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187.xml" ContentType="application/vnd.openxmlformats-officedocument.spreadsheetml.worksheet+xml"/>
  <Override PartName="/xl/worksheets/sheet221.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29.xml" ContentType="application/vnd.openxmlformats-officedocument.spreadsheetml.worksheet+xml"/>
  <Override PartName="/xl/worksheets/sheet147.xml" ContentType="application/vnd.openxmlformats-officedocument.spreadsheetml.worksheet+xml"/>
  <Override PartName="/xl/worksheets/sheet176.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worksheets/sheet2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241.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20" windowWidth="15135" windowHeight="9300"/>
  </bookViews>
  <sheets>
    <sheet name="Indice" sheetId="26" r:id="rId1"/>
    <sheet name="I_01_01_15" sheetId="27" r:id="rId2"/>
    <sheet name="I_01_02_15" sheetId="28" r:id="rId3"/>
    <sheet name="I_01_03_15" sheetId="29" r:id="rId4"/>
    <sheet name="I_01_04_15" sheetId="30" r:id="rId5"/>
    <sheet name="I_01_05_15" sheetId="31" r:id="rId6"/>
    <sheet name="I_01_06_15" sheetId="32" r:id="rId7"/>
    <sheet name="I_01_07_15" sheetId="33" r:id="rId8"/>
    <sheet name="I_01_07c_15" sheetId="34" r:id="rId9"/>
    <sheet name="I_01_08_15" sheetId="35" r:id="rId10"/>
    <sheet name="I_01_09_11" sheetId="36" r:id="rId11"/>
    <sheet name="I_01_10_15" sheetId="37" r:id="rId12"/>
    <sheet name="I_01_11_15" sheetId="38" r:id="rId13"/>
    <sheet name="I_02_01_15" sheetId="39" r:id="rId14"/>
    <sheet name="I_02_02_15" sheetId="40" r:id="rId15"/>
    <sheet name="I_02_03_15" sheetId="41" r:id="rId16"/>
    <sheet name="I_02_04_14" sheetId="42" r:id="rId17"/>
    <sheet name="I_02_05_15" sheetId="43" r:id="rId18"/>
    <sheet name="I_02_06_14" sheetId="44" r:id="rId19"/>
    <sheet name="I_02_07_14" sheetId="45" r:id="rId20"/>
    <sheet name="II_01_01_15" sheetId="46" r:id="rId21"/>
    <sheet name="II_01_01_15c" sheetId="47" r:id="rId22"/>
    <sheet name="II_01_02_15" sheetId="48" r:id="rId23"/>
    <sheet name="II_01_03_15" sheetId="49" r:id="rId24"/>
    <sheet name="II_01_03_15c" sheetId="50" r:id="rId25"/>
    <sheet name="II_01_04_15" sheetId="51" r:id="rId26"/>
    <sheet name="II_01_05_15" sheetId="52" r:id="rId27"/>
    <sheet name="II_01_06_15" sheetId="53" r:id="rId28"/>
    <sheet name="II_01_06_15c" sheetId="54" r:id="rId29"/>
    <sheet name="II_01_07_15" sheetId="55" r:id="rId30"/>
    <sheet name="II_02_01_15" sheetId="56" r:id="rId31"/>
    <sheet name="II_02_02_15" sheetId="57" r:id="rId32"/>
    <sheet name="II_02_03_15" sheetId="58" r:id="rId33"/>
    <sheet name="II_02_04_15" sheetId="59" r:id="rId34"/>
    <sheet name="II_02_05_15" sheetId="60" r:id="rId35"/>
    <sheet name="II_02_05c_15" sheetId="61" r:id="rId36"/>
    <sheet name="II_02_06_15" sheetId="62" r:id="rId37"/>
    <sheet name="II_02_07_15" sheetId="63" r:id="rId38"/>
    <sheet name="II_02_07c_15" sheetId="64" r:id="rId39"/>
    <sheet name="II_02_08_15" sheetId="65" r:id="rId40"/>
    <sheet name="II_02_09_15" sheetId="66" r:id="rId41"/>
    <sheet name="II_02_10_15" sheetId="67" r:id="rId42"/>
    <sheet name="II_02_11_15" sheetId="68" r:id="rId43"/>
    <sheet name="II_02_12_15" sheetId="69" r:id="rId44"/>
    <sheet name="II_02_13_15" sheetId="70" r:id="rId45"/>
    <sheet name="II_02_13c_15" sheetId="71" r:id="rId46"/>
    <sheet name="II_02_14_15" sheetId="72" r:id="rId47"/>
    <sheet name="II_02_14c_15" sheetId="73" r:id="rId48"/>
    <sheet name="II_02_15_15" sheetId="74" r:id="rId49"/>
    <sheet name="II_02_15c_15" sheetId="75" r:id="rId50"/>
    <sheet name="II_02_16_15" sheetId="76" r:id="rId51"/>
    <sheet name="II_02_17_15" sheetId="77" r:id="rId52"/>
    <sheet name="II_02_18_15" sheetId="78" r:id="rId53"/>
    <sheet name="II_02_19_15" sheetId="79" r:id="rId54"/>
    <sheet name="II_03_01_15" sheetId="80" r:id="rId55"/>
    <sheet name="II_03_01c_15" sheetId="81" r:id="rId56"/>
    <sheet name="II_03_02_15" sheetId="82" r:id="rId57"/>
    <sheet name="II_03_03_15" sheetId="83" r:id="rId58"/>
    <sheet name="II_03_04_15" sheetId="84" r:id="rId59"/>
    <sheet name="II_03_05_15" sheetId="85" r:id="rId60"/>
    <sheet name="II_03_06_15" sheetId="86" r:id="rId61"/>
    <sheet name="II_03_07_15" sheetId="87" r:id="rId62"/>
    <sheet name="II_03_07c_15" sheetId="88" r:id="rId63"/>
    <sheet name="II_03_08_15" sheetId="89" r:id="rId64"/>
    <sheet name="II_04_01_15" sheetId="90" r:id="rId65"/>
    <sheet name="II_04_01c_15" sheetId="91" r:id="rId66"/>
    <sheet name="II_04_02_14" sheetId="92" r:id="rId67"/>
    <sheet name="II_04_02c_14" sheetId="93" r:id="rId68"/>
    <sheet name="II_04_03_14" sheetId="94" r:id="rId69"/>
    <sheet name="II_04_04_15" sheetId="95" r:id="rId70"/>
    <sheet name="II_04_05_15" sheetId="96" r:id="rId71"/>
    <sheet name="II_04_06_15" sheetId="97" r:id="rId72"/>
    <sheet name="II_04_07_14" sheetId="98" r:id="rId73"/>
    <sheet name="II_04_08_14" sheetId="99" r:id="rId74"/>
    <sheet name="II_04_09_14" sheetId="100" r:id="rId75"/>
    <sheet name="II_04_10_14" sheetId="101" r:id="rId76"/>
    <sheet name="II_04_11_14" sheetId="102" r:id="rId77"/>
    <sheet name="II_05_01_15" sheetId="103" r:id="rId78"/>
    <sheet name="II_05_01_15c" sheetId="104" r:id="rId79"/>
    <sheet name="II_05_02_15" sheetId="105" r:id="rId80"/>
    <sheet name="II_05_03_14" sheetId="106" r:id="rId81"/>
    <sheet name="II_05_04_15" sheetId="107" r:id="rId82"/>
    <sheet name="II_05_05_15" sheetId="108" r:id="rId83"/>
    <sheet name="II_05_06_15" sheetId="109" r:id="rId84"/>
    <sheet name="II_05_07_15" sheetId="110" r:id="rId85"/>
    <sheet name="II_05_08_15" sheetId="111" r:id="rId86"/>
    <sheet name="II_05_09_15" sheetId="112" r:id="rId87"/>
    <sheet name="II_05_10_15" sheetId="113" r:id="rId88"/>
    <sheet name="II_05_11_15" sheetId="114" r:id="rId89"/>
    <sheet name="II_05_12_15" sheetId="115" r:id="rId90"/>
    <sheet name="II_05_13_15" sheetId="116" r:id="rId91"/>
    <sheet name="II_05_14_15" sheetId="117" r:id="rId92"/>
    <sheet name="II_05_15_15" sheetId="118" r:id="rId93"/>
    <sheet name="II_05_16_15" sheetId="119" r:id="rId94"/>
    <sheet name="II_05_17_15" sheetId="120" r:id="rId95"/>
    <sheet name="II_05_18_15" sheetId="121" r:id="rId96"/>
    <sheet name="II_05_19_14" sheetId="122" r:id="rId97"/>
    <sheet name="II_05_20_14" sheetId="123" r:id="rId98"/>
    <sheet name="II_05_21_14" sheetId="124" r:id="rId99"/>
    <sheet name="II_05_22_14" sheetId="125" r:id="rId100"/>
    <sheet name="II_05_23_14" sheetId="126" r:id="rId101"/>
    <sheet name="II_05_24_14" sheetId="127" r:id="rId102"/>
    <sheet name="II_05_25_14" sheetId="128" r:id="rId103"/>
    <sheet name="II_05_26_14" sheetId="129" r:id="rId104"/>
    <sheet name="II_06_01_15" sheetId="130" r:id="rId105"/>
    <sheet name="II_06_02_15" sheetId="131" r:id="rId106"/>
    <sheet name="II_06_03_15" sheetId="132" r:id="rId107"/>
    <sheet name="II_06_04_15" sheetId="133" r:id="rId108"/>
    <sheet name="II_06_05_15" sheetId="134" r:id="rId109"/>
    <sheet name="II_06_06_15" sheetId="135" r:id="rId110"/>
    <sheet name="II_06_07_15" sheetId="136" r:id="rId111"/>
    <sheet name="II_06_08_15" sheetId="137" r:id="rId112"/>
    <sheet name="II_06_09_15" sheetId="138" r:id="rId113"/>
    <sheet name="III_01_01_15" sheetId="139" r:id="rId114"/>
    <sheet name="III_01_02_14" sheetId="140" r:id="rId115"/>
    <sheet name="III_01_03_15" sheetId="141" r:id="rId116"/>
    <sheet name="III_01_04_14" sheetId="142" r:id="rId117"/>
    <sheet name="III_01_05_15" sheetId="143" r:id="rId118"/>
    <sheet name="III_02_01_15" sheetId="144" r:id="rId119"/>
    <sheet name="III_02_02_15" sheetId="145" r:id="rId120"/>
    <sheet name="III_03_01_14" sheetId="146" r:id="rId121"/>
    <sheet name="III_03_02_14" sheetId="147" r:id="rId122"/>
    <sheet name="III_03_03_14" sheetId="148" r:id="rId123"/>
    <sheet name="III_03_04_14" sheetId="149" r:id="rId124"/>
    <sheet name="III_03_05_14" sheetId="150" r:id="rId125"/>
    <sheet name="III_03_05c_14" sheetId="151" r:id="rId126"/>
    <sheet name="III_03_06_14" sheetId="152" r:id="rId127"/>
    <sheet name="III_03_06c_14" sheetId="153" r:id="rId128"/>
    <sheet name="III_03_07_14" sheetId="154" r:id="rId129"/>
    <sheet name="III_03_07c_14" sheetId="155" r:id="rId130"/>
    <sheet name="III_03_08_14" sheetId="156" r:id="rId131"/>
    <sheet name="III_03_09_14" sheetId="157" r:id="rId132"/>
    <sheet name="III_03_09c_14" sheetId="158" r:id="rId133"/>
    <sheet name="III_03_10_14" sheetId="159" r:id="rId134"/>
    <sheet name="III_03_10c_14" sheetId="160" r:id="rId135"/>
    <sheet name="III_03_11_14" sheetId="161" r:id="rId136"/>
    <sheet name="III_03_11c_14" sheetId="162" r:id="rId137"/>
    <sheet name="III_03_12_14" sheetId="163" r:id="rId138"/>
    <sheet name="III_03_12c_14" sheetId="164" r:id="rId139"/>
    <sheet name="III_03_13_14" sheetId="165" r:id="rId140"/>
    <sheet name="III_03_13c_14" sheetId="166" r:id="rId141"/>
    <sheet name="III_03_14_14" sheetId="167" r:id="rId142"/>
    <sheet name="III_03_14c_14" sheetId="168" r:id="rId143"/>
    <sheet name="III_03_15_14" sheetId="169" r:id="rId144"/>
    <sheet name="III_03_16_14" sheetId="170" r:id="rId145"/>
    <sheet name="III_04_01_15" sheetId="171" r:id="rId146"/>
    <sheet name="III_04_02_15" sheetId="172" r:id="rId147"/>
    <sheet name="III_04_03_15" sheetId="173" r:id="rId148"/>
    <sheet name="III_04_04_15" sheetId="174" r:id="rId149"/>
    <sheet name="III_04_05_15" sheetId="175" r:id="rId150"/>
    <sheet name="III_05_01_15" sheetId="176" r:id="rId151"/>
    <sheet name="III_05_02_15" sheetId="177" r:id="rId152"/>
    <sheet name="III_05_03_15" sheetId="178" r:id="rId153"/>
    <sheet name="III_05_04_15" sheetId="179" r:id="rId154"/>
    <sheet name="III_05_05_15" sheetId="180" r:id="rId155"/>
    <sheet name="III_06_01_15" sheetId="181" r:id="rId156"/>
    <sheet name="III_06_02_15" sheetId="182" r:id="rId157"/>
    <sheet name="III_06_03_15" sheetId="183" r:id="rId158"/>
    <sheet name="III_07_01_14" sheetId="184" r:id="rId159"/>
    <sheet name="III_07_02_14" sheetId="185" r:id="rId160"/>
    <sheet name="III_07_03_14" sheetId="186" r:id="rId161"/>
    <sheet name="III_07_04_14" sheetId="187" r:id="rId162"/>
    <sheet name="III_07_05_13" sheetId="188" r:id="rId163"/>
    <sheet name="III_08_01_15" sheetId="189" r:id="rId164"/>
    <sheet name="III_08_01c_15" sheetId="190" r:id="rId165"/>
    <sheet name="III_08_02_15" sheetId="191" r:id="rId166"/>
    <sheet name="III_08_03_15" sheetId="192" r:id="rId167"/>
    <sheet name="III_08_04_15" sheetId="193" r:id="rId168"/>
    <sheet name="III_08_05_15" sheetId="194" r:id="rId169"/>
    <sheet name="III_08_06_15" sheetId="195" r:id="rId170"/>
    <sheet name="III_08_07_15" sheetId="196" r:id="rId171"/>
    <sheet name="III_08_08_15" sheetId="197" r:id="rId172"/>
    <sheet name="III_08_09_15" sheetId="198" r:id="rId173"/>
    <sheet name="III_08_10_15" sheetId="199" r:id="rId174"/>
    <sheet name="III_08_11_15" sheetId="200" r:id="rId175"/>
    <sheet name="III_09_01_15" sheetId="201" r:id="rId176"/>
    <sheet name="III_09_02_15" sheetId="202" r:id="rId177"/>
    <sheet name="III_09_03_15" sheetId="203" r:id="rId178"/>
    <sheet name="III_09_04_15" sheetId="204" r:id="rId179"/>
    <sheet name="III_09_05_15" sheetId="205" r:id="rId180"/>
    <sheet name="III_09_06_15" sheetId="206" r:id="rId181"/>
    <sheet name="III_10_01_15" sheetId="207" r:id="rId182"/>
    <sheet name="III_10_02_15" sheetId="208" r:id="rId183"/>
    <sheet name="III_10_03_15" sheetId="209" r:id="rId184"/>
    <sheet name="III_10_04_15" sheetId="210" r:id="rId185"/>
    <sheet name="III_10_05_15" sheetId="211" r:id="rId186"/>
    <sheet name="III_11_01_15" sheetId="212" r:id="rId187"/>
    <sheet name="III_11_01c_15" sheetId="213" r:id="rId188"/>
    <sheet name="III_11_02_15" sheetId="214" r:id="rId189"/>
    <sheet name="III_11_03_15" sheetId="215" r:id="rId190"/>
    <sheet name="III_11_04_15" sheetId="216" r:id="rId191"/>
    <sheet name="III_11_05_15" sheetId="217" r:id="rId192"/>
    <sheet name="III_11_06_15" sheetId="218" r:id="rId193"/>
    <sheet name="III_12_01_15" sheetId="219" r:id="rId194"/>
    <sheet name="III_12_02_15" sheetId="220" r:id="rId195"/>
    <sheet name="III_12_03_15" sheetId="221" r:id="rId196"/>
    <sheet name="III_12_04_15" sheetId="222" r:id="rId197"/>
    <sheet name="III_12_05_15" sheetId="223" r:id="rId198"/>
    <sheet name="III_13_01_14" sheetId="224" r:id="rId199"/>
    <sheet name="III_13_02_14" sheetId="225" r:id="rId200"/>
    <sheet name="III_13_03_14" sheetId="226" r:id="rId201"/>
    <sheet name="III_14_01_14" sheetId="227" r:id="rId202"/>
    <sheet name="III_14_02_14" sheetId="228" r:id="rId203"/>
    <sheet name="III_14_03_14" sheetId="229" r:id="rId204"/>
    <sheet name="III_14_04_14" sheetId="230" r:id="rId205"/>
    <sheet name="III_14_05_14" sheetId="231" r:id="rId206"/>
    <sheet name="III_14_05c_14" sheetId="232" r:id="rId207"/>
    <sheet name="III_14_06_14" sheetId="233" r:id="rId208"/>
    <sheet name="III_14_06c_14" sheetId="234" r:id="rId209"/>
    <sheet name="III_15_01_15" sheetId="235" r:id="rId210"/>
    <sheet name="III_15_02_15" sheetId="236" r:id="rId211"/>
    <sheet name="III_15_03_15" sheetId="237" r:id="rId212"/>
    <sheet name="IV_01_01_15" sheetId="238" r:id="rId213"/>
    <sheet name="IV_01_02_15" sheetId="239" r:id="rId214"/>
    <sheet name="IV_01_03_15" sheetId="240" r:id="rId215"/>
    <sheet name="IV_01_04_15" sheetId="241" r:id="rId216"/>
    <sheet name="IV_01_05_15" sheetId="242" r:id="rId217"/>
    <sheet name="IV_01_06_15" sheetId="243" r:id="rId218"/>
    <sheet name="IV_01_07_15" sheetId="244" r:id="rId219"/>
    <sheet name="IV_01_08_15" sheetId="245" r:id="rId220"/>
    <sheet name="IV_01_09_15" sheetId="246" r:id="rId221"/>
    <sheet name="IV_01_10_14" sheetId="247" r:id="rId222"/>
    <sheet name="IV_02_01_PT" sheetId="248" r:id="rId223"/>
    <sheet name="IV_02_02_PT" sheetId="249" r:id="rId224"/>
    <sheet name="IV_02_03_PT" sheetId="250" r:id="rId225"/>
    <sheet name="IV_03_01_16" sheetId="251" r:id="rId226"/>
    <sheet name="IV_03_01_16c" sheetId="252" r:id="rId227"/>
    <sheet name="IV_03_01_16cc" sheetId="253" r:id="rId228"/>
    <sheet name="IV_03_02_16" sheetId="254" r:id="rId229"/>
    <sheet name="IV_03_03_15" sheetId="255" r:id="rId230"/>
    <sheet name="IV_03_04_13" sheetId="256" r:id="rId231"/>
    <sheet name="IV_03_05_13" sheetId="257" r:id="rId232"/>
    <sheet name="IV_03_05_13c" sheetId="258" r:id="rId233"/>
    <sheet name="IV_03_05_13cc" sheetId="259" r:id="rId234"/>
    <sheet name="IV_03_06_13" sheetId="260" r:id="rId235"/>
    <sheet name="IV_03_07_13" sheetId="261" r:id="rId236"/>
    <sheet name="IV_03_07_13c" sheetId="262" r:id="rId237"/>
    <sheet name="IV_03_08_13" sheetId="263" r:id="rId238"/>
    <sheet name="IV_03_09_13" sheetId="264" r:id="rId239"/>
    <sheet name="IV_03_09_13c" sheetId="265" r:id="rId240"/>
    <sheet name="IV_03_10_14" sheetId="266" r:id="rId241"/>
  </sheets>
  <definedNames>
    <definedName name="_xlnm.Print_Area" localSheetId="1">I_01_01_15!$B$1:$J$35</definedName>
    <definedName name="_xlnm.Print_Area" localSheetId="2">I_01_02_15!$B$1:$K$41</definedName>
    <definedName name="_xlnm.Print_Area" localSheetId="3">I_01_03_15!$B$1:$I$33</definedName>
    <definedName name="_xlnm.Print_Area" localSheetId="4">I_01_04_15!$B$1:$H$56</definedName>
    <definedName name="_xlnm.Print_Area" localSheetId="5">I_01_05_15!$B$1:$N$125</definedName>
    <definedName name="_xlnm.Print_Area" localSheetId="6">I_01_06_15!$B$1:$L$106</definedName>
    <definedName name="_xlnm.Print_Area" localSheetId="7">I_01_07_15!$B$1:$O$28</definedName>
    <definedName name="_xlnm.Print_Area" localSheetId="8">I_01_07c_15!$B$1:$I$30</definedName>
    <definedName name="_xlnm.Print_Area" localSheetId="9">I_01_08_15!$B$1:$E$27</definedName>
    <definedName name="_xlnm.Print_Area" localSheetId="10">I_01_09_11!$B$1:$Q$31</definedName>
    <definedName name="_xlnm.Print_Area" localSheetId="11">I_01_10_15!$B$1:$I$35</definedName>
    <definedName name="_xlnm.Print_Area" localSheetId="12">I_01_11_15!$B$1:$G$20</definedName>
    <definedName name="_xlnm.Print_Area" localSheetId="13">I_02_01_15!$B$1:$I$35</definedName>
    <definedName name="_xlnm.Print_Area" localSheetId="14">I_02_02_15!$B$1:$H$33</definedName>
    <definedName name="_xlnm.Print_Area" localSheetId="15">I_02_03_15!$B$1:$O$32</definedName>
    <definedName name="_xlnm.Print_Area" localSheetId="16">I_02_04_14!$B$1:$M$34</definedName>
    <definedName name="_xlnm.Print_Area" localSheetId="17">I_02_05_15!$B$1:$J$31</definedName>
    <definedName name="_xlnm.Print_Area" localSheetId="18">I_02_06_14!$B$1:$N$45</definedName>
    <definedName name="_xlnm.Print_Area" localSheetId="19">I_02_07_14!$B$1:$P$44</definedName>
    <definedName name="_xlnm.Print_Area" localSheetId="20">II_01_01_15!$B$1:$O$34</definedName>
    <definedName name="_xlnm.Print_Area" localSheetId="21">II_01_01_15c!$B$1:$N$32</definedName>
    <definedName name="_xlnm.Print_Area" localSheetId="22">II_01_02_15!$B$1:$Q$49</definedName>
    <definedName name="_xlnm.Print_Area" localSheetId="23">II_01_03_15!$B$1:$K$28</definedName>
    <definedName name="_xlnm.Print_Area" localSheetId="24">II_01_03_15c!$B$1:$K$30</definedName>
    <definedName name="_xlnm.Print_Area" localSheetId="25">II_01_04_15!$B$1:$K$46</definedName>
    <definedName name="_xlnm.Print_Area" localSheetId="26">II_01_05_15!$B$1:$N$46</definedName>
    <definedName name="_xlnm.Print_Area" localSheetId="27">II_01_06_15!$B$1:$K$33</definedName>
    <definedName name="_xlnm.Print_Area" localSheetId="28">II_01_06_15c!$B$1:$O$37</definedName>
    <definedName name="_xlnm.Print_Area" localSheetId="29">II_01_07_15!$B$1:$M$25</definedName>
    <definedName name="_xlnm.Print_Area" localSheetId="30">II_02_01_15!$B$1:$M$27</definedName>
    <definedName name="_xlnm.Print_Area" localSheetId="31">II_02_02_15!$B$1:$G$31</definedName>
    <definedName name="_xlnm.Print_Area" localSheetId="32">II_02_03_15!$B$1:$R$31</definedName>
    <definedName name="_xlnm.Print_Area" localSheetId="33">II_02_04_15!$B$1:$L$29</definedName>
    <definedName name="_xlnm.Print_Area" localSheetId="34">II_02_05_15!$B$1:$N$27</definedName>
    <definedName name="_xlnm.Print_Area" localSheetId="35">II_02_05c_15!$B$1:$H$27</definedName>
    <definedName name="_xlnm.Print_Area" localSheetId="36">II_02_06_15!$B$1:$L$27</definedName>
    <definedName name="_xlnm.Print_Area" localSheetId="37">II_02_07_15!$B$1:$N$27</definedName>
    <definedName name="_xlnm.Print_Area" localSheetId="38">II_02_07c_15!$B$1:$H$27</definedName>
    <definedName name="_xlnm.Print_Area" localSheetId="39">II_02_08_15!$B$1:$N$27</definedName>
    <definedName name="_xlnm.Print_Area" localSheetId="40">II_02_09_15!$B$1:$N$29</definedName>
    <definedName name="_xlnm.Print_Area" localSheetId="41">II_02_10_15!$B$1:$N$29</definedName>
    <definedName name="_xlnm.Print_Area" localSheetId="42">II_02_11_15!$B$1:$J$29</definedName>
    <definedName name="_xlnm.Print_Area" localSheetId="43">II_02_12_15!$B$1:$J$29</definedName>
    <definedName name="_xlnm.Print_Area" localSheetId="44">II_02_13_15!$B$1:$J$31</definedName>
    <definedName name="_xlnm.Print_Area" localSheetId="45">II_02_13c_15!$B$1:$J$31</definedName>
    <definedName name="_xlnm.Print_Area" localSheetId="46">II_02_14_15!$B$1:$J$31</definedName>
    <definedName name="_xlnm.Print_Area" localSheetId="47">II_02_14c_15!$B$1:$J$31</definedName>
    <definedName name="_xlnm.Print_Area" localSheetId="48">II_02_15_15!$B$1:$K$29</definedName>
    <definedName name="_xlnm.Print_Area" localSheetId="49">II_02_15c_15!$B$1:$K$29</definedName>
    <definedName name="_xlnm.Print_Area" localSheetId="50">II_02_16_15!$B$1:$N$29</definedName>
    <definedName name="_xlnm.Print_Area" localSheetId="51">II_02_17_15!$B$1:$G$79</definedName>
    <definedName name="_xlnm.Print_Area" localSheetId="52">II_02_18_15!$B$1:$G$79</definedName>
    <definedName name="_xlnm.Print_Area" localSheetId="53">II_02_19_15!$B$1:$E$33</definedName>
    <definedName name="_xlnm.Print_Area" localSheetId="54">II_03_01_15!$B$1:$H$31</definedName>
    <definedName name="_xlnm.Print_Area" localSheetId="55">II_03_01c_15!$B$1:$G$29</definedName>
    <definedName name="_xlnm.Print_Area" localSheetId="56">II_03_02_15!$B$1:$M$33</definedName>
    <definedName name="_xlnm.Print_Area" localSheetId="57">II_03_03_15!$B$1:$H$48</definedName>
    <definedName name="_xlnm.Print_Area" localSheetId="58">II_03_04_15!$B$1:$J$35</definedName>
    <definedName name="_xlnm.Print_Area" localSheetId="59">II_03_05_15!$B$1:$I$28</definedName>
    <definedName name="_xlnm.Print_Area" localSheetId="60">II_03_06_15!$B$1:$K$36</definedName>
    <definedName name="_xlnm.Print_Area" localSheetId="61">II_03_07_15!$B$1:$N$36</definedName>
    <definedName name="_xlnm.Print_Area" localSheetId="62">II_03_07c_15!$B$1:$M$36</definedName>
    <definedName name="_xlnm.Print_Area" localSheetId="63">II_03_08_15!$B$1:$K$30</definedName>
    <definedName name="_xlnm.Print_Area" localSheetId="64">II_04_01_15!$B$1:$J$33</definedName>
    <definedName name="_xlnm.Print_Area" localSheetId="65">II_04_01c_15!$B$1:$F$31</definedName>
    <definedName name="_xlnm.Print_Area" localSheetId="66">II_04_02_14!$B$1:$I$31</definedName>
    <definedName name="_xlnm.Print_Area" localSheetId="67">II_04_02c_14!$B$1:$J$32</definedName>
    <definedName name="_xlnm.Print_Area" localSheetId="68">II_04_03_14!$B$1:$L$30</definedName>
    <definedName name="_xlnm.Print_Area" localSheetId="69">II_04_04_15!$B$1:$G$32</definedName>
    <definedName name="_xlnm.Print_Area" localSheetId="70">II_04_05_15!$B$1:$M$29</definedName>
    <definedName name="_xlnm.Print_Area" localSheetId="71">II_04_06_15!$B$1:$F$30</definedName>
    <definedName name="_xlnm.Print_Area" localSheetId="72">II_04_07_14!$B$1:$G$35</definedName>
    <definedName name="_xlnm.Print_Area" localSheetId="73">II_04_08_14!$B$1:$J$35</definedName>
    <definedName name="_xlnm.Print_Area" localSheetId="74">II_04_09_14!$B$1:$I$35</definedName>
    <definedName name="_xlnm.Print_Area" localSheetId="75">II_04_10_14!$B$1:$J$37</definedName>
    <definedName name="_xlnm.Print_Area" localSheetId="76">II_04_11_14!$B$1:$K$37</definedName>
    <definedName name="_xlnm.Print_Area" localSheetId="77">II_05_01_15!$B$1:$I$26</definedName>
    <definedName name="_xlnm.Print_Area" localSheetId="78">II_05_01_15c!$B$1:$I$22</definedName>
    <definedName name="_xlnm.Print_Area" localSheetId="79">II_05_02_15!$B$1:$J$26</definedName>
    <definedName name="_xlnm.Print_Area" localSheetId="80">II_05_03_14!$B$1:$J$27</definedName>
    <definedName name="_xlnm.Print_Area" localSheetId="81">II_05_04_15!$B$1:$R$25</definedName>
    <definedName name="_xlnm.Print_Area" localSheetId="82">II_05_05_15!$B$1:$R$25</definedName>
    <definedName name="_xlnm.Print_Area" localSheetId="83">II_05_06_15!$B$1:$R$25</definedName>
    <definedName name="_xlnm.Print_Area" localSheetId="84">II_05_07_15!$B$1:$R$25</definedName>
    <definedName name="_xlnm.Print_Area" localSheetId="85">II_05_08_15!$B$1:$R$25</definedName>
    <definedName name="_xlnm.Print_Area" localSheetId="86">II_05_09_15!$B$1:$S$25</definedName>
    <definedName name="_xlnm.Print_Area" localSheetId="87">II_05_10_15!$B$1:$Q$25</definedName>
    <definedName name="_xlnm.Print_Area" localSheetId="88">II_05_11_15!$B$1:$M$23</definedName>
    <definedName name="_xlnm.Print_Area" localSheetId="89">II_05_12_15!$B$1:$R$28</definedName>
    <definedName name="_xlnm.Print_Area" localSheetId="90">II_05_13_15!$B$1:$N$25</definedName>
    <definedName name="_xlnm.Print_Area" localSheetId="91">II_05_14_15!$B$1:$M$20</definedName>
    <definedName name="_xlnm.Print_Area" localSheetId="92">II_05_15_15!$B$1:$R$22</definedName>
    <definedName name="_xlnm.Print_Area" localSheetId="93">II_05_16_15!$B$1:$Q$29</definedName>
    <definedName name="_xlnm.Print_Area" localSheetId="94">II_05_17_15!$B$1:$H$23</definedName>
    <definedName name="_xlnm.Print_Area" localSheetId="95">II_05_18_15!$B$1:$H$28</definedName>
    <definedName name="_xlnm.Print_Area" localSheetId="96">II_05_19_14!$B$1:$N$27</definedName>
    <definedName name="_xlnm.Print_Area" localSheetId="97">II_05_20_14!$B$1:$N$30</definedName>
    <definedName name="_xlnm.Print_Area" localSheetId="98">II_05_21_14!$B$1:$J$27</definedName>
    <definedName name="_xlnm.Print_Area" localSheetId="99">II_05_22_14!$B$1:$J$27</definedName>
    <definedName name="_xlnm.Print_Area" localSheetId="100">II_05_23_14!$B$1:$L$27</definedName>
    <definedName name="_xlnm.Print_Area" localSheetId="101">II_05_24_14!$B$1:$L$27</definedName>
    <definedName name="_xlnm.Print_Area" localSheetId="102">II_05_25_14!$B$1:$L$27</definedName>
    <definedName name="_xlnm.Print_Area" localSheetId="103">II_05_26_14!$B$1:$L$27</definedName>
    <definedName name="_xlnm.Print_Area" localSheetId="104">II_06_01_15!$B$1:$N$32</definedName>
    <definedName name="_xlnm.Print_Area" localSheetId="105">II_06_02_15!$B$1:$J$30</definedName>
    <definedName name="_xlnm.Print_Area" localSheetId="106">II_06_03_15!$B$1:$J$30</definedName>
    <definedName name="_xlnm.Print_Area" localSheetId="107">II_06_04_15!$B$1:$M$29</definedName>
    <definedName name="_xlnm.Print_Area" localSheetId="108">II_06_05_15!$B$1:$H$29</definedName>
    <definedName name="_xlnm.Print_Area" localSheetId="109">II_06_06_15!$B$1:$M$29</definedName>
    <definedName name="_xlnm.Print_Area" localSheetId="110">II_06_07_15!$B$1:$K$29</definedName>
    <definedName name="_xlnm.Print_Area" localSheetId="111">II_06_08_15!$B$1:$K$32</definedName>
    <definedName name="_xlnm.Print_Area" localSheetId="112">II_06_09_15!$B$1:$I$30</definedName>
    <definedName name="_xlnm.Print_Area" localSheetId="113">III_01_01_15!$B$1:$O$48</definedName>
    <definedName name="_xlnm.Print_Area" localSheetId="114">III_01_02_14!$B$1:$H$35</definedName>
    <definedName name="_xlnm.Print_Area" localSheetId="115">III_01_03_15!$B$1:$K$43</definedName>
    <definedName name="_xlnm.Print_Area" localSheetId="116">III_01_04_14!$B$1:$E$57</definedName>
    <definedName name="_xlnm.Print_Area" localSheetId="117">III_01_05_15!$B$1:$F$23</definedName>
    <definedName name="_xlnm.Print_Area" localSheetId="118">III_02_01_15!$B$1:$K$21</definedName>
    <definedName name="_xlnm.Print_Area" localSheetId="119">III_02_02_15!$B$1:$O$20</definedName>
    <definedName name="_xlnm.Print_Area" localSheetId="120">III_03_01_14!$B$1:$J$29</definedName>
    <definedName name="_xlnm.Print_Area" localSheetId="121">III_03_02_14!$B$1:$H$25</definedName>
    <definedName name="_xlnm.Print_Area" localSheetId="122">III_03_03_14!$B$1:$F$43</definedName>
    <definedName name="_xlnm.Print_Area" localSheetId="123">III_03_04_14!$B$1:$J$46</definedName>
    <definedName name="_xlnm.Print_Area" localSheetId="124">III_03_05_14!$B$1:$K$26</definedName>
    <definedName name="_xlnm.Print_Area" localSheetId="125">III_03_05c_14!$B$1:$K$26</definedName>
    <definedName name="_xlnm.Print_Area" localSheetId="126">III_03_06_14!$B$1:$K$26</definedName>
    <definedName name="_xlnm.Print_Area" localSheetId="127">III_03_06c_14!$B$1:$K$26</definedName>
    <definedName name="_xlnm.Print_Area" localSheetId="128">III_03_07_14!$B$1:$K$26</definedName>
    <definedName name="_xlnm.Print_Area" localSheetId="129">III_03_07c_14!$B$1:$K$26</definedName>
    <definedName name="_xlnm.Print_Area" localSheetId="130">III_03_08_14!$B$1:$H$28</definedName>
    <definedName name="_xlnm.Print_Area" localSheetId="131">III_03_09_14!$B$1:$K$26</definedName>
    <definedName name="_xlnm.Print_Area" localSheetId="132">III_03_09c_14!$B$1:$K$26</definedName>
    <definedName name="_xlnm.Print_Area" localSheetId="133">III_03_10_14!$B$1:$K$26</definedName>
    <definedName name="_xlnm.Print_Area" localSheetId="134">III_03_10c_14!$B$1:$K$26</definedName>
    <definedName name="_xlnm.Print_Area" localSheetId="135">III_03_11_14!$B$1:$K$26</definedName>
    <definedName name="_xlnm.Print_Area" localSheetId="136">III_03_11c_14!$B$1:$K$26</definedName>
    <definedName name="_xlnm.Print_Area" localSheetId="137">III_03_12_14!$B$1:$K$26</definedName>
    <definedName name="_xlnm.Print_Area" localSheetId="138">III_03_12c_14!$B$1:$K$26</definedName>
    <definedName name="_xlnm.Print_Area" localSheetId="139">III_03_13_14!$B$1:$K$26</definedName>
    <definedName name="_xlnm.Print_Area" localSheetId="140">III_03_13c_14!$B$1:$K$26</definedName>
    <definedName name="_xlnm.Print_Area" localSheetId="141">III_03_14_14!$B$1:$L$62</definedName>
    <definedName name="_xlnm.Print_Area" localSheetId="142">III_03_14c_14!$B$1:$L$63</definedName>
    <definedName name="_xlnm.Print_Area" localSheetId="143">III_03_15_14!$B$1:$F$45</definedName>
    <definedName name="_xlnm.Print_Area" localSheetId="144">III_03_16_14!$B$1:$H$18</definedName>
    <definedName name="_xlnm.Print_Area" localSheetId="145">III_04_01_15!$B$1:$L$46</definedName>
    <definedName name="_xlnm.Print_Area" localSheetId="146">III_04_02_15!$B$1:$I$39</definedName>
    <definedName name="_xlnm.Print_Area" localSheetId="147">III_04_03_15!$B$1:$I$25</definedName>
    <definedName name="_xlnm.Print_Area" localSheetId="148">III_04_04_15!$B$1:$G$68</definedName>
    <definedName name="_xlnm.Print_Area" localSheetId="149">III_04_05_15!$B$1:$H$31</definedName>
    <definedName name="_xlnm.Print_Area" localSheetId="150">III_05_01_15!$B$1:$I$48</definedName>
    <definedName name="_xlnm.Print_Area" localSheetId="151">III_05_02_15!$B$1:$J$32</definedName>
    <definedName name="_xlnm.Print_Area" localSheetId="152">III_05_03_15!$B$1:$M$51</definedName>
    <definedName name="_xlnm.Print_Area" localSheetId="153">III_05_04_15!$B$1:$K$32</definedName>
    <definedName name="_xlnm.Print_Area" localSheetId="154">III_05_05_15!$B$1:$J$36</definedName>
    <definedName name="_xlnm.Print_Area" localSheetId="155">III_06_01_15!$B$1:$G$41</definedName>
    <definedName name="_xlnm.Print_Area" localSheetId="156">III_06_02_15!$B$1:$K$47</definedName>
    <definedName name="_xlnm.Print_Area" localSheetId="157">III_06_03_15!$B$1:$K$88</definedName>
    <definedName name="_xlnm.Print_Area" localSheetId="158">III_07_01_14!$B$1:$H$35</definedName>
    <definedName name="_xlnm.Print_Area" localSheetId="159">III_07_02_14!$B$1:$H$28</definedName>
    <definedName name="_xlnm.Print_Area" localSheetId="160">III_07_03_14!$B$1:$L$28</definedName>
    <definedName name="_xlnm.Print_Area" localSheetId="161">III_07_04_14!$B$1:$F$26</definedName>
    <definedName name="_xlnm.Print_Area" localSheetId="162">III_07_05_13!$B$1:$H$44</definedName>
    <definedName name="_xlnm.Print_Area" localSheetId="163">III_08_01_15!$B$1:$L$36</definedName>
    <definedName name="_xlnm.Print_Area" localSheetId="164">III_08_01c_15!$B$1:$K$38</definedName>
    <definedName name="_xlnm.Print_Area" localSheetId="165">III_08_02_15!$B$1:$K$37</definedName>
    <definedName name="_xlnm.Print_Area" localSheetId="166">III_08_03_15!$B$1:$J$31</definedName>
    <definedName name="_xlnm.Print_Area" localSheetId="167">III_08_04_15!$B$1:$K$39</definedName>
    <definedName name="_xlnm.Print_Area" localSheetId="168">III_08_05_15!$B$1:$J$31</definedName>
    <definedName name="_xlnm.Print_Area" localSheetId="169">III_08_06_15!$B$1:$N$31</definedName>
    <definedName name="_xlnm.Print_Area" localSheetId="170">III_08_07_15!$B$1:$K$29</definedName>
    <definedName name="_xlnm.Print_Area" localSheetId="171">III_08_08_15!$B$1:$L$33</definedName>
    <definedName name="_xlnm.Print_Area" localSheetId="172">III_08_09_15!$B$1:$L$33</definedName>
    <definedName name="_xlnm.Print_Area" localSheetId="173">III_08_10_15!$B$1:$I$30</definedName>
    <definedName name="_xlnm.Print_Area" localSheetId="174">III_08_11_15!$B$1:$P$29</definedName>
    <definedName name="_xlnm.Print_Area" localSheetId="175">III_09_01_15!$B$1:$E$31</definedName>
    <definedName name="_xlnm.Print_Area" localSheetId="176">III_09_02_15!$B$1:$I$27</definedName>
    <definedName name="_xlnm.Print_Area" localSheetId="177">III_09_03_15!$B$1:$N$35</definedName>
    <definedName name="_xlnm.Print_Area" localSheetId="178">III_09_04_15!$B$1:$J$42</definedName>
    <definedName name="_xlnm.Print_Area" localSheetId="179">III_09_05_15!$B$1:$N$24</definedName>
    <definedName name="_xlnm.Print_Area" localSheetId="180">III_09_06_15!$B$1:$H$63</definedName>
    <definedName name="_xlnm.Print_Area" localSheetId="181">III_10_01_15!$B$1:$I$29</definedName>
    <definedName name="_xlnm.Print_Area" localSheetId="182">III_10_02_15!$B$1:$E$28</definedName>
    <definedName name="_xlnm.Print_Area" localSheetId="183">III_10_03_15!$B$1:$G$31</definedName>
    <definedName name="_xlnm.Print_Area" localSheetId="184">III_10_04_15!$B$1:$G$43</definedName>
    <definedName name="_xlnm.Print_Area" localSheetId="185">III_10_05_15!$B$1:$E$23</definedName>
    <definedName name="_xlnm.Print_Area" localSheetId="186">III_11_01_15!$B$1:$I$31</definedName>
    <definedName name="_xlnm.Print_Area" localSheetId="187">III_11_01c_15!$B$1:$J$33</definedName>
    <definedName name="_xlnm.Print_Area" localSheetId="188">III_11_02_15!$B$1:$J$31</definedName>
    <definedName name="_xlnm.Print_Area" localSheetId="189">III_11_03_15!$B$1:$N$33</definedName>
    <definedName name="_xlnm.Print_Area" localSheetId="190">III_11_04_15!$B$1:$N$32</definedName>
    <definedName name="_xlnm.Print_Area" localSheetId="191">III_11_05_15!$B$1:$N$32</definedName>
    <definedName name="_xlnm.Print_Area" localSheetId="192">III_11_06_15!$B$1:$L$30</definedName>
    <definedName name="_xlnm.Print_Area" localSheetId="193">III_12_01_15!$B$1:$K$34</definedName>
    <definedName name="_xlnm.Print_Area" localSheetId="194">III_12_02_15!$B$1:$K$38</definedName>
    <definedName name="_xlnm.Print_Area" localSheetId="195">III_12_03_15!$B$1:$L$38</definedName>
    <definedName name="_xlnm.Print_Area" localSheetId="196">III_12_04_15!$B$1:$N$36</definedName>
    <definedName name="_xlnm.Print_Area" localSheetId="197">III_12_05_15!$B$1:$K$35</definedName>
    <definedName name="_xlnm.Print_Area" localSheetId="198">III_13_01_14!$B$1:$E$22</definedName>
    <definedName name="_xlnm.Print_Area" localSheetId="199">III_13_02_14!$B$1:$K$20</definedName>
    <definedName name="_xlnm.Print_Area" localSheetId="200">III_13_03_14!$B$1:$M$22</definedName>
    <definedName name="_xlnm.Print_Area" localSheetId="201">III_14_01_14!$B$1:$L$51</definedName>
    <definedName name="_xlnm.Print_Area" localSheetId="202">III_14_02_14!$B$1:$H$48</definedName>
    <definedName name="_xlnm.Print_Area" localSheetId="203">III_14_03_14!$B$1:$L$47</definedName>
    <definedName name="_xlnm.Print_Area" localSheetId="204">III_14_04_14!$B$1:$H$41</definedName>
    <definedName name="_xlnm.Print_Area" localSheetId="205">III_14_05_14!$B$1:$N$22</definedName>
    <definedName name="_xlnm.Print_Area" localSheetId="206">III_14_05c_14!$B$1:$J$22</definedName>
    <definedName name="_xlnm.Print_Area" localSheetId="207">III_14_06_14!$B$1:$N$24</definedName>
    <definedName name="_xlnm.Print_Area" localSheetId="208">III_14_06c_14!$B$1:$J$24</definedName>
    <definedName name="_xlnm.Print_Area" localSheetId="209">III_15_01_15!$B$1:$N$29</definedName>
    <definedName name="_xlnm.Print_Area" localSheetId="210">III_15_02_15!$B$1:$H$39</definedName>
    <definedName name="_xlnm.Print_Area" localSheetId="211">III_15_03_15!$B$1:$K$50</definedName>
    <definedName name="_xlnm.Print_Area" localSheetId="212">IV_01_01_15!$B$1:$M$27</definedName>
    <definedName name="_xlnm.Print_Area" localSheetId="213">IV_01_02_15!$B$1:$L$31</definedName>
    <definedName name="_xlnm.Print_Area" localSheetId="214">IV_01_03_15!$B$1:$O$31</definedName>
    <definedName name="_xlnm.Print_Area" localSheetId="215">IV_01_04_15!$B$1:$K$31</definedName>
    <definedName name="_xlnm.Print_Area" localSheetId="216">IV_01_05_15!$B$1:$M$31</definedName>
    <definedName name="_xlnm.Print_Area" localSheetId="217">IV_01_06_15!$B$1:$G$28</definedName>
    <definedName name="_xlnm.Print_Area" localSheetId="218">IV_01_07_15!$B$1:$I$29</definedName>
    <definedName name="_xlnm.Print_Area" localSheetId="219">IV_01_08_15!$B$1:$I$18</definedName>
    <definedName name="_xlnm.Print_Area" localSheetId="220">IV_01_09_15!$B$1:$I$21</definedName>
    <definedName name="_xlnm.Print_Area" localSheetId="221">IV_01_10_14!$B$1:$H$21</definedName>
    <definedName name="_xlnm.Print_Area" localSheetId="222">IV_02_01_PT!$B$1:$I$30</definedName>
    <definedName name="_xlnm.Print_Area" localSheetId="223">IV_02_02_PT!$B$1:$L$27</definedName>
    <definedName name="_xlnm.Print_Area" localSheetId="224">IV_02_03_PT!$B$1:$P$34</definedName>
    <definedName name="_xlnm.Print_Area" localSheetId="225">IV_03_01_16!$B$1:$P$33</definedName>
    <definedName name="_xlnm.Print_Area" localSheetId="226">IV_03_01_16c!$B$1:$L$33</definedName>
    <definedName name="_xlnm.Print_Area" localSheetId="227">IV_03_01_16cc!$B$1:$L$29</definedName>
    <definedName name="_xlnm.Print_Area" localSheetId="228">IV_03_02_16!$B$1:$Q$29</definedName>
    <definedName name="_xlnm.Print_Area" localSheetId="229">IV_03_03_15!$B$1:$O$29</definedName>
    <definedName name="_xlnm.Print_Area" localSheetId="230">IV_03_04_13!$B$1:$I$27</definedName>
    <definedName name="_xlnm.Print_Area" localSheetId="231">IV_03_05_13!$B$1:$N$27</definedName>
    <definedName name="_xlnm.Print_Area" localSheetId="232">IV_03_05_13c!$B$1:$N$27</definedName>
    <definedName name="_xlnm.Print_Area" localSheetId="233">IV_03_05_13cc!$B$1:$J$27</definedName>
    <definedName name="_xlnm.Print_Area" localSheetId="234">IV_03_06_13!$B$1:$I$27</definedName>
    <definedName name="_xlnm.Print_Area" localSheetId="235">IV_03_07_13!$B$1:$J$27</definedName>
    <definedName name="_xlnm.Print_Area" localSheetId="236">IV_03_07_13c!$B$1:$J$27</definedName>
    <definedName name="_xlnm.Print_Area" localSheetId="237">IV_03_08_13!$B$1:$I$27</definedName>
    <definedName name="_xlnm.Print_Area" localSheetId="238">IV_03_09_13!$B$1:$N$27</definedName>
    <definedName name="_xlnm.Print_Area" localSheetId="239">IV_03_09_13c!$B$1:$N$27</definedName>
    <definedName name="_xlnm.Print_Area" localSheetId="240">IV_03_10_14!$B$1:$N$29</definedName>
  </definedNames>
  <calcPr calcId="125725"/>
</workbook>
</file>

<file path=xl/calcChain.xml><?xml version="1.0" encoding="utf-8"?>
<calcChain xmlns="http://schemas.openxmlformats.org/spreadsheetml/2006/main">
  <c r="AN20" i="213"/>
  <c r="AW20" s="1"/>
  <c r="BF20" s="1"/>
  <c r="AM20"/>
  <c r="AV20" s="1"/>
  <c r="BE20" s="1"/>
  <c r="AL20"/>
  <c r="AU20" s="1"/>
  <c r="BD20" s="1"/>
  <c r="AK20"/>
  <c r="AT20" s="1"/>
  <c r="BC20" s="1"/>
  <c r="AJ20"/>
  <c r="AS20" s="1"/>
  <c r="BB20" s="1"/>
  <c r="AI20"/>
  <c r="AR20" s="1"/>
  <c r="BA20" s="1"/>
  <c r="AH20"/>
  <c r="AQ20" s="1"/>
  <c r="AZ20" s="1"/>
  <c r="AG20"/>
  <c r="AP20" s="1"/>
  <c r="AY20" s="1"/>
  <c r="AN19"/>
  <c r="AW19" s="1"/>
  <c r="BF19" s="1"/>
  <c r="AM19"/>
  <c r="AV19" s="1"/>
  <c r="BE19" s="1"/>
  <c r="AL19"/>
  <c r="AU19" s="1"/>
  <c r="BD19" s="1"/>
  <c r="AK19"/>
  <c r="AT19" s="1"/>
  <c r="BC19" s="1"/>
  <c r="AJ19"/>
  <c r="AS19" s="1"/>
  <c r="BB19" s="1"/>
  <c r="AI19"/>
  <c r="AR19" s="1"/>
  <c r="BA19" s="1"/>
  <c r="AH19"/>
  <c r="AQ19" s="1"/>
  <c r="AZ19" s="1"/>
  <c r="AG19"/>
  <c r="AP19" s="1"/>
  <c r="AY19" s="1"/>
  <c r="AN18"/>
  <c r="AW18" s="1"/>
  <c r="BF18" s="1"/>
  <c r="AM18"/>
  <c r="AV18" s="1"/>
  <c r="BE18" s="1"/>
  <c r="AL18"/>
  <c r="AU18" s="1"/>
  <c r="BD18" s="1"/>
  <c r="AK18"/>
  <c r="AT18" s="1"/>
  <c r="BC18" s="1"/>
  <c r="AJ18"/>
  <c r="AS18" s="1"/>
  <c r="BB18" s="1"/>
  <c r="AI18"/>
  <c r="AR18" s="1"/>
  <c r="BA18" s="1"/>
  <c r="AH18"/>
  <c r="AQ18" s="1"/>
  <c r="AZ18" s="1"/>
  <c r="AG18"/>
  <c r="AP18" s="1"/>
  <c r="AY18" s="1"/>
  <c r="AN17"/>
  <c r="AW17" s="1"/>
  <c r="BF17" s="1"/>
  <c r="AM17"/>
  <c r="AV17" s="1"/>
  <c r="BE17" s="1"/>
  <c r="AL17"/>
  <c r="AU17" s="1"/>
  <c r="BD17" s="1"/>
  <c r="AK17"/>
  <c r="AT17" s="1"/>
  <c r="BC17" s="1"/>
  <c r="AJ17"/>
  <c r="AS17" s="1"/>
  <c r="BB17" s="1"/>
  <c r="AI17"/>
  <c r="AR17" s="1"/>
  <c r="BA17" s="1"/>
  <c r="AH17"/>
  <c r="AQ17" s="1"/>
  <c r="AZ17" s="1"/>
  <c r="AG17"/>
  <c r="AP17" s="1"/>
  <c r="AY17" s="1"/>
  <c r="AN16"/>
  <c r="AW16" s="1"/>
  <c r="BF16" s="1"/>
  <c r="AM16"/>
  <c r="AV16" s="1"/>
  <c r="BE16" s="1"/>
  <c r="AL16"/>
  <c r="AU16" s="1"/>
  <c r="BD16" s="1"/>
  <c r="AK16"/>
  <c r="AT16" s="1"/>
  <c r="BC16" s="1"/>
  <c r="AJ16"/>
  <c r="AS16" s="1"/>
  <c r="BB16" s="1"/>
  <c r="AI16"/>
  <c r="AR16" s="1"/>
  <c r="BA16" s="1"/>
  <c r="AH16"/>
  <c r="AQ16" s="1"/>
  <c r="AZ16" s="1"/>
  <c r="AG16"/>
  <c r="AP16" s="1"/>
  <c r="AY16" s="1"/>
  <c r="AN15"/>
  <c r="AW15" s="1"/>
  <c r="BF15" s="1"/>
  <c r="AM15"/>
  <c r="AV15" s="1"/>
  <c r="BE15" s="1"/>
  <c r="AL15"/>
  <c r="AU15" s="1"/>
  <c r="BD15" s="1"/>
  <c r="AK15"/>
  <c r="AT15" s="1"/>
  <c r="BC15" s="1"/>
  <c r="AJ15"/>
  <c r="AS15" s="1"/>
  <c r="BB15" s="1"/>
  <c r="AI15"/>
  <c r="AR15" s="1"/>
  <c r="BA15" s="1"/>
  <c r="AH15"/>
  <c r="AQ15" s="1"/>
  <c r="AZ15" s="1"/>
  <c r="AG15"/>
  <c r="AP15" s="1"/>
  <c r="AY15" s="1"/>
  <c r="AN14"/>
  <c r="AW14" s="1"/>
  <c r="BF14" s="1"/>
  <c r="AM14"/>
  <c r="AV14" s="1"/>
  <c r="BE14" s="1"/>
  <c r="AL14"/>
  <c r="AU14" s="1"/>
  <c r="BD14" s="1"/>
  <c r="AK14"/>
  <c r="AT14" s="1"/>
  <c r="BC14" s="1"/>
  <c r="AJ14"/>
  <c r="AS14" s="1"/>
  <c r="BB14" s="1"/>
  <c r="AI14"/>
  <c r="AR14" s="1"/>
  <c r="BA14" s="1"/>
  <c r="AH14"/>
  <c r="AQ14" s="1"/>
  <c r="AZ14" s="1"/>
  <c r="AG14"/>
  <c r="AP14" s="1"/>
  <c r="AY14" s="1"/>
  <c r="AN13"/>
  <c r="AW13" s="1"/>
  <c r="BF13" s="1"/>
  <c r="AM13"/>
  <c r="AV13" s="1"/>
  <c r="BE13" s="1"/>
  <c r="AL13"/>
  <c r="AU13" s="1"/>
  <c r="BD13" s="1"/>
  <c r="AK13"/>
  <c r="AT13" s="1"/>
  <c r="BC13" s="1"/>
  <c r="AJ13"/>
  <c r="AS13" s="1"/>
  <c r="BB13" s="1"/>
  <c r="AI13"/>
  <c r="AR13" s="1"/>
  <c r="BA13" s="1"/>
  <c r="AH13"/>
  <c r="AQ13" s="1"/>
  <c r="AZ13" s="1"/>
  <c r="AG13"/>
  <c r="AP13" s="1"/>
  <c r="AY13" s="1"/>
  <c r="AN12"/>
  <c r="AW12" s="1"/>
  <c r="BF12" s="1"/>
  <c r="AM12"/>
  <c r="AV12" s="1"/>
  <c r="BE12" s="1"/>
  <c r="AL12"/>
  <c r="AU12" s="1"/>
  <c r="BD12" s="1"/>
  <c r="AK12"/>
  <c r="AT12" s="1"/>
  <c r="BC12" s="1"/>
  <c r="AJ12"/>
  <c r="AS12" s="1"/>
  <c r="BB12" s="1"/>
  <c r="AI12"/>
  <c r="AR12" s="1"/>
  <c r="BA12" s="1"/>
  <c r="AH12"/>
  <c r="AQ12" s="1"/>
  <c r="AZ12" s="1"/>
  <c r="AG12"/>
  <c r="AP12" s="1"/>
  <c r="AY12" s="1"/>
  <c r="AN11"/>
  <c r="AW11" s="1"/>
  <c r="BF11" s="1"/>
  <c r="AM11"/>
  <c r="AV11" s="1"/>
  <c r="BE11" s="1"/>
  <c r="AL11"/>
  <c r="AU11" s="1"/>
  <c r="BD11" s="1"/>
  <c r="AK11"/>
  <c r="AT11" s="1"/>
  <c r="BC11" s="1"/>
  <c r="AJ11"/>
  <c r="AS11" s="1"/>
  <c r="BB11" s="1"/>
  <c r="AI11"/>
  <c r="AR11" s="1"/>
  <c r="BA11" s="1"/>
  <c r="AH11"/>
  <c r="AQ11" s="1"/>
  <c r="AZ11" s="1"/>
  <c r="AG11"/>
  <c r="AP11" s="1"/>
  <c r="AY11" s="1"/>
  <c r="AN10"/>
  <c r="AW10" s="1"/>
  <c r="BF10" s="1"/>
  <c r="AM10"/>
  <c r="AV10" s="1"/>
  <c r="BE10" s="1"/>
  <c r="AL10"/>
  <c r="AU10" s="1"/>
  <c r="BD10" s="1"/>
  <c r="AK10"/>
  <c r="AT10" s="1"/>
  <c r="BC10" s="1"/>
  <c r="AJ10"/>
  <c r="AS10" s="1"/>
  <c r="BB10" s="1"/>
  <c r="AI10"/>
  <c r="AR10" s="1"/>
  <c r="BA10" s="1"/>
  <c r="AH10"/>
  <c r="AQ10" s="1"/>
  <c r="AZ10" s="1"/>
  <c r="AG10"/>
  <c r="AP10" s="1"/>
  <c r="AY10" s="1"/>
  <c r="AN9"/>
  <c r="AW9" s="1"/>
  <c r="BF9" s="1"/>
  <c r="AM9"/>
  <c r="AV9" s="1"/>
  <c r="BE9" s="1"/>
  <c r="AL9"/>
  <c r="AU9" s="1"/>
  <c r="BD9" s="1"/>
  <c r="AK9"/>
  <c r="AT9" s="1"/>
  <c r="BC9" s="1"/>
  <c r="AJ9"/>
  <c r="AS9" s="1"/>
  <c r="BB9" s="1"/>
  <c r="AI9"/>
  <c r="AR9" s="1"/>
  <c r="BA9" s="1"/>
  <c r="AH9"/>
  <c r="AQ9" s="1"/>
  <c r="AZ9" s="1"/>
  <c r="AG9"/>
  <c r="AP9" s="1"/>
  <c r="AY9" s="1"/>
  <c r="AN8"/>
  <c r="AW8" s="1"/>
  <c r="BF8" s="1"/>
  <c r="AM8"/>
  <c r="AV8" s="1"/>
  <c r="BE8" s="1"/>
  <c r="AL8"/>
  <c r="AU8" s="1"/>
  <c r="BD8" s="1"/>
  <c r="AK8"/>
  <c r="AT8" s="1"/>
  <c r="BC8" s="1"/>
  <c r="AJ8"/>
  <c r="AS8" s="1"/>
  <c r="BB8" s="1"/>
  <c r="AI8"/>
  <c r="AR8" s="1"/>
  <c r="BA8" s="1"/>
  <c r="AH8"/>
  <c r="AQ8" s="1"/>
  <c r="AZ8" s="1"/>
  <c r="AG8"/>
  <c r="AP8" s="1"/>
  <c r="AY8" s="1"/>
  <c r="AN7"/>
  <c r="AW7" s="1"/>
  <c r="BF7" s="1"/>
  <c r="AM7"/>
  <c r="AV7" s="1"/>
  <c r="BE7" s="1"/>
  <c r="AL7"/>
  <c r="AU7" s="1"/>
  <c r="BD7" s="1"/>
  <c r="AK7"/>
  <c r="AT7" s="1"/>
  <c r="BC7" s="1"/>
  <c r="AJ7"/>
  <c r="AS7" s="1"/>
  <c r="BB7" s="1"/>
  <c r="AI7"/>
  <c r="AR7" s="1"/>
  <c r="BA7" s="1"/>
  <c r="AH7"/>
  <c r="AQ7" s="1"/>
  <c r="AZ7" s="1"/>
  <c r="AG7"/>
  <c r="AP7" s="1"/>
  <c r="AY7" s="1"/>
  <c r="J8" i="179"/>
  <c r="I8"/>
  <c r="H8"/>
  <c r="G8"/>
  <c r="F8"/>
  <c r="E8"/>
  <c r="D8"/>
  <c r="C8"/>
  <c r="H7" i="32"/>
</calcChain>
</file>

<file path=xl/sharedStrings.xml><?xml version="1.0" encoding="utf-8"?>
<sst xmlns="http://schemas.openxmlformats.org/spreadsheetml/2006/main" count="16928" uniqueCount="4678">
  <si>
    <t>I.1.1 - Pontos extremos de posição geográfica por NUTS II, 2015</t>
  </si>
  <si>
    <t>I.1.1 - Extreme points of the geographic position by NUTS II, 2015</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</si>
  <si>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</si>
  <si>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</si>
  <si>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</si>
  <si>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</si>
  <si>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</si>
  <si>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</si>
  <si>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</si>
  <si>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</si>
  <si>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</si>
  <si>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</si>
  <si>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</si>
  <si>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</si>
  <si>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</si>
  <si>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</si>
  <si>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</si>
  <si>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</si>
  <si>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</si>
  <si>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</si>
  <si>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</si>
  <si>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</si>
  <si>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</si>
  <si>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</si>
  <si>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</si>
  <si>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</si>
  <si>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</si>
  <si>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</si>
  <si>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</si>
  <si>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</si>
  <si>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</si>
  <si>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</si>
  <si>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</si>
  <si>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</si>
  <si>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</si>
  <si>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</si>
  <si>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</si>
  <si>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</si>
  <si>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</si>
  <si>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</si>
  <si>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</si>
  <si>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</si>
  <si>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</si>
  <si>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</si>
  <si>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</si>
  <si>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</si>
  <si>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</si>
  <si>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</si>
  <si>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</si>
  <si>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</si>
  <si>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</si>
  <si>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</si>
  <si>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</si>
  <si>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</si>
  <si>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</si>
  <si>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</si>
  <si>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</si>
  <si>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</si>
  <si>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</si>
  <si>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</si>
  <si>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</si>
  <si>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</si>
  <si>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</si>
  <si>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</si>
  <si>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</si>
  <si>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</si>
  <si>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</si>
  <si>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</si>
  <si>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</si>
  <si>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</si>
  <si>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</si>
  <si>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</si>
  <si>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</si>
  <si>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</si>
  <si>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</si>
  <si>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</si>
  <si>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</si>
  <si>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</si>
  <si>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</si>
  <si>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</si>
  <si>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</si>
  <si>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</si>
  <si>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</si>
  <si>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</si>
  <si>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</si>
  <si>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</si>
  <si>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</si>
  <si>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</si>
  <si>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</si>
  <si>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</si>
  <si>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</si>
  <si>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</si>
  <si>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</si>
  <si>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</si>
  <si>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</si>
  <si>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</si>
  <si>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</si>
  <si>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</si>
  <si>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</si>
  <si>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</si>
  <si>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</si>
  <si>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</si>
  <si>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</si>
  <si>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</si>
  <si>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</si>
  <si>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</si>
  <si>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</si>
  <si>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</si>
  <si>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</si>
  <si>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</si>
  <si>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</si>
  <si>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</si>
  <si>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</si>
  <si>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</si>
  <si>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</si>
  <si>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</si>
  <si>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</si>
  <si>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</si>
  <si>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</si>
  <si>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</si>
  <si>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</si>
  <si>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</si>
  <si>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</si>
  <si>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</si>
  <si>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</si>
  <si>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</si>
  <si>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</si>
  <si>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</si>
  <si>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</si>
  <si>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</si>
  <si>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</si>
  <si>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</si>
  <si>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</si>
  <si>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</si>
  <si>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</si>
  <si>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</si>
  <si>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</si>
  <si>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</si>
  <si>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</si>
  <si>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</si>
  <si>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</si>
  <si>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</si>
  <si>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</si>
  <si>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</si>
  <si>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</si>
  <si>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</si>
  <si>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</si>
  <si>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</si>
  <si>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</si>
  <si>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</si>
  <si>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</si>
  <si>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</si>
  <si>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</si>
  <si>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</si>
  <si>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</si>
  <si>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</si>
  <si>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</si>
  <si>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</si>
  <si>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</si>
  <si>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</si>
  <si>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</si>
  <si>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</si>
  <si>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</si>
  <si>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</si>
  <si>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2016. Informação disponível até 30 de setembro de 2016. Information available till 30th September, 2016.</t>
  </si>
  <si>
    <t>Fonte: Ministério do Ambiente - Direção-Geral do Território, a partir da Carta Administrativa Oficial de Portugal - CAOP 2015.</t>
  </si>
  <si>
    <t>Source: Ministry for Environment - Directorate-General of Territorial Development, after the Official Administrative Map of Portugal - CAOP 2015.</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</si>
  <si>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</si>
  <si>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</si>
  <si>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2015</t>
  </si>
  <si>
    <t>I.1.2 - Area, perimeter, maximum extension and altimetry by NUTS II, 2015</t>
  </si>
  <si>
    <t>Área</t>
  </si>
  <si>
    <t>Perímetro</t>
  </si>
  <si>
    <t>Comprimento máximo</t>
  </si>
  <si>
    <t>Altitude</t>
  </si>
  <si>
    <t>Total</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</si>
  <si>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</si>
  <si>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</si>
  <si>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</si>
  <si>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</si>
  <si>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</si>
  <si>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</si>
  <si>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</si>
  <si>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</si>
  <si>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</si>
  <si>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</si>
  <si>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</si>
  <si>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</si>
  <si>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</si>
  <si>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</si>
  <si>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</si>
  <si>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</si>
  <si>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</si>
  <si>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</si>
  <si>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</si>
  <si>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</si>
  <si>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</si>
  <si>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</si>
  <si>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</si>
  <si>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</si>
  <si>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</si>
  <si>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</si>
  <si>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</si>
  <si>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</si>
  <si>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</si>
  <si>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</si>
  <si>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</si>
  <si>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</si>
  <si>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</si>
  <si>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</si>
  <si>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</si>
  <si>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</si>
  <si>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</si>
  <si>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</si>
  <si>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</si>
  <si>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</si>
  <si>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</si>
  <si>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t>Nota: A informação constante da Carta Administrativa Oficial de Portugal (CAOP) é permanentemente atualizada, nomeadamente aquando da criação de novas unidades administrativas. Alerta-se, por isso, para o facto dos dados poderem não coincidir com os publicados em anos anteriores. Os valores das áreas e perímetros foram calculados a partir da base de dados geográfica da CAOP 2015, no Sistema de Referência PT-TM06/ETRS89 para o Continente e PTRA08-UTM/ITRF93 para as R. A. Açores e Madeira.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A informação relativa às altitudes teve por base a próxima versão da CAOP.</t>
  </si>
  <si>
    <t>Note: Information included in the Official Administrative Map of Portugal (CAOP) is updated as often as new administrative units are established. Thus, this data may not match the figures published in previous years. The area and perimeter values were calculated from CAOP 2015 geodatabase, in PT-TM06/ETRS89 Reference System for Continente and PTRA08-UTM/ITRF93 for the R. A.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next version of CAOP.</t>
  </si>
  <si>
    <t>Para mais informação consulte / For more information see:</t>
  </si>
  <si>
    <t>http://www.ine.pt/xurl/ind/0008350</t>
  </si>
  <si>
    <t>http://www.ine.pt/xurl/ind/0008758</t>
  </si>
  <si>
    <t>http://www.ine.pt/xurl/ind/0008787</t>
  </si>
  <si>
    <t>http://www.ine.pt/xurl/ind/0008759</t>
  </si>
  <si>
    <t>http://www.ine.pt/xurl/ind/0008757</t>
  </si>
  <si>
    <t>http://www.ine.pt/xurl/ind/0008788</t>
  </si>
  <si>
    <t>I.1.3 - Área, perímetro, extensão máxima e altimetria por município, 2015</t>
  </si>
  <si>
    <t>I.1.3 - Area, perimeter, maximum extension and altimetry by municipality, 2015</t>
  </si>
  <si>
    <t>Amplitude altimétrica</t>
  </si>
  <si>
    <t xml:space="preserve"> Continente</t>
  </si>
  <si>
    <t>Calheta</t>
  </si>
  <si>
    <t>Câmara de Lobos</t>
  </si>
  <si>
    <t>Funchal</t>
  </si>
  <si>
    <t>Machico</t>
  </si>
  <si>
    <t>Ponta do Sol</t>
  </si>
  <si>
    <t>Porto Moniz</t>
  </si>
  <si>
    <t>Ribeira Brava</t>
  </si>
  <si>
    <t>Santa Cruz</t>
  </si>
  <si>
    <t>Santana</t>
  </si>
  <si>
    <t>São Vicente</t>
  </si>
  <si>
    <t xml:space="preserve">Altitude range </t>
  </si>
  <si>
    <t>Nota: A informação constante da Carta Administrativa Oficial de Portugal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2015, no Sistema de Referência PT-TM06/ETRS89 para o Continente e PTRA08-UTM/ITRF93 para as regiões autónomas dos Açores e da Madeira.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A informação relativa às altitudes teve por base a próxima versão da CAOP.</t>
  </si>
  <si>
    <t>Note: Information included in the Official Administrative Map of Portugal is updated as often as new administrative units are established. Thus, this data may not match the figures published in previous years. The area and perimeter values were calculated from CAOP 2015 geodatabase, in PT-TM06/ETRS89 Reference System for Continente and PTRA08-UTM/ITRF93 for the Regiões Autónomas dos Açores e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next version of CAOP.</t>
  </si>
  <si>
    <t>I.1.4 - Principais sistemas montanhosos por NUTS II</t>
  </si>
  <si>
    <t>I.1.4 - Major mountain systems by NUTS II</t>
  </si>
  <si>
    <t>Designação</t>
  </si>
  <si>
    <t>Altitude máxima</t>
  </si>
  <si>
    <t xml:space="preserve">  Norte</t>
  </si>
  <si>
    <t>Caldeira</t>
  </si>
  <si>
    <t>Gerês</t>
  </si>
  <si>
    <t>Rv</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</si>
  <si>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</si>
  <si>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</si>
  <si>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</si>
  <si>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</si>
  <si>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</si>
  <si>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</si>
  <si>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</si>
  <si>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</si>
  <si>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</si>
  <si>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</si>
  <si>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</si>
  <si>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</si>
  <si>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</si>
  <si>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</si>
  <si>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</si>
  <si>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</si>
  <si>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</si>
  <si>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</si>
  <si>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</si>
  <si>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</si>
  <si>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</si>
  <si>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</si>
  <si>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</si>
  <si>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</si>
  <si>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</si>
  <si>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</si>
  <si>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</si>
  <si>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</si>
  <si>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</si>
  <si>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</si>
  <si>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</si>
  <si>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</si>
  <si>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</si>
  <si>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</si>
  <si>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</si>
  <si>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</si>
  <si>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</si>
  <si>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</si>
  <si>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</si>
  <si>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</si>
  <si>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</si>
  <si>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</si>
  <si>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</si>
  <si>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</si>
  <si>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</si>
  <si>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</si>
  <si>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</si>
  <si>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</si>
  <si>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</si>
  <si>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</si>
  <si>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</si>
  <si>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</si>
  <si>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</si>
  <si>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</si>
  <si>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</si>
  <si>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</si>
  <si>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</si>
  <si>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</si>
  <si>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</si>
  <si>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</si>
  <si>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</si>
  <si>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</si>
  <si>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</si>
  <si>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</si>
  <si>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</si>
  <si>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</si>
  <si>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</si>
  <si>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</si>
  <si>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 Direção-Geral do Território, a partir da Série Cartográfica Nacional à escala 1:50 000.</t>
  </si>
  <si>
    <t>Source: Ministry for Environment - Directorate-General of Territorial Development, after the National Cartographic Series at 1:50 000 scale.</t>
  </si>
  <si>
    <t>Nota: A informação para as regiões autónomas dos Açores e da Madeira foi cedida à DGT, respetivamente, pela Direção Regional da Ciência, Tecnologia e Comunicações e pela Secretaria Regional do Ambiente e Recursos Naturais.</t>
  </si>
  <si>
    <t>Note: Data on the R. A. dos Açores e Madeira were provided to the DGTD by the Regional Directorate for Science, Technology and Communications and by the Regional Secretariat for Environment and Natural Resources.</t>
  </si>
  <si>
    <t>I.1.5 - Temperatura média do ar, noites tropicais e ondas de calor por NUTS II e por estação meteorológica, 2015</t>
  </si>
  <si>
    <t>I.1.5 - Average air temperature, tropical nights and heat waves by NUTS II and meteorological station, 2015</t>
  </si>
  <si>
    <t>Mês mais quente</t>
  </si>
  <si>
    <t>Mês mais frio</t>
  </si>
  <si>
    <t>Noites tropicais (tmin&gt;=20ºC)</t>
  </si>
  <si>
    <t>Ondas de calor</t>
  </si>
  <si>
    <t>Ondas de frio</t>
  </si>
  <si>
    <t>Desi-gnação</t>
  </si>
  <si>
    <t>Média da temperatura mensal</t>
  </si>
  <si>
    <t>Nº</t>
  </si>
  <si>
    <t>Desvio face à normal 
1971-2000</t>
  </si>
  <si>
    <t>Média</t>
  </si>
  <si>
    <t>ºC</t>
  </si>
  <si>
    <t>Dias</t>
  </si>
  <si>
    <t>julho</t>
  </si>
  <si>
    <t>janeiro</t>
  </si>
  <si>
    <t>Porto / Pedras Rubras</t>
  </si>
  <si>
    <t>agosto</t>
  </si>
  <si>
    <t>x</t>
  </si>
  <si>
    <t>Viana do Castelo / Chafé / C. C.</t>
  </si>
  <si>
    <t>Vila Real / C. C.</t>
  </si>
  <si>
    <t>Bragança</t>
  </si>
  <si>
    <t>Monção / Valinha</t>
  </si>
  <si>
    <t>Lamas de Mouro / Porto Ribeiro</t>
  </si>
  <si>
    <t>fevereiro</t>
  </si>
  <si>
    <t>Montalegre</t>
  </si>
  <si>
    <t>Chaves / Aeródromo</t>
  </si>
  <si>
    <t>Cabril / S. Lourenço</t>
  </si>
  <si>
    <t>Braga / Merelim</t>
  </si>
  <si>
    <t>Cabeceiras de Basto</t>
  </si>
  <si>
    <t>Mirandela</t>
  </si>
  <si>
    <t>Miranda do Douro</t>
  </si>
  <si>
    <t>Mogadouro</t>
  </si>
  <si>
    <t>Moncorvo</t>
  </si>
  <si>
    <t>Pinhão / Santa Bárbara</t>
  </si>
  <si>
    <t>Moimenta da Beira</t>
  </si>
  <si>
    <t>Coimbra / Aeródromo</t>
  </si>
  <si>
    <t>Viseu / C. C.</t>
  </si>
  <si>
    <t>Castelo Branco / C. C.</t>
  </si>
  <si>
    <t>Trancoso / Bandarra</t>
  </si>
  <si>
    <t>Figueira de Castelo Rodrigo / V.Torpim</t>
  </si>
  <si>
    <t>Guarda</t>
  </si>
  <si>
    <t>Nelas</t>
  </si>
  <si>
    <t>Pampilhosa da Serra</t>
  </si>
  <si>
    <t>Covilhã / Aeródromo</t>
  </si>
  <si>
    <t>Fundão</t>
  </si>
  <si>
    <t>Aveiro / Universidade</t>
  </si>
  <si>
    <t>Anadia / Estação Vitivinícola da Bairrada</t>
  </si>
  <si>
    <t>Coimbra/Bencanta</t>
  </si>
  <si>
    <t>Figueira da Foz / Vila Verde</t>
  </si>
  <si>
    <t>Ansião (Depósito de Água da Ameixeira)</t>
  </si>
  <si>
    <t>Leiria / Aeródromo</t>
  </si>
  <si>
    <t>Tomar / Vale Donas</t>
  </si>
  <si>
    <t>Alcobaça / Estação Fruticultura Vieira Natividade</t>
  </si>
  <si>
    <t>Torres Vedras / Dois Portos</t>
  </si>
  <si>
    <t>Zebreira</t>
  </si>
  <si>
    <t>Proença a Nova / Pista Moitas</t>
  </si>
  <si>
    <t>Monte Real / Base Aérea</t>
  </si>
  <si>
    <t>Penhas Douradas / Observatório</t>
  </si>
  <si>
    <t>Lousã / Aeródromo</t>
  </si>
  <si>
    <t>Alvega</t>
  </si>
  <si>
    <t>Lisboa / Geofísico</t>
  </si>
  <si>
    <t>Lisboa / Gago Coutinho</t>
  </si>
  <si>
    <t>Barreiro / Lavradio</t>
  </si>
  <si>
    <t>Pegões</t>
  </si>
  <si>
    <t>Setúbal / Estação de Fruticultura</t>
  </si>
  <si>
    <t>Sines / Monte Chãos</t>
  </si>
  <si>
    <t>Évora / C. C.</t>
  </si>
  <si>
    <t>Beja</t>
  </si>
  <si>
    <t>Portalegre</t>
  </si>
  <si>
    <t>Rio Maior / E.T.A.R.</t>
  </si>
  <si>
    <t>Santarém / Fonte Boa (Est. Zootécnica)</t>
  </si>
  <si>
    <t>Coruche / Estação de Regadio (I.N.I.A.)</t>
  </si>
  <si>
    <t>Alcácer do Sal / Barrosinha</t>
  </si>
  <si>
    <t>Alvalade</t>
  </si>
  <si>
    <t>Zambujeira</t>
  </si>
  <si>
    <t>Avis / Benavila</t>
  </si>
  <si>
    <t>Mora</t>
  </si>
  <si>
    <t>Elvas / Est. Melhoramento Plantas</t>
  </si>
  <si>
    <t>Reguengos / S.Pedro do Corval</t>
  </si>
  <si>
    <t>Viana do Alentejo</t>
  </si>
  <si>
    <t>Portel / Oriola</t>
  </si>
  <si>
    <t>Amareleja</t>
  </si>
  <si>
    <t>Mértola  / Vale Formoso</t>
  </si>
  <si>
    <t>Castro Verde / Neves Corvo</t>
  </si>
  <si>
    <t>Sagres / Quartel da Marinha</t>
  </si>
  <si>
    <t>Faro / Aeroporto</t>
  </si>
  <si>
    <t>Aljezur</t>
  </si>
  <si>
    <t>Vila Real de S.António</t>
  </si>
  <si>
    <t>Castro Marim / Reserva Nacional do Sapal</t>
  </si>
  <si>
    <t>Portimão / Aeródromo</t>
  </si>
  <si>
    <t xml:space="preserve">  R. A. Açores</t>
  </si>
  <si>
    <t>Flores / Aeroporto</t>
  </si>
  <si>
    <t>dezembro</t>
  </si>
  <si>
    <t>Horta / Observatório Príncipe Alberto Mónaco / Faial</t>
  </si>
  <si>
    <t>Angra do Heroísmo / Observatório / Terceira</t>
  </si>
  <si>
    <t>Ponta Delgada/Observatório Afonso Chaves</t>
  </si>
  <si>
    <t>Ponta Delgada / Nordela / S. Miguel</t>
  </si>
  <si>
    <t>Santa Maria / Aeroporto</t>
  </si>
  <si>
    <t>S.Jorge / Aeródromo</t>
  </si>
  <si>
    <t>Nordeste / S.Miguel</t>
  </si>
  <si>
    <t xml:space="preserve">  R. A. Madeira</t>
  </si>
  <si>
    <t>Santa Catarina/Aeroporto</t>
  </si>
  <si>
    <t>Funchal / Observatório / Madeira</t>
  </si>
  <si>
    <t>Porto Santo  / Aeroporto / Madeira</t>
  </si>
  <si>
    <t>Santana / S. Jorge / Madeira</t>
  </si>
  <si>
    <t>Bica da Cana</t>
  </si>
  <si>
    <t>Funchal/Lido</t>
  </si>
  <si>
    <t>Areeiro / Madeira</t>
  </si>
  <si>
    <t>Santo da Serra</t>
  </si>
  <si>
    <t>Caniçal</t>
  </si>
  <si>
    <t>Calheta / Ponta do Pargo / Madeira</t>
  </si>
  <si>
    <t>Lombo da Terça</t>
  </si>
  <si>
    <t>Quinta Grande</t>
  </si>
  <si>
    <t>Lugar de baixo</t>
  </si>
  <si>
    <t>Warmest month</t>
  </si>
  <si>
    <t>Coldest month</t>
  </si>
  <si>
    <t>Tropical nights (tmin&gt;=20ºC)</t>
  </si>
  <si>
    <t>Heat waves</t>
  </si>
  <si>
    <t>Cold waves</t>
  </si>
  <si>
    <t>Denomi-nation</t>
  </si>
  <si>
    <t>Monthly average temperature</t>
  </si>
  <si>
    <t>No.</t>
  </si>
  <si>
    <t>Deviation of the normal
1971-2000</t>
  </si>
  <si>
    <t>Mean</t>
  </si>
  <si>
    <t>Days</t>
  </si>
  <si>
    <t>Fonte: Instituto Português do Mar e da Atmosfera, I.P..</t>
  </si>
  <si>
    <t>Source: Portuguese Sea and Atmosphere Institute.</t>
  </si>
  <si>
    <t>Nota: A informação refere-se a estações meteorológicas operacionais no ano,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</si>
  <si>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Continente.</t>
  </si>
  <si>
    <t>I.1.6 - Precipitação por NUTS II e por estação meteorológica, 2015</t>
  </si>
  <si>
    <t>I.1.6 - Precipitation by NUTS II and meteorological station, 2015</t>
  </si>
  <si>
    <t>Dias sem precipi-tação &lt;0,1mm</t>
  </si>
  <si>
    <t>Dias c/ precipitação 
&gt; 10mm</t>
  </si>
  <si>
    <t>Dias c/ precipitação 
&gt; 30mm</t>
  </si>
  <si>
    <t>Máxima precipi-tação 
diária</t>
  </si>
  <si>
    <t>Mês com maior precipitação</t>
  </si>
  <si>
    <t>Mês com menor precipitação</t>
  </si>
  <si>
    <t>mm</t>
  </si>
  <si>
    <t>outubro</t>
  </si>
  <si>
    <t>Viana do Castelo / Chafe / C. C.</t>
  </si>
  <si>
    <t>março</t>
  </si>
  <si>
    <t>Braganca</t>
  </si>
  <si>
    <t>Moncao / Valinha</t>
  </si>
  <si>
    <t>Vinhais</t>
  </si>
  <si>
    <t>Chaves / Aerodromo</t>
  </si>
  <si>
    <t>Cabril / S. Lourenco</t>
  </si>
  <si>
    <t>Carrazeda de Ansiaes</t>
  </si>
  <si>
    <t>Pinhao / Santa Barbara</t>
  </si>
  <si>
    <t>Luzim</t>
  </si>
  <si>
    <t>Arouca</t>
  </si>
  <si>
    <t>Cabo Carvoeiro / Farol</t>
  </si>
  <si>
    <t>Coimbra / Aerodromo</t>
  </si>
  <si>
    <t>Viseu  / C. C.</t>
  </si>
  <si>
    <t>Penhas Douradas / Observatorio</t>
  </si>
  <si>
    <t>Lousa / Aerodromo</t>
  </si>
  <si>
    <t>Anadia / Estacao Vitivinicola da Bairrada</t>
  </si>
  <si>
    <t>Coimbra / Bencanta</t>
  </si>
  <si>
    <t>Leiria / Aerodromo</t>
  </si>
  <si>
    <t>Alcobaca / Estacao Fruticultura Vieira Natividade</t>
  </si>
  <si>
    <t>Proenca-a-Nova / Pista Moitas</t>
  </si>
  <si>
    <t>Lisboa / Geofisico</t>
  </si>
  <si>
    <t>Pegoes</t>
  </si>
  <si>
    <t>Setubal / Estacao de Fruticultura</t>
  </si>
  <si>
    <t>Almada / Praia da Rainha</t>
  </si>
  <si>
    <t>Sines / Monte Chaos</t>
  </si>
  <si>
    <t>maio</t>
  </si>
  <si>
    <t>Evora / C. C.</t>
  </si>
  <si>
    <t>abril</t>
  </si>
  <si>
    <t>julho/agosto</t>
  </si>
  <si>
    <t>Santarem / Fonte Boa (Est. Zootecnica)</t>
  </si>
  <si>
    <t>Coruche / Estacao de Regadio (I.N.I.A.)</t>
  </si>
  <si>
    <t>Alcacer  / Barrosinha</t>
  </si>
  <si>
    <t>maio/julho</t>
  </si>
  <si>
    <t>maio/julho/agosto</t>
  </si>
  <si>
    <t>novembro</t>
  </si>
  <si>
    <t>Mertola / Vale Formoso</t>
  </si>
  <si>
    <t>Vila Real de S.Antonio</t>
  </si>
  <si>
    <t>Portimao / Aerodromo</t>
  </si>
  <si>
    <t>setembro</t>
  </si>
  <si>
    <t>Horta / Observatorio Principe Alberto Monaco / Faial</t>
  </si>
  <si>
    <t>Angra do Heroismo / Observaorio / Terceira</t>
  </si>
  <si>
    <t>Ponta Delgada / Nordela / S.Miguel</t>
  </si>
  <si>
    <t>Maio</t>
  </si>
  <si>
    <t>janeiro/março</t>
  </si>
  <si>
    <t>Ponta Delgada/Observatório</t>
  </si>
  <si>
    <t>Graciosa / Aerodromo</t>
  </si>
  <si>
    <t>São Jorge / Aerodromo</t>
  </si>
  <si>
    <t>Funchal / Observatorio / Madeira</t>
  </si>
  <si>
    <t>Porto Santo / Aeroporto / Madeira</t>
  </si>
  <si>
    <t>Santana* / S. Jorge / Madeira</t>
  </si>
  <si>
    <t>junho</t>
  </si>
  <si>
    <t>Bica da Cana*</t>
  </si>
  <si>
    <t>Areeiro  / Madeira</t>
  </si>
  <si>
    <t>Caniçal / Sao Lourenco</t>
  </si>
  <si>
    <t>Ponta do Sol / Lugar de Baixo / Madeira</t>
  </si>
  <si>
    <t>Rainless days &lt;0,1mm</t>
  </si>
  <si>
    <t>Days with precipitation &gt; 10mm</t>
  </si>
  <si>
    <t>Days with precipitation &gt; 30mm</t>
  </si>
  <si>
    <t>Daily maximum precipitation</t>
  </si>
  <si>
    <t>Month of highest precipitation</t>
  </si>
  <si>
    <t>Month of lowest precipitation</t>
  </si>
  <si>
    <t>Deviation of the normal 1971-2000</t>
  </si>
  <si>
    <t xml:space="preserve">Nota: A informação refere-se a estações meteorológicas operacionais no ano, sendo o valor da precipitação no Continente calculado com base nessas estações. A informação das estações meteorológicas de Santana e Bica da Cana (Região Autónoma da Madeira) inclui falhas no valor diário da precipitação registada no mês de outubro.
</t>
  </si>
  <si>
    <t>Note: The information refers to meteorological stations operating in the year. The values for Continente are calculated on the basis of the operating meteorological stations in mainland Portugal. The information of  meteorological stations Santana and Bica da Cana (R. A. Madeira) has faults in registry of daily precipitation values for October.</t>
  </si>
  <si>
    <t>I.1.7 - Rede Natura 2000, Ramsar e Áreas protegidas por município, 2015 (continua)</t>
  </si>
  <si>
    <t>I.1.7 - Nature 2000 network, Ramsar and Protected areas by municipality, 2015 (to be continued)</t>
  </si>
  <si>
    <t>Áreas protegidas</t>
  </si>
  <si>
    <t>Parque natural</t>
  </si>
  <si>
    <t>Parque Natural de âmbito regional</t>
  </si>
  <si>
    <t>Parque nacional</t>
  </si>
  <si>
    <t>Reserva natural</t>
  </si>
  <si>
    <t>Reserva natural de âmbito local</t>
  </si>
  <si>
    <t>Paisagem protegida</t>
  </si>
  <si>
    <t>Paisagem protegida de âmbito regional</t>
  </si>
  <si>
    <t>Monumento natural</t>
  </si>
  <si>
    <t>Área protegida privada</t>
  </si>
  <si>
    <r>
      <t xml:space="preserve">Área protegida para a gestão de </t>
    </r>
    <r>
      <rPr>
        <i/>
        <sz val="8"/>
        <rFont val="Arial"/>
        <family val="2"/>
      </rPr>
      <t xml:space="preserve">habitats </t>
    </r>
    <r>
      <rPr>
        <sz val="8"/>
        <rFont val="Arial"/>
        <family val="2"/>
      </rPr>
      <t>ou espécies</t>
    </r>
  </si>
  <si>
    <t>Área protegida de gestão de recursos</t>
  </si>
  <si>
    <t>Rede Áreas Marinhas</t>
  </si>
  <si>
    <t>Protected areas</t>
  </si>
  <si>
    <t>Natural park</t>
  </si>
  <si>
    <t>Natural park of regional interest</t>
  </si>
  <si>
    <t>National park</t>
  </si>
  <si>
    <t>Natural reserve</t>
  </si>
  <si>
    <t>Natural reserve of local interest</t>
  </si>
  <si>
    <t>Protected landscape</t>
  </si>
  <si>
    <t>Protected landscape of regional interest</t>
  </si>
  <si>
    <t>Natural monument</t>
  </si>
  <si>
    <t>Private protected area</t>
  </si>
  <si>
    <t>Protected area for the management of habitats or species</t>
  </si>
  <si>
    <t>Protected area of resources management</t>
  </si>
  <si>
    <t>Marine protected areas network</t>
  </si>
  <si>
    <t>Fonte: Instituto da Conservação da Natureza e das Florestas, I.P..</t>
  </si>
  <si>
    <t>Source: Portuguese Institute for Nature Conservation and Forests.</t>
  </si>
  <si>
    <t>Nota: A informação constante da cartografia de Áreas Protegidas (AP) é disponibilizada no portal oficial do  Instituto da Conservação da Natureza e das Florestas e foi extraída a 29 de julho de 2016. Os Monumentos Naturais poderão estar incluídos noutros tipos de áreas protegidas pelo que o total de superfície das áreas protegidas poderá não corresponder à soma de todos os tipos de áreas protegidas. O "Total" contém a superfície da Rede Natura 2000, dos Sítios RAMSAR e da Rede Nacional de Áreas Protegidas para além da área incluída na superfície oficial das unidades territoriais. Especificamente, o “Total” inclui também as áreas marinhas protegidas situadas fora da zona económica exclusiva e sob gestão da Região Autónoma dos Açores, de acordo com o Decreto Legislativo Regional n.º 28/2011/A.</t>
  </si>
  <si>
    <t>Note: Information included in the Protected Areas (PA) is available at the official site of the Portuguese Institute for Nature Conservation and Forests and updated on 29th July 2016. The Natural Monuments may be included in other protected areas types so the total of protected areas may not correspond to the sum of all types of protected areas. The "Total" contains the Nature network 2000, RAMSAR Sites and Protected Areas surface beyond included area in the official territorial units. Specifically, the "Total" includes also the marine protected areas located outside the exclusive economic zone and under management of the R. A. dos Açores, according to the Regional Law Decret No.28/2011/A.</t>
  </si>
  <si>
    <t>I.1.7 - Rede Natura 2000, Ramsar e Áreas protegidas por município, 2015 (continuação)</t>
  </si>
  <si>
    <t>I.1.7 - Nature 2000 network, Ramsar and Protected areas by municipality, 2015 (continued)</t>
  </si>
  <si>
    <t>Rede Natura 2000</t>
  </si>
  <si>
    <t>Sítios Ramsar</t>
  </si>
  <si>
    <t>Proporção de superfície</t>
  </si>
  <si>
    <t>Sítios de Importância Comunitária</t>
  </si>
  <si>
    <t>Zonas de proteção especial</t>
  </si>
  <si>
    <t xml:space="preserve">ha </t>
  </si>
  <si>
    <t>%</t>
  </si>
  <si>
    <t>Nature 2000 network</t>
  </si>
  <si>
    <t>Sites Ramsar</t>
  </si>
  <si>
    <t>Proportion of area</t>
  </si>
  <si>
    <t>Sites of community Importance</t>
  </si>
  <si>
    <t>Special protection areas</t>
  </si>
  <si>
    <t>Fonte: Instituto da Conservação da Natureza e das Florestas, I.P.; Instituto das Florestas e Conservação da Natureza, IP-RAM; Secretaria Regional da Energia, Ambiente e Turismo dos Açores.</t>
  </si>
  <si>
    <t>Source: Portuguese Institute for Nature Conservation and Forests;  Institute for Forests and Nature Conservation, IP-RAM; Regional Secretariat for Energy, Environment and Tourism of Azores.</t>
  </si>
  <si>
    <t>Nota: A informação constante da cartografia de Sítios de Importância Comunitária (SIC) da Rede Natura 2000, Zonas de Proteção Especial da Rede Natura 2000 (ZPE), Sítios Ramsar e Áreas Protegidas (AP) relativa ao continente é disponibilizada no portal oficial do Instituto da Conservação da Natureza e das Florestas e foi extraída a 29 de julho de 2016. Os valores de área e de proporção foram calculados a partir da interseção destas fontes cartográficas com a Carta Administrativa Oficial de Portugal (CAOP 2015), no Sistema de Referência PT-TM06/ETRS89 para o Continente, no Sistema PTRA08 - UTM zona 28N para a R. A. da Madeira e no Sistema ITRF93 - UTM zona 26N e zona 25N para as R. A. dos Açores. Nas Regiões Autónomas os valores relativos aos Sítios (Rede Natura 2000) incluem informação que respeita a situações em que já se verificou a transição de Sítios de Importância Comunitário para Zona Especial de Conservação. No Continente os valores relativos aos Sítios (Rede Natura 2000) incluem os Sítios da Lista Nacional. O "Total" contém a superfície da Rede Natura 2000, dos Sítios RAMSAR e das Áreas Protegidas para além da área incluída na superfície oficial das unidades territoriais. Especificamente, o “Total” inclui também as áreas marinhas protegidas situadas fora da zona económica exclusiva e sob gestão da R. A. dos Açores, de acordo com o Decreto Legislativo Regional n.º 28/2011/A.</t>
  </si>
  <si>
    <t>Note: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29th July 2016. The area and proportion values were calculated from these cartograhic units and the Official Administrative Map of Portugal (CAOP 2015), in PT-TM06-ETRS89 Reference System for Continente, in PTRA08 - UTM zone 28N Reference System for R. A. da Madeira and in ITRF93 - UTM -zone 26N and zone 25N for R. A. dos Açores. In Autonomous Regions the values of Sites (Nature 2000 network) include information regarding situations where the transition of the Sites of Community Importance to Special Areas of Conservation (Nature 2000 network) has taken place. In Continente the values of Sites (Nature 2000 network) include Sites of National List. The "Total" contains the Nature network 2000, RAMSAR Sites and Protected Areas surface beyond included area in the official territorial units. Specifically, the "Total" includes also the marine protected areas located outside the exclusive economic zone and under management of the R. A. dos Açores, according to the Regional Law Decret No.28/2011/A.</t>
  </si>
  <si>
    <t>I.1.8 - Ordenamento do território por município, 2015</t>
  </si>
  <si>
    <t>I.1.8 - Spatial planning by municipality, 2015</t>
  </si>
  <si>
    <t>Unidade: N.º</t>
  </si>
  <si>
    <t>Unit: No.</t>
  </si>
  <si>
    <t>Planos Especiais de Ordenamento do Território (PEOT) aprovados</t>
  </si>
  <si>
    <t>Orla costeira</t>
  </si>
  <si>
    <t>Albufeiras de águas públicas</t>
  </si>
  <si>
    <t>Special Instruments of Spatial Planning (PEOT) approved</t>
  </si>
  <si>
    <t>Coastal zone plan</t>
  </si>
  <si>
    <t>Public reservoir plan</t>
  </si>
  <si>
    <t>Fonte: Ministério do Ambiente - Direção-Geral do Território.</t>
  </si>
  <si>
    <t>Source: Ministry for Environment - Directorate-General of Territorial Development.</t>
  </si>
  <si>
    <t>Nota: A informação foi extraída a 4 de novembro de 2016, referenciada a 31 de dezembro de 2015.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</si>
  <si>
    <t>Note: Data updated on 4th November 2016, referenced to 31st December 2015.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</si>
  <si>
    <t>I.1.9 - Lugares censitários por município, segundo os escalões de dimensão populacional, 2011</t>
  </si>
  <si>
    <t>I.1.9 -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</si>
  <si>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</si>
  <si>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</si>
  <si>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</si>
  <si>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</si>
  <si>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</si>
  <si>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</si>
  <si>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</si>
  <si>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</si>
  <si>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</si>
  <si>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</si>
  <si>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Calheta (R.A.M.)</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</si>
  <si>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</si>
  <si>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</si>
  <si>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</si>
  <si>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</si>
  <si>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</si>
  <si>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</si>
  <si>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</si>
  <si>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</si>
  <si>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</si>
  <si>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</si>
  <si>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Fonte: INE, I.P., Censos 2011 e  e Carta Administrativa Oficial de Portugal - CAOP 2013.</t>
  </si>
  <si>
    <t>Source: Statistics Portugal, Census 2011 and the Official Administrative Map of Portugal - CAOP 2013.</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</si>
  <si>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A população isolada associada ao município de Lisboa corresponde ao corpo diplomático nacional. O apuramento desta informação resulta do cruzamento da geografia de lugares censitários (2011) com a CAOP 2013 podendo, por isso, haver diferenças face aos resultados definitivos dos Censos 2011 (CAOP 2010).</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</si>
  <si>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calculation of this information results from the intersection of census localities geography (2011) with CAOP 2013. Therefore, there may be differences with the final results of Census 2011 (CAOP 2010).</t>
  </si>
  <si>
    <t>I.1.10 - Estrutura territorial por município, 2011 e 2015</t>
  </si>
  <si>
    <t>I.1.10 - Territorial structure by municipality, 2011 and 2015</t>
  </si>
  <si>
    <t>Lugares</t>
  </si>
  <si>
    <t>Cidades estatísticas</t>
  </si>
  <si>
    <t>Vilas</t>
  </si>
  <si>
    <t>Freguesias</t>
  </si>
  <si>
    <t>Área média</t>
  </si>
  <si>
    <t>N.º</t>
  </si>
  <si>
    <t>Localities</t>
  </si>
  <si>
    <t>Statistical cities</t>
  </si>
  <si>
    <t>Small towns</t>
  </si>
  <si>
    <t>Parishes</t>
  </si>
  <si>
    <t>Average area</t>
  </si>
  <si>
    <t>Fonte: INE, I.P., Censos 2011 e Sistema Integrado de Nomenclaturas Estatísticas; Ministério do Ambiente - Direção-Geral do Território, a partir da Carta Administrativa Oficial de Portugal - CAOP 2013 e 2015.</t>
  </si>
  <si>
    <t>Source: Statistics Portugal, Census 2011 and Integrated System of Statistical Nomenclatures; Ministry for Environment - Directorate-General of Territorial Development, after the Official Administrative Map of Portugal - CAOP 2013 and 2015.</t>
  </si>
  <si>
    <t xml:space="preserve">Nota: A população residente nos lugares de uma unidade territorial corresponde à população residente nos lugares total ou parcialmente incluídos nessa unidade; a população isolada associada ao município de Lisboa corresponde ao corpo diplomático nacional.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</si>
  <si>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isolated population associated to the municipality of Lisboa corresponds to the diplomatic body.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</si>
  <si>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</si>
  <si>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</si>
  <si>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http://www.ine.pt/xurl/ind/0008306</t>
  </si>
  <si>
    <t>http://www.ine.pt/xurl/ind/0008070</t>
  </si>
  <si>
    <t>I.1.11 - Aeroportos e aeródromos por NUTS II, 2015</t>
  </si>
  <si>
    <t>I.1.11 - Airports and aerodromes by NUTS II, 2015</t>
  </si>
  <si>
    <t>Aeroportos</t>
  </si>
  <si>
    <t>Aeródromos</t>
  </si>
  <si>
    <t>Número de pistas</t>
  </si>
  <si>
    <t>Capacidade passageiros/hora</t>
  </si>
  <si>
    <t>Airports</t>
  </si>
  <si>
    <t>Aerodromes</t>
  </si>
  <si>
    <t>Number of landing runways</t>
  </si>
  <si>
    <t>Passenger capacity per hour</t>
  </si>
  <si>
    <t>Fonte: ANA, Aeroportos de Portugal, S.A.; Autoridade Nacional de Aviação Civil;  INE, I.P.</t>
  </si>
  <si>
    <t>Source: Portugal Airports (ANA);  Civil Aviation Authority; INE, I.P.</t>
  </si>
  <si>
    <t>I.2.1 - Indicadores de ambiente por município, 2014 e 2015</t>
  </si>
  <si>
    <t>I.2.1 - Environmental indicators by municipality, 2014 and 2015</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</si>
  <si>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</si>
  <si>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</si>
  <si>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</si>
  <si>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</si>
  <si>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</si>
  <si>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Proporção de resíduos urbanos depositados em aterro</t>
  </si>
  <si>
    <t>Gestão de resíduos</t>
  </si>
  <si>
    <t>Proteção da biodiversidade e da paisagem</t>
  </si>
  <si>
    <t>€</t>
  </si>
  <si>
    <t>kg</t>
  </si>
  <si>
    <t>ә</t>
  </si>
  <si>
    <t>Non-governmental organizations (NGO) for environment per 100 thousand inhabitants</t>
  </si>
  <si>
    <t>Members of non-governmental organizations for environment per 1000 inhabitants</t>
  </si>
  <si>
    <t>Expenditure of municipalities per 
1000 inhabitants</t>
  </si>
  <si>
    <t>Municipal waste collected per inhabitant</t>
  </si>
  <si>
    <t>Proportion of municipal waste selectively collected</t>
  </si>
  <si>
    <t>Proportion of municipal waste landfilled</t>
  </si>
  <si>
    <t>Waste management</t>
  </si>
  <si>
    <t>Protection of biodiversity and landscape</t>
  </si>
  <si>
    <t>Fonte: INE, I.P., Inquérito às organizações não governamentais de ambiente; Inquérito aos municípios - Proteção do ambiente; Estatísticas dos Resíduos Municipais.</t>
  </si>
  <si>
    <t>Source: Statistics Portugal, Non-governmental environment organizations survey; Survey on environmental protection by municipalities; Municipal Waste Statistics.</t>
  </si>
  <si>
    <t>Nota: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
Os dados relativos aos resíduos urbanos recolhidos não estão disponíveis para o ano de 2015 devido ao prolongamento do tratamento estatístico tendo em vista a consolidação da informação e a adaptação e alinhamento de um novo modelo de apuramento de dados em resultado da revisão e reformulação dos Mapas de Registo de Resíduos Urbanos efetuada pela Agência Portuguesa do Ambiente.</t>
  </si>
  <si>
    <t>Note: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
Data on municipal waste collected are not available for the year of 2015 due to an extension of data analysis that aims to achieve data consolidation and adaptation to a new statistical data processing model as a consequence of a revision and reformulation of the Municipal Waste Reporting Forms carried out by the Portuguese Environment Agency.</t>
  </si>
  <si>
    <t>http://www.ine.pt/xurl/ind/0008290</t>
  </si>
  <si>
    <t>http://www.ine.pt/xurl/ind/0008293</t>
  </si>
  <si>
    <t>http://www.ine.pt/xurl/ind/0008658</t>
  </si>
  <si>
    <t>http://www.ine.pt/xurl/ind/0008288</t>
  </si>
  <si>
    <t>http://www.ine.pt/xurl/ind/0008657</t>
  </si>
  <si>
    <t>I.2.2 - Qualidade das águas para consumo humano por município, 2015</t>
  </si>
  <si>
    <t>I.2.2 - Quality of the waters for human consumption by municipality, 2015</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</si>
  <si>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</si>
  <si>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</si>
  <si>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</si>
  <si>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</si>
  <si>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</si>
  <si>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</si>
  <si>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</si>
  <si>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</si>
  <si>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</si>
  <si>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</si>
  <si>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</si>
  <si>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</si>
  <si>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e Resíduos dos Açores; Direção Regional de Ordenamento do Território e Ambiente (Madeira).</t>
  </si>
  <si>
    <t>Source: Water and Waste Services Regulation Authority; Water and Waste Services Regulation Authority of Azores. Regional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</si>
  <si>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</si>
  <si>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</si>
  <si>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</si>
  <si>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</si>
  <si>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Águas balneares por município, segundo o tipo e a classe de qualidade, 2015</t>
  </si>
  <si>
    <t>I.2.3 - Bathing waters by municipality, according to the type and quality classes, 2015</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</si>
  <si>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</si>
  <si>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</si>
  <si>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</si>
  <si>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</si>
  <si>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</si>
  <si>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</si>
  <si>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</si>
  <si>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</si>
  <si>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</si>
  <si>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</si>
  <si>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</si>
  <si>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</si>
  <si>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</si>
  <si>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</si>
  <si>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</si>
  <si>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</si>
  <si>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</si>
  <si>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</si>
  <si>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</si>
  <si>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</si>
  <si>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</si>
  <si>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I.2.4 - Resíduos urbanos recolhidos por tipo de recolha e tipo de destino, por município, 2014</t>
  </si>
  <si>
    <t>I.2.4 - Municipal waste collected by type of collection and kind of destination, by municipality, 2014</t>
  </si>
  <si>
    <t>Unidade: t</t>
  </si>
  <si>
    <t>Unit: t</t>
  </si>
  <si>
    <t>Tipo de recolha</t>
  </si>
  <si>
    <t>Recolha indiferenciada</t>
  </si>
  <si>
    <t>Recolha seletiva</t>
  </si>
  <si>
    <t>Tipo de destino</t>
  </si>
  <si>
    <t>Aterro</t>
  </si>
  <si>
    <t>Valori-zação energética</t>
  </si>
  <si>
    <t>Valori-zação orgânica</t>
  </si>
  <si>
    <t>Valorização multimaterial</t>
  </si>
  <si>
    <t>Type of collection</t>
  </si>
  <si>
    <t>Indistinct collection</t>
  </si>
  <si>
    <t>Selective collection</t>
  </si>
  <si>
    <t>Kind of destination</t>
  </si>
  <si>
    <t>Landfill</t>
  </si>
  <si>
    <t>Energy recovery</t>
  </si>
  <si>
    <t>Organic recycling</t>
  </si>
  <si>
    <t>Multimaterial recovery</t>
  </si>
  <si>
    <t>Fonte: INE, I.P., Estatísticas dos Resíduos Municipais.</t>
  </si>
  <si>
    <t>Source: Statistics Portugal, Municipal Waste Statistics.</t>
  </si>
  <si>
    <r>
      <t xml:space="preserve">Nota: Dados administrativos do Continente e Região Autónoma da Madeira disponibilizados pelo Sistema Integrado de Registo Eletrónico de Resíduos (SIRER), Mapa de Registo de Resíduos Urbanos (MRRU) da Agência Portuguesa do Ambiente (APA, I.P.). Dados administrativos da Região Autónoma dos Açores disponibilizados pelo Sistema Regional de Informação de Resíduos (SRIR) da Direção Regional de Ambiente dos Açores (DRA).
</t>
    </r>
    <r>
      <rPr>
        <sz val="7"/>
        <color indexed="8"/>
        <rFont val="Arial"/>
        <family val="2"/>
      </rPr>
      <t>Os dados relativos aos resíduos urbanos recolhidos não estão disponíveis para o ano de 2015 devido ao prolongamento do tratamento estatístico tendo em vista a consolidação da informação e a adaptação e alinhamento de um novo modelo de apuramento de dados em resultado da revisão e reformulação dos Mapas de Registo de Resíduos Urbanos efetuada pela Agência Portuguesa do Ambiente.</t>
    </r>
  </si>
  <si>
    <r>
      <t>Note: Data for Continente and Região Autónoma da Madeira is provided by Portuguese Environment Agency (APA, I.P.) from administrative web based database Integrated System for Waste Information Reporting (SIRER), Municipal Waste Reporting Forms (MRRU). Data for Região Autónoma dos Açores is provided by Regional Directorate for Environment (DRA) from administrative web based database Regional Waste Information System (SRIR).</t>
    </r>
    <r>
      <rPr>
        <sz val="7"/>
        <color indexed="17"/>
        <rFont val="Arial"/>
        <family val="2"/>
      </rPr>
      <t xml:space="preserve">
</t>
    </r>
    <r>
      <rPr>
        <sz val="7"/>
        <color indexed="8"/>
        <rFont val="Arial"/>
        <family val="2"/>
      </rPr>
      <t>Data on municipal waste collected are not available for the year of 2015 due to an extension of data analysis that aims to achieve data consolidation and adaptation to a new statistical data processing model as a consequence of a revision and reformulation of the Municipal Waste Reporting Forms carried out by the Portuguese Environment Agency.</t>
    </r>
  </si>
  <si>
    <t>http://www.ine.pt/xurl/ind/0008659</t>
  </si>
  <si>
    <t>I.2.5 - Receitas e despesas dos municípios, segundo os domínios de gestão e proteção do ambiente, 2015</t>
  </si>
  <si>
    <t>I.2.5 - Receipts and expenditure of municipalities, according to domains of environmental management and protection, 2015</t>
  </si>
  <si>
    <t>Unidade: milhares de euros</t>
  </si>
  <si>
    <t>Unit: thousand euros</t>
  </si>
  <si>
    <t>Receitas</t>
  </si>
  <si>
    <t>Despesas</t>
  </si>
  <si>
    <t>Outros</t>
  </si>
  <si>
    <t>Receipts</t>
  </si>
  <si>
    <t>Expenditure</t>
  </si>
  <si>
    <t>Others</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</si>
  <si>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</si>
  <si>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</si>
  <si>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</si>
  <si>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</si>
  <si>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</si>
  <si>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</si>
  <si>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I.2.6 - Bombeiros por NUTS III, segundo o sexo, o grupo etário, o nível de escolaridade e o tipo de vínculo, 2014</t>
  </si>
  <si>
    <t>I.2.6 - Firemen by NUTS III, according to sex, age group, level of education and type of link, 2014</t>
  </si>
  <si>
    <t>Sexo</t>
  </si>
  <si>
    <t>Grupo etário</t>
  </si>
  <si>
    <t>Nível de escolaridade</t>
  </si>
  <si>
    <t>Tipo de vínculo</t>
  </si>
  <si>
    <t>H</t>
  </si>
  <si>
    <t>M</t>
  </si>
  <si>
    <t>Menos de 26 anos</t>
  </si>
  <si>
    <t>26 - 50 anos</t>
  </si>
  <si>
    <t>51 e mais anos</t>
  </si>
  <si>
    <t>Nenhum</t>
  </si>
  <si>
    <t>Básico</t>
  </si>
  <si>
    <t>Secundário</t>
  </si>
  <si>
    <t>Superior</t>
  </si>
  <si>
    <t>Profissional</t>
  </si>
  <si>
    <t>Voluntário</t>
  </si>
  <si>
    <t xml:space="preserve">   Alto Minho</t>
  </si>
  <si>
    <t xml:space="preserve">   Cávado</t>
  </si>
  <si>
    <t xml:space="preserve">   Ave</t>
  </si>
  <si>
    <t xml:space="preserve">   Área Metropolitana do Porto</t>
  </si>
  <si>
    <t xml:space="preserve">   Alto Tâmega</t>
  </si>
  <si>
    <t xml:space="preserve">   Tâmega e Sousa</t>
  </si>
  <si>
    <t xml:space="preserve">   Douro</t>
  </si>
  <si>
    <t xml:space="preserve">   Terras de Trás-os-Montes</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</si>
  <si>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</si>
  <si>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</si>
  <si>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</si>
  <si>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</si>
  <si>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</si>
  <si>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</si>
  <si>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</si>
  <si>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</si>
  <si>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Alentejo Litoral</t>
  </si>
  <si>
    <t xml:space="preserve">   Baixo Alentejo</t>
  </si>
  <si>
    <t xml:space="preserve">   Lezíria do Tejo</t>
  </si>
  <si>
    <t xml:space="preserve">   Alto Alentejo</t>
  </si>
  <si>
    <t xml:space="preserve">   Alentejo Central</t>
  </si>
  <si>
    <t>Sex</t>
  </si>
  <si>
    <t>Age group</t>
  </si>
  <si>
    <t>Education level</t>
  </si>
  <si>
    <t>Type of link</t>
  </si>
  <si>
    <t>F</t>
  </si>
  <si>
    <t>Under 26 years</t>
  </si>
  <si>
    <t>26 - 50 years</t>
  </si>
  <si>
    <t>51 years and over</t>
  </si>
  <si>
    <t>No level of education</t>
  </si>
  <si>
    <t>Basic education</t>
  </si>
  <si>
    <t>Secondary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</si>
  <si>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</si>
  <si>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</si>
  <si>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</si>
  <si>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</si>
  <si>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</si>
  <si>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</si>
  <si>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</si>
  <si>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I.2.7 - Investimentos, gastos e rendimentos das entidades detentoras de corpos de bombeiros, segundo o tipo de rubrica contabilística por NUTS III, 2014</t>
  </si>
  <si>
    <t>I.2.7 - Investments, costs and income of entities holding fire brigades by NUTS III, according to type of accounting item, 2014</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</si>
  <si>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</si>
  <si>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</si>
  <si>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</si>
  <si>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</si>
  <si>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</si>
  <si>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</si>
  <si>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</si>
  <si>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</si>
  <si>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</si>
  <si>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</si>
  <si>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</si>
  <si>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</si>
  <si>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</si>
  <si>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</si>
  <si>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</si>
  <si>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</si>
  <si>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</si>
  <si>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</si>
  <si>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</si>
  <si>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</si>
  <si>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</si>
  <si>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</si>
  <si>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</si>
  <si>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</si>
  <si>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</si>
  <si>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</si>
  <si>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</si>
  <si>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</si>
  <si>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</si>
  <si>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I - The Territory</t>
  </si>
  <si>
    <t>I.1 - Territory</t>
  </si>
  <si>
    <t>I.2 - Environment</t>
  </si>
  <si>
    <t>(Back to Contents)</t>
  </si>
  <si>
    <t>II.1.1 - Indicadores de população por município, 2013 e 2015 (continua)</t>
  </si>
  <si>
    <t>II.1.1 - Population indicators by municipality, 2013 and 2015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</si>
  <si>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</si>
  <si>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</si>
  <si>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</si>
  <si>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</si>
  <si>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</si>
  <si>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</si>
  <si>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</si>
  <si>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</si>
  <si>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</si>
  <si>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Índice sintético de fecundidade</t>
  </si>
  <si>
    <t>Taxa de fecundidade na adolescência</t>
  </si>
  <si>
    <t>Nados-vivos fora do casamento</t>
  </si>
  <si>
    <t>Proporção de casamentos entre portugueses/as e estrangeiros/as</t>
  </si>
  <si>
    <r>
      <t>N.º/km</t>
    </r>
    <r>
      <rPr>
        <vertAlign val="superscript"/>
        <sz val="8"/>
        <color indexed="8"/>
        <rFont val="Arial"/>
        <family val="2"/>
      </rPr>
      <t>2</t>
    </r>
  </si>
  <si>
    <t>‰</t>
  </si>
  <si>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</si>
  <si>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</si>
  <si>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</si>
  <si>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</si>
  <si>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</si>
  <si>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</si>
  <si>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</si>
  <si>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</si>
  <si>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</si>
  <si>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</si>
  <si>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</si>
  <si>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</si>
  <si>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</si>
  <si>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r>
      <t>No./km</t>
    </r>
    <r>
      <rPr>
        <vertAlign val="superscript"/>
        <sz val="8"/>
        <color indexed="8"/>
        <rFont val="Arial"/>
        <family val="2"/>
      </rPr>
      <t>2</t>
    </r>
  </si>
  <si>
    <t>Fonte: INE, I.P., Indicadores Demográficos e Estimativas Provisórias Anuais da População Residente.</t>
  </si>
  <si>
    <t>Source: Statistics Portugal, Demographic Indicators and Annual Provisional Estimates of Resident Population.</t>
  </si>
  <si>
    <t>Nota: Na sequência dos constrangimentos observados em 2014 na aplicação informática dos tribunais judiciais de 1.ª instância, que provocaram a interrupção das comunicações entre o Sistema de Informação das Estatísticas da Justiça e aquele sistema, a informação relativa aos divórcios decretados pelos tribunais dos anos de 2014 e 2015 não se encontra ainda disponível. Em consequência desta situação, não é possível disponibilizar a taxa bruta de divórcio.</t>
  </si>
  <si>
    <t>Note: Following the communication constraints observed in 2014 between 1st instance judicial courts IT system and the Information System of Justice Statistics, data and indicators on divorces decreed in 2014 and 2015 are not yet available.</t>
  </si>
  <si>
    <t>http://www.ine.pt/xurl/ind/0008337</t>
  </si>
  <si>
    <t>http://www.ine.pt/xurl/ind/0008253</t>
  </si>
  <si>
    <t>http://www.ine.pt/xurl/ind/0008283</t>
  </si>
  <si>
    <t>http://www.ine.pt/xurl/ind/0008274</t>
  </si>
  <si>
    <t>http://www.ine.pt/xurl/ind/0008262</t>
  </si>
  <si>
    <t>http://www.ine.pt/xurl/ind/0008264</t>
  </si>
  <si>
    <t>http://www.ine.pt/xurl/ind/0008300</t>
  </si>
  <si>
    <t>http://www.ine.pt/xurl/ind/0008275</t>
  </si>
  <si>
    <t>http://www.ine.pt/xurl/ind/0008263</t>
  </si>
  <si>
    <t>http://www.ine.pt/xurl/ind/0008265</t>
  </si>
  <si>
    <t>http://www.ine.pt/xurl/ind/0008276</t>
  </si>
  <si>
    <t>http://www.ine.pt/xurl/ind/0008216</t>
  </si>
  <si>
    <t>II.1.1 - Indicadores de população por município, 2013 e 2015 (continuação)</t>
  </si>
  <si>
    <t>II.1.1 - Population indicators by municipality, 2013 and 2015 (continued)</t>
  </si>
  <si>
    <t>Proporção de casamentos católicos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</si>
  <si>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</si>
  <si>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</si>
  <si>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</si>
  <si>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</si>
  <si>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</si>
  <si>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</si>
  <si>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Idade média da mãe ao nascimento do primeiro filho</t>
  </si>
  <si>
    <t>Idade média da mulher ao primeiro casamento</t>
  </si>
  <si>
    <t>Idade média do homem ao primeiro casamento</t>
  </si>
  <si>
    <t xml:space="preserve">Esperança de vida à nascença
</t>
  </si>
  <si>
    <t>Esperança de vida aos 65 anos</t>
  </si>
  <si>
    <t>anos</t>
  </si>
  <si>
    <t>2013-2015</t>
  </si>
  <si>
    <t>Proportion of catholic marriages</t>
  </si>
  <si>
    <t>Foreign population who has been granted a resident title per 100 inhabitants</t>
  </si>
  <si>
    <t>Ageing ratio</t>
  </si>
  <si>
    <t>Renewal index of the population in active age</t>
  </si>
  <si>
    <t>Old-age dependency ratio</t>
  </si>
  <si>
    <t>Oldest-age ratio</t>
  </si>
  <si>
    <t>Sex ratio</t>
  </si>
  <si>
    <t>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</si>
  <si>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</si>
  <si>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</si>
  <si>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</si>
  <si>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</si>
  <si>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</si>
  <si>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Indicadores Demográficos, Estimativas Provisórias Anuais da População Residente; Tábuas completas de mortalidade; Ministério da Administração Interna - Serviço de Estrangeiros e Fronteiras. </t>
  </si>
  <si>
    <t>Source: Statistics Portugal, Demographic Indicators, Annual Provisional Estimates of Resident Population; Complete life tables; Ministry of Internal Administration - Immigration and Borders Service.</t>
  </si>
  <si>
    <t>http://www.ine.pt/xurl/ind/0008209</t>
  </si>
  <si>
    <t>http://www.ine.pt/xurl/ind/0008257</t>
  </si>
  <si>
    <t>http://www.ine.pt/xurl/ind/0008221</t>
  </si>
  <si>
    <t>http://www.ine.pt/xurl/ind/0008258</t>
  </si>
  <si>
    <t>http://www.ine.pt/xurl/ind/0008259</t>
  </si>
  <si>
    <t>http://www.ine.pt/xurl/ind/0008219</t>
  </si>
  <si>
    <t>http://www.ine.pt/xurl/ind/0008459</t>
  </si>
  <si>
    <t>http://www.ine.pt/xurl/ind/0008267</t>
  </si>
  <si>
    <t>http://www.ine.pt/xurl/ind/0008260</t>
  </si>
  <si>
    <t>http://www.ine.pt/xurl/ind/0008220</t>
  </si>
  <si>
    <t>http://www.ine.pt/xurl/ind/0008460</t>
  </si>
  <si>
    <t>http://www.ine.pt/xurl/ind/0008626</t>
  </si>
  <si>
    <t>II.1.2 - Indicadores de população segundo a Tipologia de áreas urbanas, por NUTS III, 2015</t>
  </si>
  <si>
    <t>II.1.2 - Population indicators according to the Classification of urban areas, by NUTS III, 2015</t>
  </si>
  <si>
    <t>Proporção da população residente com 65 ou mais anos de idade</t>
  </si>
  <si>
    <t>Índice de Envelhecimento</t>
  </si>
  <si>
    <t>Relação de masculinidade</t>
  </si>
  <si>
    <t>APU</t>
  </si>
  <si>
    <t>AMU</t>
  </si>
  <si>
    <t>APR</t>
  </si>
  <si>
    <t xml:space="preserve">‰ </t>
  </si>
  <si>
    <t xml:space="preserve">Crude birth rate </t>
  </si>
  <si>
    <t xml:space="preserve">Crude death rate </t>
  </si>
  <si>
    <t>Proportion of resident population with 65 or more years old</t>
  </si>
  <si>
    <t>PUA</t>
  </si>
  <si>
    <t>MUA</t>
  </si>
  <si>
    <t>PRA</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</si>
  <si>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</si>
  <si>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</si>
  <si>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http://www.ine.pt/xurl/ind/0008849</t>
  </si>
  <si>
    <t>http://www.ine.pt/xurl/ind/0008851</t>
  </si>
  <si>
    <t>http://www.ine.pt/xurl/ind/0008855</t>
  </si>
  <si>
    <t>http://www.ine.pt/xurl/ind/0008850</t>
  </si>
  <si>
    <t>http://www.ine.pt/xurl/ind/0008852</t>
  </si>
  <si>
    <t>II.1.3 - População residente por município, segundo os grandes grupos etários e o sexo em 31/12/2015 (continua)</t>
  </si>
  <si>
    <t>II.1.3 - Resident population by municipality, according to age groups and sex on 31/12/2015 (to be continued)</t>
  </si>
  <si>
    <t>0 a 14 anos</t>
  </si>
  <si>
    <t>15 a 24 anos</t>
  </si>
  <si>
    <t>HM</t>
  </si>
  <si>
    <t>0 - 14 years</t>
  </si>
  <si>
    <t>15 - 24 years</t>
  </si>
  <si>
    <t>MF</t>
  </si>
  <si>
    <t>Fonte: INE, I.P., Estimativas Provisórias Anuais da População Residente.</t>
  </si>
  <si>
    <t>Source: Statistics Portugal, Annual Provisional Estimates of Resident Population.</t>
  </si>
  <si>
    <t>http://www.ine.pt/xurl/ind/0008272</t>
  </si>
  <si>
    <t>II.1.3 - População residente por município, segundo os grandes grupos etários e o sexo em 31/12/2015 (continuação)</t>
  </si>
  <si>
    <t>II.1.3 - Resident population by municipality, according to age groups and sex on 31/12/2015 (continued)</t>
  </si>
  <si>
    <t>25-64 anos</t>
  </si>
  <si>
    <t>65 e mais anos</t>
  </si>
  <si>
    <t>75 e mais anos</t>
  </si>
  <si>
    <t>25 - 64 years</t>
  </si>
  <si>
    <t>65 years and over</t>
  </si>
  <si>
    <t>75 years and over</t>
  </si>
  <si>
    <t>II.1.4 - População residente segundo o sexo, de acordo com a Tipologia de áreas urbanas, por NUTS III, 2015</t>
  </si>
  <si>
    <t>II.1.4 - Population indicators by sex, according to the Classification of urban areas, by NUTS III, 2015</t>
  </si>
  <si>
    <t>Homens</t>
  </si>
  <si>
    <t>Mulheres</t>
  </si>
  <si>
    <t>Male</t>
  </si>
  <si>
    <t>Female</t>
  </si>
  <si>
    <t xml:space="preserve">Source: Statistics Portugal, Annual Provisional Estimates of Resident Population.
</t>
  </si>
  <si>
    <t>http://www.ine.pt/xurl/ind/0008856</t>
  </si>
  <si>
    <t>II.1.5 - População residente segundo os grandes grupos etários, de acordo com a Tipologia de áreas urbanas, por NUTS III, 2015</t>
  </si>
  <si>
    <t>II.1.5 - Population indicators by age groups, according to the Classification of urban areas, by NUTS III, 2015</t>
  </si>
  <si>
    <t>25 a 64 anos</t>
  </si>
  <si>
    <t>http://www.ine.pt/xurl/ind/0008857</t>
  </si>
  <si>
    <t>II.1.6 - Movimento da população e população estrangeira por município, 2013 e 2015 (continua)</t>
  </si>
  <si>
    <t>II.1.6 - Population changes and foreign population by municipality, 2013 and 2015 (to be continued)</t>
  </si>
  <si>
    <t>Nados-vivos</t>
  </si>
  <si>
    <t>Óbitos</t>
  </si>
  <si>
    <t>Fora do casamento</t>
  </si>
  <si>
    <t>Com 
menos
de 1 ano</t>
  </si>
  <si>
    <t>Com coabitação dos pais</t>
  </si>
  <si>
    <t>Live births</t>
  </si>
  <si>
    <t>Deaths</t>
  </si>
  <si>
    <t>Outside marriage</t>
  </si>
  <si>
    <t>Aged under 1 year</t>
  </si>
  <si>
    <t>Cohabitant parents</t>
  </si>
  <si>
    <t>Fonte: INE, I.P., Indicadores Demográficos.</t>
  </si>
  <si>
    <t>Source: Statistics Portugal, Demographic Indicators.</t>
  </si>
  <si>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
Em 2008, ocorreu um problema de transmissão de dados, alheio ao INE, não tendo sido possível até ao momento recuperar a informação para algumas das variáveis do verbete estatístico de nado-vivo (baseada nos registos administrativos disponibilizados pelo Ministério da Justiça), refletindo-se num aumento do valor de casos nas categorias de ignorado. A situação não compromete a qualidade dos dados, sublinhando-se a necessidade de uma análise cuidada das variáveis. Estes dados poderão ser objeto de revisão.</t>
  </si>
  <si>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
In 2008 there was a problem on data transmission to Statistics Portugal and it has not been possible so far to recover the information on some of the variables, which are reflected in an increase of ignored cases. This information is based on administrative records of births provided by the Ministry of Justice. Although the situation does not compromise the quality of the data, we stress the need of careful analysis of these variables. These data can be revised.</t>
  </si>
  <si>
    <t>http://www.ine.pt/xurl/ind/0008079</t>
  </si>
  <si>
    <t>http://www.ine.pt/xurl/ind/0008180</t>
  </si>
  <si>
    <t>II.1.6 - Movimento da população e população estrangeira por município, 2013 e 2015 (continuação)</t>
  </si>
  <si>
    <t>II.1.6 - Population changes and foreign population by municipality, 2013 and 2015 (continued)</t>
  </si>
  <si>
    <t>Casamentos</t>
  </si>
  <si>
    <t>Casamentos dissolvidos</t>
  </si>
  <si>
    <t>População estrangeira a quem foi concedido título de residência</t>
  </si>
  <si>
    <t>População estrangeira com estatuto de residente</t>
  </si>
  <si>
    <t>Entre pessoas de sexo oposto</t>
  </si>
  <si>
    <t>dos quais</t>
  </si>
  <si>
    <t>por divórcio</t>
  </si>
  <si>
    <t>por morte</t>
  </si>
  <si>
    <t>Só civis</t>
  </si>
  <si>
    <t>Católicos</t>
  </si>
  <si>
    <t>Marriages</t>
  </si>
  <si>
    <t>Dissolved marriages</t>
  </si>
  <si>
    <t>Foreign population who has been granted a resident title</t>
  </si>
  <si>
    <t>Foreign population with resident status</t>
  </si>
  <si>
    <t>Opposite sex couples</t>
  </si>
  <si>
    <t>of which</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</si>
  <si>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</si>
  <si>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</si>
  <si>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</si>
  <si>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</si>
  <si>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</si>
  <si>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</si>
  <si>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diferente e do mesmo sexo. 
O indicador “Casamentos dissolvidos por morte” é apresentado segundo a distribuição geográfica de residência dos indivíduos. 
O indicador “Casamentos” é apresentado segundo a distribuição geográfica do registo, ou seja, do local onde se situa a conservatória do registo civil onde foi lavrado o assento do casamento.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
Na sequência dos constrangimentos observados em 2014 na aplicação informática dos tribunais judiciais de 1.ª instância, que provocaram a interrupção das comunicações entre o Sistema de Informação das Estatísticas da Justiça e aquele sistema, a informação relativa aos divórcios decretados pelos tribunais dos anos de 2014 e 2015 não se encontra ainda disponível. Em consequência desta situação, não é possível disponibilizar o número de casamentos dissolvidos por divórcio e o total de casamentos dissolvidos, para os anos de 2014 e 2015.</t>
  </si>
  <si>
    <t>Note: The values include civil marriage and dissolved marriages between different sex and same sex individuals.
The indicator “Marriages dissolved by death” is presented by geographical breakdown of the individual’s residence. 
The indicator “Marriages” is presented by geographical breakdown of the location of the civil register where the marriage was drawn up.
The indicator "Marriages dissolved by divorce" correspond to divorces decreed in Portugal from individuals residing in Portugal.
The indicator “Foreign population with resident status” only includes foreigners with a valid residence title.
Note: Following the communication constraints observed in 2014 between 1st instance judicial courts IT system and the Information System of Justice Statistics, data and indicators on divorces decreed in 2014 and 2015 are not yet available.</t>
  </si>
  <si>
    <t>http://www.ine.pt/xurl/ind/0008138</t>
  </si>
  <si>
    <t>http://www.ine.pt/xurl/ind/0008365</t>
  </si>
  <si>
    <t>http://www.ine.pt/xurl/ind/0008627</t>
  </si>
  <si>
    <t>http://www.ine.pt/xurl/ind/0008126</t>
  </si>
  <si>
    <t>http://www.ine.pt/xurl/ind/0008162</t>
  </si>
  <si>
    <t>II.1.7 - População estrangeira com estatuto de residente, segundo as principais nacionalidades por município, 2015</t>
  </si>
  <si>
    <t>II.1.7 - Foreign population with resident status, according to main nationalities by municipality, 2015</t>
  </si>
  <si>
    <t xml:space="preserve">Brasil </t>
  </si>
  <si>
    <t>Ucrânia</t>
  </si>
  <si>
    <t>Cabo Verde</t>
  </si>
  <si>
    <t>Roménia</t>
  </si>
  <si>
    <t>Angola</t>
  </si>
  <si>
    <t>Guiné Bissau</t>
  </si>
  <si>
    <t>Reino Unido</t>
  </si>
  <si>
    <t>Moldávia</t>
  </si>
  <si>
    <t>China</t>
  </si>
  <si>
    <t>São Tomé e Príncipe</t>
  </si>
  <si>
    <t>Brazil</t>
  </si>
  <si>
    <t>Ukraine</t>
  </si>
  <si>
    <t>Romania</t>
  </si>
  <si>
    <t>Guinea-Bissau</t>
  </si>
  <si>
    <t>United Kingdom</t>
  </si>
  <si>
    <t>Moldavia</t>
  </si>
  <si>
    <t>São Tomé and Príncipe</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</si>
  <si>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</si>
  <si>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</si>
  <si>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II.2.1 - Indicadores de educação por município, 2014/2015</t>
  </si>
  <si>
    <t>II.2.1 - Education indicators by municipality, 2014/2015</t>
  </si>
  <si>
    <t>Unidade: %</t>
  </si>
  <si>
    <t>Unit: %</t>
  </si>
  <si>
    <t xml:space="preserve">Taxa bruta de 
pré-escolarização </t>
  </si>
  <si>
    <t>Taxa bruta de escolarização</t>
  </si>
  <si>
    <t>Taxa de retenção e desistência no ensino básico</t>
  </si>
  <si>
    <t>Taxa de transição/conclusão no ensino secundário</t>
  </si>
  <si>
    <t>Proporção de mulheres no ensino secundário</t>
  </si>
  <si>
    <t>Ensino básico</t>
  </si>
  <si>
    <t>Ensino secundário</t>
  </si>
  <si>
    <t>1º Ciclo</t>
  </si>
  <si>
    <t>2º Ciclo</t>
  </si>
  <si>
    <t>3º Ciclo</t>
  </si>
  <si>
    <t>Cursos gerais/
científico-humanísticos</t>
  </si>
  <si>
    <t xml:space="preserve">Cursos vocacionais </t>
  </si>
  <si>
    <t>Pre-primary crude educational attainment rate</t>
  </si>
  <si>
    <t>Crude educational attainment rate</t>
  </si>
  <si>
    <t>Retention and desistance rate at basic education</t>
  </si>
  <si>
    <t>Sucess rate at secondary education</t>
  </si>
  <si>
    <t>Proportion of women in secondary education</t>
  </si>
  <si>
    <t>Secundary education</t>
  </si>
  <si>
    <t>1st
cycle</t>
  </si>
  <si>
    <t>2nd
cycle</t>
  </si>
  <si>
    <t>3rd
cycle</t>
  </si>
  <si>
    <t>General courses/ scientific-humanistic</t>
  </si>
  <si>
    <t>Vocational courses</t>
  </si>
  <si>
    <t>Fonte: Direção-Geral de Estatísticas da Educação e Ciência - Ministério da Educação e Ministério da Ciência, Tecnologia e Ensino Superior.</t>
  </si>
  <si>
    <t>Source: Directorate-General for Education and Science Statistics - Ministry of Education and Ministry of Science, Technology and Higher Education.</t>
  </si>
  <si>
    <t xml:space="preserve">Nota: As rubricas "taxa de retenção e desistência no ensino básico" e "taxa de transição/conclusão no ensino secundário" incluem o ensino regular e os cursos profissionais.  </t>
  </si>
  <si>
    <t xml:space="preserve">Note: The items "retention and desistance rate at basic education" and "success rate at secondary education" include regular education courses and vocational courses.  </t>
  </si>
  <si>
    <t>II.2.2 - Indicadores de educação por município, 2014/2015 e 2015/2016</t>
  </si>
  <si>
    <t>II.2.2 - Education indicators by municipality, 2014/2015 and 2015/2016</t>
  </si>
  <si>
    <t>Taxa de escolarização no ensino superior (alunas/os com idade entre 18 e 22 anos)</t>
  </si>
  <si>
    <t>Proporção de inscritas/os em áreas C&amp;T no ensino superior</t>
  </si>
  <si>
    <t>Proporção de mulheres no ensino superior</t>
  </si>
  <si>
    <t>Diplomadas/os do ensino superior por 
1 000 habitantes</t>
  </si>
  <si>
    <t>Alunas inscritas</t>
  </si>
  <si>
    <t>Alunas diplomadas</t>
  </si>
  <si>
    <t>2015/2016</t>
  </si>
  <si>
    <t>2014/2015</t>
  </si>
  <si>
    <t>Enrolment rate in higher education (students aged between 18 and 22 years old)</t>
  </si>
  <si>
    <t>Proportion of students enrolled in S&amp;T areas of tertiary education</t>
  </si>
  <si>
    <t>Proportion of women in tertiary education</t>
  </si>
  <si>
    <t>Graduates from tertiary education per 
1 000 inhabitants</t>
  </si>
  <si>
    <t>Students enrolled</t>
  </si>
  <si>
    <t>Graduates</t>
  </si>
  <si>
    <t>Nota: As áreas C&amp;T englobam as “Ciências da vida”, "Ciências físicas”, “Matemática e estatística”, ”Informática”, “Engenharia e técnicas afins”, “Indústrias transformadoras” e “Arquitetura e construção”. 
Os valores das/os alunas/os diplomadas/os do ensino superior incluem os diplomas de especialização atribuídos pela conclusão de mestrado e de doutoramento. 
O indicador “Proporção de inscritas/os via "maiores de 23 anos" no ensino superior” deixou de ser divulgado neste quadro, tendo presente a diminuição continuada que se tem verificado, nos últimos anos, no número de inscritas/os através desta forma de ingresso a nível nacional e, consequentemente, por constituir no presente uma forma de ingresso com uma expressão relativa reduzida.</t>
  </si>
  <si>
    <t>Note: The S&amp;T areas include: “Life sciences”, "Physical sciences”, “Mathematics and statistics”, ”Computing”, “Engineering and engineering trades”, “Manufacturing and processing” and “Architecture and building”. 
The values of graduates from tertiary education include the diplomas awarded by the conclusion of a master's degree and a PhD degree. 
The indicator “Proportion of students enrolled in tertiary education via “older than 23 years” regime” is no longer disseminated in this table, considering the continued decline, over the last years, in the number of students enrolled through this form of enrollment at the national level and, consequently, the reduced relative expression of this admission form in the present.</t>
  </si>
  <si>
    <t>II.2.3 - Estabelecimentos de educação/ensino por município, segundo o nível de ensino ministrado e a natureza institucional, 2014/2015</t>
  </si>
  <si>
    <t>II.2.3 - Educational institutions by municipality, according to the level of education provided and the nature of the institution, 2014/2015</t>
  </si>
  <si>
    <t>Educação pré-escolar</t>
  </si>
  <si>
    <t>Público</t>
  </si>
  <si>
    <t>Privado</t>
  </si>
  <si>
    <t>Com menos de 21 alunas/os</t>
  </si>
  <si>
    <t>Pre-primary education</t>
  </si>
  <si>
    <t>1st cycle</t>
  </si>
  <si>
    <t>2nd cycle</t>
  </si>
  <si>
    <t>3rd cycle</t>
  </si>
  <si>
    <t>Public</t>
  </si>
  <si>
    <t>Private</t>
  </si>
  <si>
    <t>With less than 21 students</t>
  </si>
  <si>
    <t>Fonte: Direção-Geral de Estatísticas da Educação e Ciência - Ministério da Educação e Ministério da Ciência, Tecnologia e Ensino Superior; OSERAM - Observatório do Sistema Educativo da Região Autónoma da Madeira.</t>
  </si>
  <si>
    <t>Source: Directorate-General for Education and Science Statistics - Ministry of Education and Ministry of Science, Technology and Higher Education; OSERAM - Education System Observatory of the Autonomous Region of Madeira.</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</si>
  <si>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 
A informação dos estabelecimentos do 1º ciclo do ensino básico com menos de 21 alunas/os para a Região Autónoma da Madeira é proveniente do OSERAM - Observatório do Sistema da Região Autónoma da Madeira.</t>
  </si>
  <si>
    <t>Note: One institution is counted as many times as the education levels it offers. The pre-primary education does not include child and communitarian animation centres as well as the itinerant pre-primary education. The 2nd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tutelage of the Ministry of Education. 
The information for the educational institutions of the first cycle of basic education with fewer than 21 students for Autonomous Region of Madeira was provided by OSERAM - Education System Observatory of the Autonomous Region of Madeira.</t>
  </si>
  <si>
    <t>II.2.4 - Estabelecimentos privados de educação/ensino por município, segundo o nível de ensino ministrado e a natureza institucional, 2014/2015</t>
  </si>
  <si>
    <t>II.2.4 - Private educational institutions by municipality, according to the level of education provided and the nature of the institution, 2014/2015</t>
  </si>
  <si>
    <t>Dependente do Estado</t>
  </si>
  <si>
    <t xml:space="preserve">Independente do Estado </t>
  </si>
  <si>
    <t>Dependent on the State</t>
  </si>
  <si>
    <t>Independent from the State</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</si>
  <si>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t>
  </si>
  <si>
    <t>Note: One institution is counted as many times as the education levels it offers. The pre-primary education does not include child and communitarian animation centres as well as the itinerant pre-primary education. The 2nd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supervision of the Ministry of Education.</t>
  </si>
  <si>
    <t>II.2.5 - Alunas/os matriculadas/os por município, segundo o nível de ensino ministrado e a natureza institucional do estabelecimento, 2014/2015 (continua)</t>
  </si>
  <si>
    <t>II.2.5 - Students enrolled (in institutions) by municipality, according to the level of education provided and the nature of the institution, 2014/2015 (to be continued)</t>
  </si>
  <si>
    <t xml:space="preserve">Privado </t>
  </si>
  <si>
    <t>II.2.5 - Alunas/os matriculadas/os por município, segundo o nível de ensino ministrado e a natureza institucional do estabelecimento, 2014/2015 (continuação)</t>
  </si>
  <si>
    <t>II.2.5 - Students enrolled (in institutions) by municipality, according to the level of education provided and the nature of the institution, 2014/2015 (continued)</t>
  </si>
  <si>
    <t xml:space="preserve">Ensino pós-secundário não superior </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</si>
  <si>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</si>
  <si>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</si>
  <si>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</si>
  <si>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ministrado e a natureza institucional do estabelecimento, 2014/2015</t>
  </si>
  <si>
    <t>II.2.6 - Students enrolled in private education by municipality, according to the level of education provided and the nature of the institution, 2014/2015</t>
  </si>
  <si>
    <t>II.2.7 - Alunas/os matriculadas/os em modalidades de educação/formação orientadas para jovens, por município, segundo o nível de ensino ministrado e a natureza institucional do estabelecimento, 2014/2015 (continua)</t>
  </si>
  <si>
    <t>II.2.7 - Students enrolled in youth oriented education/training modalities, by municipality, according to the level of education provided and the nature of the institution, 2014/2015 (to be continued)</t>
  </si>
  <si>
    <t>II.2.7 - Alunas/os matriculadas/os em modalidades de educação/formação orientadas para jovens, por município, segundo o nível de ensino ministrado e a natureza institucional do estabelecimento, 2014/2015 (continuação)</t>
  </si>
  <si>
    <t>II.2.7 - Students enrolled in youth oriented education/training modalities by municipality, according to the level of education provided and the nature of the institution, 2014/2015 (continued)</t>
  </si>
  <si>
    <t>Nota: O ensino pós-secundário não superior inclui alunas/os inscritas/os ou matriculadas/os em cursos ministrados em estabelecimentos de ensino superior e não superior.</t>
  </si>
  <si>
    <t>II.2.8 - Alunas/os matriculadas/os em modalidades de educação/formação orientadas para adultas/os, por município, segundo o nível de ensino ministrado e a natureza institucional do estabelecimento, 2014/2015</t>
  </si>
  <si>
    <t>II.2.8 - Students enrolled in adult oriented education/training modalities, by municipality, according to the level of education, provided and the nature of the institution, 2014/2015</t>
  </si>
  <si>
    <t>II.2.9 - Alunas/os matriculadas/os no ensino básico em modalidades de educação/formação orientadas para jovens, por município, segundo a modalidade, 2014/2015</t>
  </si>
  <si>
    <t>II.2.9 - Students enrolled in youth oriented basic education/training modalities, by municipality, according to the modality of education, 2014/2015</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</si>
  <si>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</si>
  <si>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</si>
  <si>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</si>
  <si>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</si>
  <si>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</si>
  <si>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</si>
  <si>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</si>
  <si>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</si>
  <si>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</si>
  <si>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II.2.10 - Alunas/os matriculadas/os no ensino básico público em modalidades de educação/formação orientadas para jovens, por município, segundo a modalidade, 2014/2015</t>
  </si>
  <si>
    <t>II.2.10 - Students enrolled in youth oriented public basic education/training modalities, by municipality, according to the modality of education, 2014/2015</t>
  </si>
  <si>
    <t>Ensino básico público</t>
  </si>
  <si>
    <t>Public basic education</t>
  </si>
  <si>
    <t>II.2.11 - Alunas/os matriculadas/os no ensino secundário em modalidades de educação/formação orientadas para jovens, por município, segundo a modalidade, 2014/2015</t>
  </si>
  <si>
    <t>II.2.11 - Students enrolled in youth oriented secondary education/training modalities, by municipality, according to the modality of education, 2014/2015</t>
  </si>
  <si>
    <t>Cursos profissionais</t>
  </si>
  <si>
    <t>Cursos de aprendizagem</t>
  </si>
  <si>
    <t>Cursos tecnológicos</t>
  </si>
  <si>
    <t>Apprenticeship courses</t>
  </si>
  <si>
    <t>Technological courses</t>
  </si>
  <si>
    <t>II.2.12 - Alunas/os matriculadas/os no ensino secundário público em modalidades de educação/formação orientadas para jovens, por município, segundo a modalidade, 2014/2015</t>
  </si>
  <si>
    <t>II.2.12 - Students enrolled in youth oriented public secondary education/training modalities, by municipality, according to the modality of education, 2014/2015</t>
  </si>
  <si>
    <t>Ensino secundário público</t>
  </si>
  <si>
    <t>Public secondary education</t>
  </si>
  <si>
    <t>II.2.13 - Alunas/os matriculadas/os em modalidades de educação/formação orientadas para adultas/os, por município, segundo o nível de ensino ministrado e a modalidade, 2014/2015 (continua)</t>
  </si>
  <si>
    <t>II.2.13 - Students enrolled in adult oriented education/training modalities, by municipality, according to the level of education provided and the modality of education, 2014/2015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</si>
  <si>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</si>
  <si>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</si>
  <si>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</si>
  <si>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</si>
  <si>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</si>
  <si>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</si>
  <si>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 xml:space="preserve">Nota: No que se refere às modalidades de educação/formação orientadas para adultas/os, os Processos de Reconhecimento de Validação de Competências (RVCC) e os Cursos de Educação e Formação de Adultos têm vindo a substituir gradualmente o ensino recorrente. </t>
  </si>
  <si>
    <t>Note: Regarding adult oriented education/training modalities, the processes of Recognition, Validation and Certification of Competences (RVCC) and the Adult Education and Training Courses have been gradually replacing the recurrent education courses.</t>
  </si>
  <si>
    <t>II.2.13 - Alunas/os matriculadas/os em modalidades de educação/formação orientadas para adultas/os, por município, segundo o nível de ensino ministrado e a modalidade, 2014/2015 (continuação)</t>
  </si>
  <si>
    <t>II.2.13 - Students enrolled in adult oriented education/training modalities, by municipality, according to the level of education provided and the modality of education, 2014/2015 (continued)</t>
  </si>
  <si>
    <t xml:space="preserve">Ensino recorrente </t>
  </si>
  <si>
    <t xml:space="preserve">Secondary education </t>
  </si>
  <si>
    <t>Nota: No que se refere às modalidades de educação/formação orientadas para adultas/os, os Processos de Reconhecimento de Validação de Competências (RVCC) e os Cursos de Educação e Formação de Adultos têm vindo a substituir gradualmente o ensino recorrente.</t>
  </si>
  <si>
    <t>Note: Regarding adult oriented education/training modalities, the processes of Recognition, Validation and Certification of Competences (RVCC) and the Adult Education and Training Courses have been gradually replacing recurrent education courses.</t>
  </si>
  <si>
    <t>II.2.14 - Alunas/os matriculadas/os no ensino público em modalidades de educação/formação orientadas para adultas/os, por município, segundo o nível de ensino ministrado e a modalidade, 2014/2015 (continua)</t>
  </si>
  <si>
    <t>II.2.14 - Students enrolled in adult oriented public education/training modalities, by municipality, according to the level of education provided and the modality of education, 2014/2015 (to be continued)</t>
  </si>
  <si>
    <t>2 803</t>
  </si>
  <si>
    <t>1 713</t>
  </si>
  <si>
    <t>5 727</t>
  </si>
  <si>
    <t>4 472</t>
  </si>
  <si>
    <t>1 221</t>
  </si>
  <si>
    <t>1 757</t>
  </si>
  <si>
    <t>4 359</t>
  </si>
  <si>
    <t>4 185</t>
  </si>
  <si>
    <t>II.2.14 - Alunas/os matriculadas/os no ensino público em modalidades de educação/formação orientadas para adultas/os, por município, segundo o nível de ensino ministrado e a modalidade, 2014/2015 (continuação)</t>
  </si>
  <si>
    <t>II.2.14 - Students enrolled in adult oriented public education/training modalities, by municipality, according to the level of education provided and the modality of education, 2014/2015 (continued)</t>
  </si>
  <si>
    <t>16 889</t>
  </si>
  <si>
    <t>14 242</t>
  </si>
  <si>
    <t>2 602</t>
  </si>
  <si>
    <t>28 493</t>
  </si>
  <si>
    <t>6 132</t>
  </si>
  <si>
    <t>19 542</t>
  </si>
  <si>
    <t>2 548</t>
  </si>
  <si>
    <t>15 841</t>
  </si>
  <si>
    <t>13 578</t>
  </si>
  <si>
    <t>2 235</t>
  </si>
  <si>
    <t>26 402</t>
  </si>
  <si>
    <t>5 919</t>
  </si>
  <si>
    <t>18 128</t>
  </si>
  <si>
    <t>2 283</t>
  </si>
  <si>
    <t>1 627</t>
  </si>
  <si>
    <t>1 414</t>
  </si>
  <si>
    <t>II.2.15 - Pessoal docente e não docente por município, segundo o nível de ensino ministrado e a natureza institucional do estabelecimento, 2014/2015 (continua)</t>
  </si>
  <si>
    <t>II.2.15 - Teaching staff and other staff by municipality, according to the level of education provided and the nature of the institution, 2014/2015 (to be continued)</t>
  </si>
  <si>
    <t>Pessoal docente</t>
  </si>
  <si>
    <t>1º ciclo do ensino básico</t>
  </si>
  <si>
    <t>2º ciclo do ensino básico</t>
  </si>
  <si>
    <t>16 079</t>
  </si>
  <si>
    <t>8 987</t>
  </si>
  <si>
    <t>7 092</t>
  </si>
  <si>
    <t>28 095</t>
  </si>
  <si>
    <t>25 084</t>
  </si>
  <si>
    <t>3 011</t>
  </si>
  <si>
    <t>23 747</t>
  </si>
  <si>
    <t>20 927</t>
  </si>
  <si>
    <t>2 820</t>
  </si>
  <si>
    <t>14 763</t>
  </si>
  <si>
    <t>8 019</t>
  </si>
  <si>
    <t>6 744</t>
  </si>
  <si>
    <t>25 471</t>
  </si>
  <si>
    <t>22 724</t>
  </si>
  <si>
    <t>2 747</t>
  </si>
  <si>
    <t>21 795</t>
  </si>
  <si>
    <t>19 042</t>
  </si>
  <si>
    <t>2 753</t>
  </si>
  <si>
    <t>1 648</t>
  </si>
  <si>
    <t>1 438</t>
  </si>
  <si>
    <t>Teaching staff</t>
  </si>
  <si>
    <t>1st cycle of basic education</t>
  </si>
  <si>
    <t>2nd cycle of basic education</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</si>
  <si>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</si>
  <si>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</si>
  <si>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t>II.2.15 - Pessoal docente e não docente por município, segundo o nível de ensino ministrado e a natureza institucional do estabelecimento, 2014/2015 (continuação)</t>
  </si>
  <si>
    <t>II.2.15 - Teaching staff and other staff by municipality, according to the level of education provided and the nature of the institution, 2014/2015 (continued)</t>
  </si>
  <si>
    <t>Pessoal não docente do
ensino não superior</t>
  </si>
  <si>
    <t>3º Ciclo do ensino básico e ensino 
secundário</t>
  </si>
  <si>
    <t>Formadores/as
(escolas profissionais)</t>
  </si>
  <si>
    <t>73 353</t>
  </si>
  <si>
    <t>65 949</t>
  </si>
  <si>
    <t>7 404</t>
  </si>
  <si>
    <t>7 755</t>
  </si>
  <si>
    <t>1 403</t>
  </si>
  <si>
    <t>6 352</t>
  </si>
  <si>
    <t>85 669</t>
  </si>
  <si>
    <t>60 770</t>
  </si>
  <si>
    <t>24 899</t>
  </si>
  <si>
    <t>68 252</t>
  </si>
  <si>
    <t>61 025</t>
  </si>
  <si>
    <t>7 227</t>
  </si>
  <si>
    <t>7 039</t>
  </si>
  <si>
    <t>1 182</t>
  </si>
  <si>
    <t>5 857</t>
  </si>
  <si>
    <t>78 874</t>
  </si>
  <si>
    <t>55 808</t>
  </si>
  <si>
    <t>23 066</t>
  </si>
  <si>
    <t>3 024</t>
  </si>
  <si>
    <t>2 862</t>
  </si>
  <si>
    <t>3 744</t>
  </si>
  <si>
    <t>2 700</t>
  </si>
  <si>
    <t>1 044</t>
  </si>
  <si>
    <t>1 482</t>
  </si>
  <si>
    <t>1 320</t>
  </si>
  <si>
    <t>1 867</t>
  </si>
  <si>
    <t>1 064</t>
  </si>
  <si>
    <t>Non teaching staff in 
non-tertiary education</t>
  </si>
  <si>
    <t>3rd cycle of basic education and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</si>
  <si>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</si>
  <si>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</si>
  <si>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</si>
  <si>
    <t>II.2.16 - Estabelecimentos, alunas/os inscritas/os e docentes no ensino superior por município, segundo a natureza institucional do estabelecimento, 2014/2015 e 2015/2016</t>
  </si>
  <si>
    <t>II.2.16 - Educational institutions, students enrolled and teaching staff in tertiary education by municipality, according to the nature of the institution, 2014/2015 and 2015/2016</t>
  </si>
  <si>
    <t>Estabelecimentos</t>
  </si>
  <si>
    <t>Alunas/os inscritas/os</t>
  </si>
  <si>
    <t>Alunas/os diplomadas/os</t>
  </si>
  <si>
    <t>Educational institutions</t>
  </si>
  <si>
    <t>Nota: Os valores das/os alunas/os diplomadas/os do ensino superior incluem os diplomas de especialização atribuídos pela conclusão de mestrado e de doutoramento.</t>
  </si>
  <si>
    <t>Note: The values of graduates from tertiary education include the diplomas awarded by the conclusion of a master's degree and a PhD degree.</t>
  </si>
  <si>
    <t>II.2.17 - Alunas/os inscritas/os no ensino superior por área de estudo e sexo, segundo a NUTS III, 2015/2016</t>
  </si>
  <si>
    <t>II.2.17 - Students enrolled in tertiary education institutions by field of study and sex, according to NUTS III, 2015/2016</t>
  </si>
  <si>
    <t>Área de estudo</t>
  </si>
  <si>
    <t>Field of study</t>
  </si>
  <si>
    <t>Formação de Professores/as ou formadores/as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</si>
  <si>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</si>
  <si>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</si>
  <si>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</si>
  <si>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</si>
  <si>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</si>
  <si>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</si>
  <si>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</si>
  <si>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</si>
  <si>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</si>
  <si>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Empresariais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</si>
  <si>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</si>
  <si>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</si>
  <si>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</si>
  <si>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</si>
  <si>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</si>
  <si>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</si>
  <si>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</si>
  <si>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</si>
  <si>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</si>
  <si>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</si>
  <si>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</si>
  <si>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</si>
  <si>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</si>
  <si>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</si>
  <si>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</si>
  <si>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Arquitetura e Construção</t>
  </si>
  <si>
    <t>Architecture and building</t>
  </si>
  <si>
    <t>Agricultura, Sivicultura e Pescas</t>
  </si>
  <si>
    <t>Agriculture, forestry and fishing</t>
  </si>
  <si>
    <t>Ciências Veterinárias</t>
  </si>
  <si>
    <t>Veterinary</t>
  </si>
  <si>
    <t>Saúde</t>
  </si>
  <si>
    <t>Health</t>
  </si>
  <si>
    <t>Serviços Sociais</t>
  </si>
  <si>
    <t>Social services</t>
  </si>
  <si>
    <t>Serviços Pessoais</t>
  </si>
  <si>
    <t>Personal services</t>
  </si>
  <si>
    <t>Serviços de Transporte</t>
  </si>
  <si>
    <t>Transport services</t>
  </si>
  <si>
    <t>Proteção do Ambiente</t>
  </si>
  <si>
    <t>Environmental protection</t>
  </si>
  <si>
    <t>Serviços de Segurança</t>
  </si>
  <si>
    <t>Security services</t>
  </si>
  <si>
    <t xml:space="preserve">Nota: O total para Portugal e para as NUTS inclui alunas/os inscritas/os em áreas de estudo desconhecidas ou não especificadas. </t>
  </si>
  <si>
    <t xml:space="preserve">Note: The total for Portugal and NUTS includes students enrolled in unknown or not specified fields of study. </t>
  </si>
  <si>
    <t xml:space="preserve">II.2.18 - Diplomadas/os do ensino superior por área de estudo e sexo, segundo a NUTS III, 2014/2015 </t>
  </si>
  <si>
    <t xml:space="preserve">II.2.18 - Graduates from tertiary education institutions by field of study and sex, according to NUTS III, 2014/2015 </t>
  </si>
  <si>
    <t xml:space="preserve">Nota: Os valores das/os alunas/os diplomadas/os do ensino superior incluem os diplomas de especialização atribuídos pela conclusão de mestrado e de doutoramento. O total para Portugal e para as NUTS inclui alunas/os diplomadas/os em áreas de estudo desconhecidas ou não especificadas. </t>
  </si>
  <si>
    <t xml:space="preserve">Note: The values of graduates from tertiary education include the diplomas awarded by the conclusion of a master's degree and a PhD degree.
The total for Portugal and NUTS includes students graduated in unknown or not specified fields of study. </t>
  </si>
  <si>
    <t>II.2.19 - Vagas no ensino superior por área de estudo, segundo a NUTS III, 2015/2016</t>
  </si>
  <si>
    <t>II.2.19 - Vacancies at tertiary education institutions by field of study, according to NUTS III, 2015/2016</t>
  </si>
  <si>
    <t>Agriculte, forestry and fishing</t>
  </si>
  <si>
    <t xml:space="preserve">Nota: O total para Portugal e para as NUTS inclui vagas em áreas de estudo desconhecidas ou não especificadas. </t>
  </si>
  <si>
    <t>Note: The total for Portugal and NUTS includes vacancies in unknown or not specified fields of study.</t>
  </si>
  <si>
    <t>II.3.1 - Indicadores da cultura e desporto por município, 2015 (continua)</t>
  </si>
  <si>
    <t>II.3.1 - Culture and sports indicators by municipality, 2015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</si>
  <si>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</si>
  <si>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</si>
  <si>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</si>
  <si>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</si>
  <si>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</si>
  <si>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</si>
  <si>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</si>
  <si>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</si>
  <si>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</si>
  <si>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</si>
  <si>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t>
  </si>
  <si>
    <t>Art facilities</t>
  </si>
  <si>
    <t>Live shows</t>
  </si>
  <si>
    <t xml:space="preserve">Periodical publications </t>
  </si>
  <si>
    <t>Spectators per inhabitant</t>
  </si>
  <si>
    <t>Occupancy rate</t>
  </si>
  <si>
    <t xml:space="preserve">Rooms average capacity  </t>
  </si>
  <si>
    <t>Mean value of tickets sold</t>
  </si>
  <si>
    <t>Ratio of copies offered</t>
  </si>
  <si>
    <t>Fonte: INE, I.P., Estatísticas da Cultura.</t>
  </si>
  <si>
    <t>Source: Statistics Portugal, Cultural Statistics.</t>
  </si>
  <si>
    <t>http://www.ine.pt/xurl/ind/0008347</t>
  </si>
  <si>
    <t>http://www.ine.pt/xurl/ind/0008621</t>
  </si>
  <si>
    <t>II.3.1 - Indicadores da cultura e desporto por município, 2015 (continuação)</t>
  </si>
  <si>
    <t>II.3.1 - Culture and sports indicators by municipality, 2015 (continued)</t>
  </si>
  <si>
    <t xml:space="preserve">Museus </t>
  </si>
  <si>
    <t>Despesa total das câmaras municipais em atividades culturais e criativas por habitante</t>
  </si>
  <si>
    <t>Despesa total das câmaras municipais em atividades e equipamentos desportivos por habitante</t>
  </si>
  <si>
    <t>Despesa das câmaras municipais em cultura e desporto no total de despesas</t>
  </si>
  <si>
    <t xml:space="preserve">Visitantes
 por museu </t>
  </si>
  <si>
    <t>Proporção de visitantes escolares</t>
  </si>
  <si>
    <t xml:space="preserve">Museums </t>
  </si>
  <si>
    <t>Local administration total expenditure on cultural and creative activities per inhabitant</t>
  </si>
  <si>
    <t>Local administration total expenditure on sports activities and equipments per inhabitant</t>
  </si>
  <si>
    <t>Local administration expenditure on culture and sports as share of total expenditures</t>
  </si>
  <si>
    <t>Visitors 
per museum</t>
  </si>
  <si>
    <t>Ratio of school 
visitors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</si>
  <si>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</si>
  <si>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</si>
  <si>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II.3.2 - Publicações periódicas por município, 2015</t>
  </si>
  <si>
    <t>II.3.2 - Periodical publications by municipality, 2015</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</si>
  <si>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</si>
  <si>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</si>
  <si>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</si>
  <si>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</si>
  <si>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</si>
  <si>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</si>
  <si>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</si>
  <si>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</si>
  <si>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</si>
  <si>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</si>
  <si>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</si>
  <si>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</si>
  <si>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</si>
  <si>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</si>
  <si>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</si>
  <si>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Newspapers</t>
  </si>
  <si>
    <t>Magazines</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</si>
  <si>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</si>
  <si>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</si>
  <si>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</si>
  <si>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http://www.ine.pt/xurl/ind/0008631</t>
  </si>
  <si>
    <t>http://www.ine.pt/xurl/ind/0008630</t>
  </si>
  <si>
    <t>http://www.ine.pt/xurl/ind/0008632</t>
  </si>
  <si>
    <t>II.3.3 - Caracterização e exibição do cinema por NUTS III, 2015</t>
  </si>
  <si>
    <t>II.3.3 - Characterization and exhibition of cinema by NUTS III, 2015</t>
  </si>
  <si>
    <t>Recintos</t>
  </si>
  <si>
    <t>Ecrãs</t>
  </si>
  <si>
    <t>Lotação</t>
  </si>
  <si>
    <t>Sessões</t>
  </si>
  <si>
    <t>Espetadores/as</t>
  </si>
  <si>
    <t>Euros</t>
  </si>
  <si>
    <t xml:space="preserve">   A. M. Porto</t>
  </si>
  <si>
    <t>Precincts</t>
  </si>
  <si>
    <t>Screens</t>
  </si>
  <si>
    <t xml:space="preserve"> Capacity</t>
  </si>
  <si>
    <t>Performances</t>
  </si>
  <si>
    <t>Spectators</t>
  </si>
  <si>
    <t>Fonte: ICA - Instituto do Cinema e Audiovisual, I.P.</t>
  </si>
  <si>
    <t>Source: ICA - Cinema and Audiovisual Institute.</t>
  </si>
  <si>
    <t>Nota: A informação respeita apenas aos recintos que enviaram informação ao ICA - Instituto do Cinema e Audiovisual, de acordo com o projeto de informatização das bilheteiras (Decreto-Lei N.º 125/2003 de 20 de junho).</t>
  </si>
  <si>
    <t>Note: Data refers only to the precincts that sent information to ICA - Institute for Cinema and Audiovisuals, in accordance with the project of box-office computerization (Decree-law No. 125/2003 of June 20).</t>
  </si>
  <si>
    <t>http://www.ine.pt/xurl/ind/0008341</t>
  </si>
  <si>
    <t>http://www.ine.pt/xurl/ind/0008344</t>
  </si>
  <si>
    <t>http://www.ine.pt/xurl/ind/0008342</t>
  </si>
  <si>
    <t>http://www.ine.pt/xurl/ind/0008345</t>
  </si>
  <si>
    <t>http://www.ine.pt/xurl/ind/0008343</t>
  </si>
  <si>
    <t>http://www.ine.pt/xurl/ind/0008346</t>
  </si>
  <si>
    <t>II.3.4 - Recintos de espetáculos e espetáculos ao vivo por município, 2015</t>
  </si>
  <si>
    <t>II.3.4 - Art facilities and live shows by municipality, 2015</t>
  </si>
  <si>
    <t xml:space="preserve">Espetáculos ao vivo  </t>
  </si>
  <si>
    <t>Salas ou espaços</t>
  </si>
  <si>
    <t>Lugares sentados</t>
  </si>
  <si>
    <t>Espetado-res/as</t>
  </si>
  <si>
    <t>Bilhetes vendidos</t>
  </si>
  <si>
    <t>Rooms</t>
  </si>
  <si>
    <t>Capacity</t>
  </si>
  <si>
    <t>Seats</t>
  </si>
  <si>
    <t>Tickets sold</t>
  </si>
  <si>
    <t xml:space="preserve"> Revenues</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</si>
  <si>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</si>
  <si>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</si>
  <si>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http://www.ine.pt/xurl/ind/0008939</t>
  </si>
  <si>
    <t>http://www.ine.pt/xurl/ind/0008619</t>
  </si>
  <si>
    <t>http://www.ine.pt/xurl/ind/0008940</t>
  </si>
  <si>
    <t>http://www.ine.pt/xurl/ind/0008617</t>
  </si>
  <si>
    <t>http://www.ine.pt/xurl/ind/0008941</t>
  </si>
  <si>
    <t>http://www.ine.pt/xurl/ind/0008620</t>
  </si>
  <si>
    <t>http://www.ine.pt/xurl/ind/0008942</t>
  </si>
  <si>
    <t>http://www.ine.pt/xurl/ind/0008618</t>
  </si>
  <si>
    <t>II.3.5 - Bens imóveis culturais por município, 2015</t>
  </si>
  <si>
    <t>II.3.5 - Cultural properties by municipality, 2015</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</si>
  <si>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</si>
  <si>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</si>
  <si>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</si>
  <si>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</si>
  <si>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</si>
  <si>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</si>
  <si>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</si>
  <si>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</si>
  <si>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</si>
  <si>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</si>
  <si>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</si>
  <si>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</si>
  <si>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</si>
  <si>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</si>
  <si>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</si>
  <si>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</si>
  <si>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dos Assuntos Culturais da Madeira. </t>
  </si>
  <si>
    <t xml:space="preserve">Source: Directorate-General for Cultural Heritage, Açores Regional Directorate for Culture, Madeira Regional Directorate for Cultural Affairs. </t>
  </si>
  <si>
    <t>http://www.ine.pt/xurl/ind/0008859</t>
  </si>
  <si>
    <t>II.3.6 - Museus e galerias de arte por município, 2015</t>
  </si>
  <si>
    <t>II.3.6 - Museums and art galleries by municipality, 2015</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</si>
  <si>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</si>
  <si>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</si>
  <si>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</si>
  <si>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</si>
  <si>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</si>
  <si>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</si>
  <si>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</si>
  <si>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</si>
  <si>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</si>
  <si>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</si>
  <si>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</si>
  <si>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</si>
  <si>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</si>
  <si>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</si>
  <si>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</si>
  <si>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</si>
  <si>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</si>
  <si>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</si>
  <si>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</si>
  <si>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</si>
  <si>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</si>
  <si>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</si>
  <si>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</si>
  <si>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</si>
  <si>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</si>
  <si>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</si>
  <si>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</si>
  <si>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</si>
  <si>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</si>
  <si>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</si>
  <si>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II.3.7 - Despesas das câmaras municipais em atividades culturais e criativas por município, 2015 (continua)</t>
  </si>
  <si>
    <t>II.3.7 - Local administration expenditures on cultural and creative activities by municipality, 2015 (to be continued)</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</si>
  <si>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</si>
  <si>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</si>
  <si>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</si>
  <si>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</si>
  <si>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</si>
  <si>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</si>
  <si>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</si>
  <si>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</si>
  <si>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</si>
  <si>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</si>
  <si>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</si>
  <si>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</si>
  <si>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</si>
  <si>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</si>
  <si>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</si>
  <si>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</si>
  <si>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</si>
  <si>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</si>
  <si>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</si>
  <si>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</si>
  <si>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</si>
  <si>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</si>
  <si>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</si>
  <si>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</si>
  <si>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</si>
  <si>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</si>
  <si>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</si>
  <si>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</si>
  <si>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</si>
  <si>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http://www.ine.pt/xurl/ind/0008061</t>
  </si>
  <si>
    <t>http://www.ine.pt/xurl/ind/0008057</t>
  </si>
  <si>
    <t>http://www.ine.pt/xurl/ind/0008064</t>
  </si>
  <si>
    <t>http://www.ine.pt/xurl/ind/0008058</t>
  </si>
  <si>
    <t>II.3.7 - Despesas das câmaras municipais em atividades culturais e criativas por município, 2015 (continuação)</t>
  </si>
  <si>
    <t>II.3.7 - Local administration expenditures on cultural and creative activities by municipality, 2015 (continued)</t>
  </si>
  <si>
    <t>Despesas de capital</t>
  </si>
  <si>
    <t xml:space="preserve">das quais </t>
  </si>
  <si>
    <t>Capital expenditures</t>
  </si>
  <si>
    <t>Museums</t>
  </si>
  <si>
    <t>II.3.8 - Despesas das câmaras municipais em atividades e equipamentos desportivos por município, 2015</t>
  </si>
  <si>
    <t>II.3.8 - Local administration expenditures on sports activities and equipments by municipality, 2015</t>
  </si>
  <si>
    <t>Total de despesas em atividades e equipamentos desportivos</t>
  </si>
  <si>
    <t xml:space="preserve">Despesas correntes </t>
  </si>
  <si>
    <t xml:space="preserve">Atividades desportivas </t>
  </si>
  <si>
    <t>Associações desportivas</t>
  </si>
  <si>
    <t>Construção e manutenção de recintos desportivos</t>
  </si>
  <si>
    <t>Total expenditures on sports activities and equipments</t>
  </si>
  <si>
    <t>Sports activities</t>
  </si>
  <si>
    <t>Sports associations</t>
  </si>
  <si>
    <t>Construction and maintenance of facilities</t>
  </si>
  <si>
    <t>http://www.ine.pt/xurl/ind/0008280</t>
  </si>
  <si>
    <t>II.4.1 - Indicadores de saúde por município, 2014 e 2015 (continua)</t>
  </si>
  <si>
    <t>II.4.1 - Health indicators by municipality, 2014 and 2015 (to be continued)</t>
  </si>
  <si>
    <t>Enfermeiras/os por 1 000 habitantes</t>
  </si>
  <si>
    <t>Médicas/os por 1 000 
habitantes</t>
  </si>
  <si>
    <t>Farmácias e postos farmacêuticos móveis por 
1 000 habitantes</t>
  </si>
  <si>
    <t>Internamentos nos hospitais por 1 000 habitantes</t>
  </si>
  <si>
    <t>Intervenções de grande e média cirurgia por dia nos hospitais</t>
  </si>
  <si>
    <t>Consultas nos hospitais por habitante</t>
  </si>
  <si>
    <t xml:space="preserve">Camas (lotação praticada) nos hospitais por 1 000 habitantes </t>
  </si>
  <si>
    <t>Taxa de ocupação de camas nos hospitais</t>
  </si>
  <si>
    <t>Nurses per 
1 000 inhabitants</t>
  </si>
  <si>
    <t>Medical doctors per 1 000 inhabitants</t>
  </si>
  <si>
    <t>Pharmacies and mobile medicine depots per 
1 000 inhabitants</t>
  </si>
  <si>
    <t>Hospitalisations in hospitals per 1 000 inhabitants</t>
  </si>
  <si>
    <t>Major and medium surgeries per day in hospitals</t>
  </si>
  <si>
    <t>Medical appointments in hospitals per inhabitant</t>
  </si>
  <si>
    <t>Beds (practised allotment) per 1 000 inhabitants in hospitals</t>
  </si>
  <si>
    <t>Annual bed-occupancy rate in hospitals</t>
  </si>
  <si>
    <t>© INE, I.P., Portugal, 2015. Informação disponível até 30 de setembro de 2016. Information available till 30th September, 2016.</t>
  </si>
  <si>
    <t>Fonte: INE, I.P., Estatísticas do Pessoal de Saúde, Estatísticas das Farmácias, Estatísticas dos Estabelecimentos de Saúde.</t>
  </si>
  <si>
    <t>Source: Statistics Portugal, Health Personnel Statistics, Pharmacies Statistics, Statistics on Health Establishments.</t>
  </si>
  <si>
    <t>Nota: A rubrica "Médicas/os por 1 000 habitantes" é apresentada por local de residência. A rubrica "Enfermeiras/os por 1 000 habitantes" é apresentada por local de atividade. O apuramento dos hospitais corresponde integralmente à contagem do número de hospitais em atividade, pela aplicação integral do conceito estatístico (unidade local).</t>
  </si>
  <si>
    <t>Note:The item "Medical doctors per 1 000 inhabitants" considers the place of residence. The item "Nurses per 1 000 inhabitants" considers the place of occupational activity. The number of hospitals fully corresponds to the counting of active hospitals, the statistical concept (local unit) being fully implemented.</t>
  </si>
  <si>
    <t>http://www.ine.pt/xurl/ind/0008277</t>
  </si>
  <si>
    <t>http://www.ine.pt/xurl/ind/0008356</t>
  </si>
  <si>
    <t>II.4.1 - Indicadores de saúde por município, 2014 e 2015 (continuação)</t>
  </si>
  <si>
    <t>II.4.1 - Health indicators by municipality, 2014 and 2015  (continued)</t>
  </si>
  <si>
    <t>Unidade: ‰</t>
  </si>
  <si>
    <t>Taxa quinquenal de mortalidade 
infantil (2010/2014)</t>
  </si>
  <si>
    <t>Taxa quinquenal de mortalidade 
neonatal (2010/2014)</t>
  </si>
  <si>
    <t>Taxa de mortalidade por doenças do aparelho circulatório</t>
  </si>
  <si>
    <t>Taxa de mortalidade por tumores malignos</t>
  </si>
  <si>
    <t>Quinquennial infant mortality rate (2010/2014)</t>
  </si>
  <si>
    <t>Quinquennial neonatal mortality rate (2010/2014)</t>
  </si>
  <si>
    <t>Mortality rate due to circulatory system diseases</t>
  </si>
  <si>
    <t>Mortality rate due to malignant neoplasms</t>
  </si>
  <si>
    <t>Fonte: INE, I.P., Óbitos por Causas de Morte.</t>
  </si>
  <si>
    <t>Source: Statistics Portugal, Mortality by Causes of Death.</t>
  </si>
  <si>
    <t>http://www.ine.pt/xurl/ind/0008462</t>
  </si>
  <si>
    <t>http://www.ine.pt/xurl/ind/0008709</t>
  </si>
  <si>
    <t>http://www.ine.pt/xurl/ind/0008711</t>
  </si>
  <si>
    <t>http://www.ine.pt/xurl/ind/0008710</t>
  </si>
  <si>
    <t>II.4.2 - Hospitais por município, 2014 (continua)</t>
  </si>
  <si>
    <t>II.4.2 - Hospitals by municipality, 2014 (to be continued)</t>
  </si>
  <si>
    <t>Hospitais</t>
  </si>
  <si>
    <t>Equipamento</t>
  </si>
  <si>
    <t>Movimento de internados</t>
  </si>
  <si>
    <t>Oficiais</t>
  </si>
  <si>
    <t>Privados</t>
  </si>
  <si>
    <t>Camas</t>
  </si>
  <si>
    <t>Salas de operação</t>
  </si>
  <si>
    <t>Internamentos</t>
  </si>
  <si>
    <t>Dias de
internamento</t>
  </si>
  <si>
    <t>Hospitals</t>
  </si>
  <si>
    <t>Equipment</t>
  </si>
  <si>
    <t>In-patient flow</t>
  </si>
  <si>
    <t>Official</t>
  </si>
  <si>
    <t>Beds</t>
  </si>
  <si>
    <t>Surgery rooms</t>
  </si>
  <si>
    <t>Hospitalisations</t>
  </si>
  <si>
    <t xml:space="preserve">Days of hospitalisation </t>
  </si>
  <si>
    <t>Fonte: INE, I.P., Inquérito aos Hospitais.</t>
  </si>
  <si>
    <t>Source: Statistics Portugal, Hospital Survey.</t>
  </si>
  <si>
    <t xml:space="preserve">Nota: Desde 2010, o apuramento corresponde integralmente à contagem do número de hospitais em atividade, pela aplicação integral do conceito estatístico (unidade local). 
</t>
  </si>
  <si>
    <t>Note: From 2010 onwards, the number of hospitals fully corresponds to the counting of active hospitals, the statistical concept (local unit) being fully implemented.</t>
  </si>
  <si>
    <t>http://www.ine.pt/xurl/ind/0008101</t>
  </si>
  <si>
    <t>http://www.ine.pt/xurl/ind/0008102</t>
  </si>
  <si>
    <t>http://www.ine.pt/xurl/ind/0008104</t>
  </si>
  <si>
    <t>http://www.ine.pt/xurl/ind/0008100</t>
  </si>
  <si>
    <t>http://www.ine.pt/xurl/ind/0008103</t>
  </si>
  <si>
    <t>II.4.2 - Hospitais por município, 2014 (continuação)</t>
  </si>
  <si>
    <t>II.4.2 - Hospitals by municipality, 2014 (continued)</t>
  </si>
  <si>
    <t>Pessoal ao serviço</t>
  </si>
  <si>
    <t>Atendimentos em serviço de urgência</t>
  </si>
  <si>
    <t>Médicos</t>
  </si>
  <si>
    <t xml:space="preserve">Enfermeiro </t>
  </si>
  <si>
    <t>Pessoal auxiliar</t>
  </si>
  <si>
    <t>Técnicos de diagnóstico e terapêutica</t>
  </si>
  <si>
    <t>Outro</t>
  </si>
  <si>
    <t>Total de hospitais</t>
  </si>
  <si>
    <t>Hospitais oficiais públicos</t>
  </si>
  <si>
    <t>Personnel employed</t>
  </si>
  <si>
    <t>Hospitals
(emergency service)</t>
  </si>
  <si>
    <t>Doctors</t>
  </si>
  <si>
    <t>Nurse</t>
  </si>
  <si>
    <t>Auxiliary personnel</t>
  </si>
  <si>
    <t>Technician of diagnostics and therapeutics</t>
  </si>
  <si>
    <t>Other</t>
  </si>
  <si>
    <t>Total hospitals</t>
  </si>
  <si>
    <t>Official public hospitals</t>
  </si>
  <si>
    <t>Nota: Os dados da rubrica "Pessoal ao serviço" são apresentados por local de atividade.</t>
  </si>
  <si>
    <t xml:space="preserve">Note: Data on the item "Personnel employed" are presented by location of activity. </t>
  </si>
  <si>
    <t>http://www.ine.pt/xurl/ind/0008106</t>
  </si>
  <si>
    <t>http://www.ine.pt/xurl/ind/0008108</t>
  </si>
  <si>
    <t>http://www.ine.pt/xurl/ind/0008119</t>
  </si>
  <si>
    <t>II.4.3 - Consultas externas nos hospitais por município, segundo a especialidade, 2014</t>
  </si>
  <si>
    <t>II.4.3 - External appointments in hospitals by municipality, according to the speciality, 2014</t>
  </si>
  <si>
    <t>Consultas externas nos hospitais segundo a especialidade</t>
  </si>
  <si>
    <t>Cirurgia geral</t>
  </si>
  <si>
    <t>Ginecologia</t>
  </si>
  <si>
    <t>Medicina interna</t>
  </si>
  <si>
    <t>Oftal-mologia</t>
  </si>
  <si>
    <t>Ortopedia</t>
  </si>
  <si>
    <t>Otorrinola-ringologia</t>
  </si>
  <si>
    <t>Pediatria médica</t>
  </si>
  <si>
    <t>Psiquiatria</t>
  </si>
  <si>
    <t xml:space="preserve">Outras </t>
  </si>
  <si>
    <t>External appointments in hospitals according to the specialty</t>
  </si>
  <si>
    <t>General surgery</t>
  </si>
  <si>
    <t>Gynae-cology</t>
  </si>
  <si>
    <t>Internal medicine</t>
  </si>
  <si>
    <t>Ophthal-mology</t>
  </si>
  <si>
    <t>Orthopae-dics</t>
  </si>
  <si>
    <t>Otorhinolar-yngology</t>
  </si>
  <si>
    <t>Medical paediatrics</t>
  </si>
  <si>
    <t>Psychiatry</t>
  </si>
  <si>
    <t>Nota: A partir de 2010, o apuramento corresponde integralmente à contagem do número de hospitais em atividade, pela aplicação integral do conceito estatístico (unidade local).</t>
  </si>
  <si>
    <t>Note: From 2010 onwards, the number of hospitals fully corresponds to the counting of active hospitals, with the statistical concept (local unit) being fully implemented.</t>
  </si>
  <si>
    <t>http://www.ine.pt/xurl/ind/0008105</t>
  </si>
  <si>
    <t xml:space="preserve">II.4.4 - Farmácias e postos farmacêuticos móveis por município, 2015 </t>
  </si>
  <si>
    <t>II.4.4 - Pharmacies and mobile medicine depots by municipality, 2015</t>
  </si>
  <si>
    <t>Farmácias e postos farmacêuticos móveis</t>
  </si>
  <si>
    <t>Farmacêuticas/os de oficina</t>
  </si>
  <si>
    <t>Profissionais de farmácia</t>
  </si>
  <si>
    <t>Farmácias</t>
  </si>
  <si>
    <t xml:space="preserve">Postos 
farmacêuticos móveis </t>
  </si>
  <si>
    <t>Pharmacies and mobile medicine depots</t>
  </si>
  <si>
    <t>Laboratory pharmacists</t>
  </si>
  <si>
    <t>Pharmacy professionals</t>
  </si>
  <si>
    <t>Pharmacies</t>
  </si>
  <si>
    <t>Mobile medicine depots</t>
  </si>
  <si>
    <t>Fonte: INE, I.P., Estatísticas das Farmácias, Estatísticas do Pessoal de Saúde.</t>
  </si>
  <si>
    <t>Source: Statistics Portugal, Pharmacies Statistics, Health Personnel Statistics.</t>
  </si>
  <si>
    <t>Nota: A rubrica "Farmacêuticas/os de oficina" é apresentada por local de atividade. A rubrica "Profissionais de farmácia" é apresentada por local de residência e inclui ajudantes técnicos, ajudantes e praticantes de farmácia.</t>
  </si>
  <si>
    <t>Note: The item "Laboratory pharmacists" considers the place of occupational activity. The item "Pharmacy professionals" considers the place of residence and includes technical assistants, pharmacy assistants and apprentices.</t>
  </si>
  <si>
    <t>http://www.ine.pt/xurl/ind/0008208</t>
  </si>
  <si>
    <t>http://www.ine.pt/xurl/ind/0008197</t>
  </si>
  <si>
    <t>http://www.ine.pt/xurl/ind/0008238</t>
  </si>
  <si>
    <t>II.4.5 - Médicas/os por município de residência, segundo a especialidade, 2015</t>
  </si>
  <si>
    <t>II.4.5 - Medical doctors by municipality of residence, according to the specialty, 2015</t>
  </si>
  <si>
    <t>Médicas/os</t>
  </si>
  <si>
    <t>Medicas/os por algumas especialidades médicas</t>
  </si>
  <si>
    <t>Especia-listas</t>
  </si>
  <si>
    <t>Não especia-listas</t>
  </si>
  <si>
    <t>Estoma-tologia</t>
  </si>
  <si>
    <t>Ginecologia e obstetrícia</t>
  </si>
  <si>
    <t>Medicina geral e familiar</t>
  </si>
  <si>
    <t>Pediatria</t>
  </si>
  <si>
    <t>Medical doctors</t>
  </si>
  <si>
    <t>Specialist medical doctors</t>
  </si>
  <si>
    <t>Specialists</t>
  </si>
  <si>
    <t>Non-specialists</t>
  </si>
  <si>
    <t>Stomatology</t>
  </si>
  <si>
    <t>Gynae-cology and obstetrics</t>
  </si>
  <si>
    <t>Family and general medicine</t>
  </si>
  <si>
    <t>Paediatrics</t>
  </si>
  <si>
    <t>Fonte: INE, I.P., Estatísticas do Pessoal da Saúde.</t>
  </si>
  <si>
    <t>Source: Statistics Portugal, Health Personnel Statistics.</t>
  </si>
  <si>
    <t>http://www.ine.pt/xurl/ind/0008463</t>
  </si>
  <si>
    <t>http://www.ine.pt/xurl/ind/0008465</t>
  </si>
  <si>
    <t>II.4.6 - Partos por município de residência da mãe, segundo o local do parto, 2015</t>
  </si>
  <si>
    <t>II.4.6 - Parturitions by mother's municipality of residence, according to the place of parturition, 2015</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</si>
  <si>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</si>
  <si>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</si>
  <si>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</si>
  <si>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</si>
  <si>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</si>
  <si>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</si>
  <si>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</si>
  <si>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</si>
  <si>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</si>
  <si>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</si>
  <si>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</si>
  <si>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does not correspond to sum of the parts due to the existence of cases of unknown mother's residence.</t>
  </si>
  <si>
    <t>http://www.ine.pt/xurl/ind/0008349</t>
  </si>
  <si>
    <t>II.4.7 - Indicadores do Inquérito Nacional de Saúde, segundo a Tipologia de áreas urbanas, por NUTS II, 2014</t>
  </si>
  <si>
    <t>II.4.7 - National Health Survey indicators, according to the Classification of urban areas, by NUTS II, 2014</t>
  </si>
  <si>
    <t>Proporção da população com 15 ou mais anos que sofre de dores lombares ou outros problemas crónicos nas costas</t>
  </si>
  <si>
    <t xml:space="preserve">Proporção da população com 18 ou mais anos com excesso de peso ou obesidade </t>
  </si>
  <si>
    <t>Proporção da população com 15 ou mais anos que fuma diariamente</t>
  </si>
  <si>
    <t xml:space="preserve">Proporção da população com 15 ou mais anos que consome bebidas alcoólicas diariamente </t>
  </si>
  <si>
    <t>Proportion of the population aged 15 years and over with low back disorder or other chronic back defect</t>
  </si>
  <si>
    <t>Proportion of the population aged 18 years and over who is overweight or obese</t>
  </si>
  <si>
    <t xml:space="preserve">Proportion of the population aged 15 years and over that smokes everyday  </t>
  </si>
  <si>
    <t>Proportion of the population aged 15 years and over that consumes alcoholic beverages everyday</t>
  </si>
  <si>
    <t>Fonte: INE/INSA, Inquérito Nacional de Saúde - 2014.</t>
  </si>
  <si>
    <t>Source: Statistics Portugal/INSA, National Health Survey - 2014.</t>
  </si>
  <si>
    <t>Nota: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</si>
  <si>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estimated results do not include the situations "don't know / refusal". Estimates with a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</si>
  <si>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II.4.8 - População residente com 15 ou mais anos, segundo a existência dos principais tipos de doença crónica, a Tipologia de áreas urbanas e o sexo, por NUTS II, 2014</t>
  </si>
  <si>
    <t>II.4.8 - Resident population aged 15 years and over, according to the main types of chronic disease, the Classification of urban areas and sex, by NUTS II, 2014</t>
  </si>
  <si>
    <t xml:space="preserve">População residente com 15 ou mais anos </t>
  </si>
  <si>
    <t>Dores lombares ou outros problemas crónicos nas costas</t>
  </si>
  <si>
    <t>Hipertensão arterial</t>
  </si>
  <si>
    <t>Dores cervicais ou outros problemas crónicos no pescoço</t>
  </si>
  <si>
    <t>Artrose</t>
  </si>
  <si>
    <t>Alergias</t>
  </si>
  <si>
    <t>Diabetes</t>
  </si>
  <si>
    <t>Resident population aged 15 years and over</t>
  </si>
  <si>
    <t>Low back disorder or other chronic back defect</t>
  </si>
  <si>
    <t>High blood pressure</t>
  </si>
  <si>
    <t>Neck disorder or other chronic neck defect</t>
  </si>
  <si>
    <t>Arthrosis</t>
  </si>
  <si>
    <t>Allergies</t>
  </si>
  <si>
    <t>Nota: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</si>
  <si>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II.4.9 - População residente com 18 ou mais anos, segundo as classes de índice de Massa Corporal (IMC), a Tipologia de áreas urbanas e o sexo, por NUTS II, 2014</t>
  </si>
  <si>
    <t>II.4.9 - Resident population aged 18 years and over, according to categories of Body Mass Index (BMI), the Classification of urban areas and sex, by NUTS II, 2014</t>
  </si>
  <si>
    <t xml:space="preserve">População residente com 18 ou mais anos </t>
  </si>
  <si>
    <t>Baixo peso
(IMC &lt; 18,5 kg/m²)</t>
  </si>
  <si>
    <t>Peso normal
(IMC ≥ 18,5 Kg/m² e  &lt; 25 kg/m²)</t>
  </si>
  <si>
    <t>Excesso peso grau I 
(IMC ≥ 25 Kg/m² e  &lt; 27 kg/m²)</t>
  </si>
  <si>
    <t>Excesso peso grau II 
(IMC ≥ 27 Kg/m² e &lt; 30 kg/m²)</t>
  </si>
  <si>
    <t>Obesidade
(IMC ≥ 30 kg/m²)</t>
  </si>
  <si>
    <t>Resident population aged 18 years and over</t>
  </si>
  <si>
    <t>Underweight
(BMI &lt; 18,5 kg/m²)</t>
  </si>
  <si>
    <t>Normal weight
(BMI ≥ 18,5 kg/m² and &lt; 25 kg/m²)</t>
  </si>
  <si>
    <t>Overweight - 
Level 1
(BMI ≥ 25 kg/m² and &lt; 27 kg/m²)</t>
  </si>
  <si>
    <t>Overweight - 
Level 2
(BMI ≥ 27 kg/m² and &lt; 30 kg/m²)</t>
  </si>
  <si>
    <t>Obesity
(BMI ≥ 30 kg/m²)</t>
  </si>
  <si>
    <t>Nota: O Índice de Massa Corporal (IMC) foi obtido utilizando valores de peso e altura referidos pelo próprio.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</si>
  <si>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Body Mass Index (BMI) was obtained using values of weight and height given by the person. The estimated results do not include the situations "Don't know / refusal". Estimates with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</si>
  <si>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II.4.10 - População residente com 15 ou mais anos, segundo a condição perante o consumo de tabaco, a Tipologia de áreas urbanas e o sexo, por NUTS II, 2014</t>
  </si>
  <si>
    <t>II.4.10 - Resident population aged 15 years and over, according to smoking condition, the Classification of urban areas and sex, by NUTS II, 2014</t>
  </si>
  <si>
    <t>Não fumador</t>
  </si>
  <si>
    <t>Fumador</t>
  </si>
  <si>
    <t>Nunca fumou</t>
  </si>
  <si>
    <t>Ex-fumador</t>
  </si>
  <si>
    <t>Fuma ocasional-mente</t>
  </si>
  <si>
    <t>Fuma diariamente</t>
  </si>
  <si>
    <t>Never smoked</t>
  </si>
  <si>
    <t>Former smoker</t>
  </si>
  <si>
    <t>Occasionally smoker</t>
  </si>
  <si>
    <t>Daily smoker</t>
  </si>
  <si>
    <t>Non-smokers</t>
  </si>
  <si>
    <t>Smokers</t>
  </si>
  <si>
    <t>Note: The estimated results do not include the situations "Don,t know / refusal". Estimates with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</si>
  <si>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II.4.11 - População residente com 15 ou mais anos, segundo a condição perante o consumo de bebidas alcoólicas nos 12 meses anteriores à entrevista, a Tipologia de áreas urbanas e o sexo, por NUTS II, 2014</t>
  </si>
  <si>
    <t>II.4.11 - Resident population aged 15 years and over, according to consumption of alcoholic beverages in the 12 months preceding the interview, the Classification of urban areas and sex, by NUTS II, 2014</t>
  </si>
  <si>
    <t>Consumiu</t>
  </si>
  <si>
    <t>Não consumiu</t>
  </si>
  <si>
    <t>Nunca consumiu</t>
  </si>
  <si>
    <t>Diariamente</t>
  </si>
  <si>
    <t>Semanal-mente</t>
  </si>
  <si>
    <t>Mensal-mente</t>
  </si>
  <si>
    <t>Ocasional-mente</t>
  </si>
  <si>
    <t>Daily</t>
  </si>
  <si>
    <t>Weekly</t>
  </si>
  <si>
    <t>Monthly</t>
  </si>
  <si>
    <t>Occasional</t>
  </si>
  <si>
    <t>Did not consumed</t>
  </si>
  <si>
    <t>Never consumed</t>
  </si>
  <si>
    <t>Consumed</t>
  </si>
  <si>
    <t>II.5.1 - Indicadores do mercado de trabalho por NUTS II, 2015 (continua)</t>
  </si>
  <si>
    <t>II.5.1 - Labour market indicators by NUTS II, 2015 (to be continued)</t>
  </si>
  <si>
    <t>Taxa de desemprego</t>
  </si>
  <si>
    <t>Proporção de desempregadas/os de longa duração</t>
  </si>
  <si>
    <t>Ativas/os com pelo menos a escolaridade obrigatória no total da população (25-64 anos)</t>
  </si>
  <si>
    <t>Quadros superiores e especialistas no total de empregadas/os</t>
  </si>
  <si>
    <t>15-24 anos</t>
  </si>
  <si>
    <t>§</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</si>
  <si>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</si>
  <si>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</si>
  <si>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</si>
  <si>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</si>
  <si>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15-24 years</t>
  </si>
  <si>
    <t>Fonte: INE, I.P., Inquérito ao Emprego.</t>
  </si>
  <si>
    <t>Source: Statistics Portugal, Labour Force Survey.</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</si>
  <si>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</si>
  <si>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</si>
  <si>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http://www.ine.pt/xurl/ind/0006191</t>
  </si>
  <si>
    <t>http://www.ine.pt/xurl/ind/0006406</t>
  </si>
  <si>
    <t>II.5.1 - Indicadores do mercado de trabalho por NUTS II, 2015 (continuação)</t>
  </si>
  <si>
    <t>II.5.1 - Labour market indicators by NUTS II, 2015 (continued)</t>
  </si>
  <si>
    <t>Empregadas/os no setor terciário no total de empregadas/os</t>
  </si>
  <si>
    <t>Empregadas/os por conta de outrem no total de empregadas/os</t>
  </si>
  <si>
    <t>Empregadas/os por conta própria no total de empregadas/os</t>
  </si>
  <si>
    <t>Contratos sem termo nos/nas trabalhadores/as por conta de outrem</t>
  </si>
  <si>
    <t>Empregadas/os a tempo completo no total de empregadas/os</t>
  </si>
  <si>
    <t>Inativas/os por 100 empregadas/os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</si>
  <si>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</si>
  <si>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</si>
  <si>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</si>
  <si>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</si>
  <si>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</si>
  <si>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</si>
  <si>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</si>
  <si>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</si>
  <si>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</si>
  <si>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</si>
  <si>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II.5.2 - Indicadores do mercado de trabalho, segundo a Tipologia de áreas urbanas, por NUTS II, 2015</t>
  </si>
  <si>
    <t>II.5.2 - Labour market indicators, according to Classification of urban areas, by NUTS II, 2015</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</si>
  <si>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</si>
  <si>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</si>
  <si>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</si>
  <si>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</si>
  <si>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</si>
  <si>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</si>
  <si>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</si>
  <si>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</si>
  <si>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</si>
  <si>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</si>
  <si>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</si>
  <si>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</si>
  <si>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http://www.ine.pt/xurl/ind/0008793</t>
  </si>
  <si>
    <t>http://www.ine.pt/xurl/ind/0008794</t>
  </si>
  <si>
    <t>II.5.3 - Indicadores do mercado de trabalho por município, 2014</t>
  </si>
  <si>
    <t>II.5.3 - Labour market indicators by municipality, 2014</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</si>
  <si>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</si>
  <si>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</si>
  <si>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</si>
  <si>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</si>
  <si>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</si>
  <si>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</si>
  <si>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</si>
  <si>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</si>
  <si>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</si>
  <si>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</si>
  <si>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</si>
  <si>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</si>
  <si>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</si>
  <si>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</si>
  <si>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</si>
  <si>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</si>
  <si>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do Trabalho, Solidariedade e Segurança Social, Quadros de Pessoal.</t>
  </si>
  <si>
    <t>Source: Ministry of Labour, Solidarity and Social Security, Lists of personnel.</t>
  </si>
  <si>
    <t>Nota: A informação relativa a TCO e “ganho” diz respeito a TCO a tempo completo com remuneração completa.</t>
  </si>
  <si>
    <t>Note: Data on “employees” and “earning” refers to full time employees with full remuneration.</t>
  </si>
  <si>
    <t>II.5.4 - Taxa de atividade por NUTS II, segundo o grupo etário e o sexo, 2015</t>
  </si>
  <si>
    <t>II.5.4 - Activity rate by NUTS II, according to age group and sex, 2015</t>
  </si>
  <si>
    <t>(Voltar ao Índice)</t>
  </si>
  <si>
    <t>25-34 anos</t>
  </si>
  <si>
    <t>35-44 anos</t>
  </si>
  <si>
    <t>45 e mais anos</t>
  </si>
  <si>
    <t>15-64 anos</t>
  </si>
  <si>
    <t>25-34 years</t>
  </si>
  <si>
    <t>35-44 years</t>
  </si>
  <si>
    <t>45 years and over</t>
  </si>
  <si>
    <t>15-64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</si>
  <si>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</si>
  <si>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</si>
  <si>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http://www.ine.pt/xurl/ind/0006175</t>
  </si>
  <si>
    <t>II.5.5 - Taxa de emprego por NUTS II, segundo o grupo etário e o sexo, 2015</t>
  </si>
  <si>
    <t>II.5.5 - Employment rate by NUTS II, according to age group and sex, 2015</t>
  </si>
  <si>
    <t>http://www.ine.pt/xurl/ind/0006174</t>
  </si>
  <si>
    <t>II.5.6 - População ativa por NUTS II, segundo o grupo etário e o sexo, 2015</t>
  </si>
  <si>
    <t>II.5.6 - Active population by NUTS II, according to age group and sex, 2015</t>
  </si>
  <si>
    <t>Unidade: milhares</t>
  </si>
  <si>
    <t>Unit: thousands</t>
  </si>
  <si>
    <t>25- 34 years</t>
  </si>
  <si>
    <t>http://www.ine.pt/xurl/ind/0006136</t>
  </si>
  <si>
    <t>II.5.7 - População empregada por NUTS II, segundo o grupo etário e o sexo, 2015</t>
  </si>
  <si>
    <t>II.5.7 - Employed population by NUTS II, according to age group and sex, 2015</t>
  </si>
  <si>
    <t>http://www.ine.pt/xurl/ind/0006137</t>
  </si>
  <si>
    <t>II.5.8 - População desempregada por NUTS II, segundo o grupo etário e o sexo, 2015</t>
  </si>
  <si>
    <t>II.5.8 - Unemployed population by NUTS II, according to age group and sex, 2015</t>
  </si>
  <si>
    <t>http://www.ine.pt/xurl/ind/0006186</t>
  </si>
  <si>
    <t>II.5.9 - População inativa por NUTS II, segundo o grupo etário e o sexo, 2015</t>
  </si>
  <si>
    <t>II.5.9 - Inactive population by NUTS II, according to age group and sex, 2015</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</si>
  <si>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</si>
  <si>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</si>
  <si>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</si>
  <si>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</si>
  <si>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População ativa por NUTS II, segundo o nível de escolaridade completo e o sexo, 2015</t>
  </si>
  <si>
    <t>II.5.10 - Active population by NUTS II, according to level of education completed and sex, 2015</t>
  </si>
  <si>
    <t xml:space="preserve"> Sem instrução</t>
  </si>
  <si>
    <t xml:space="preserve"> Básico - 1º Ciclo</t>
  </si>
  <si>
    <t>Básico - 2º Ciclo</t>
  </si>
  <si>
    <t>Básico - 3º Ciclo</t>
  </si>
  <si>
    <t>Secundário e pós-secundário</t>
  </si>
  <si>
    <t>Un-educated</t>
  </si>
  <si>
    <t xml:space="preserve"> Basic education - 1st cycle</t>
  </si>
  <si>
    <t>Basic education - 2nd cycle</t>
  </si>
  <si>
    <t>Basic education - 3rd cycle</t>
  </si>
  <si>
    <t>Secondary and post-secondary education</t>
  </si>
  <si>
    <t>Tertiary education</t>
  </si>
  <si>
    <t>II.5.11 - População empregada por NUTS II, segundo a profissão principal (CPP-10), 2015</t>
  </si>
  <si>
    <t>II.5.11 - Employed population by NUTS II, according to main occupation (ISCO-08), 2015</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</si>
  <si>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</si>
  <si>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</si>
  <si>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</si>
  <si>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</si>
  <si>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</si>
  <si>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</si>
  <si>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</si>
  <si>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</si>
  <si>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</si>
  <si>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</si>
  <si>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ə</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</si>
  <si>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</si>
  <si>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</si>
  <si>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</si>
  <si>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</si>
  <si>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</si>
  <si>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</si>
  <si>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</si>
  <si>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</si>
  <si>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</si>
  <si>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</si>
  <si>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</si>
  <si>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2015</t>
  </si>
  <si>
    <t>II.5.12 - Employed population by NUTS II, according to occupational status, work duration and sex, 2015</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</si>
  <si>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</si>
  <si>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</si>
  <si>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</si>
  <si>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</si>
  <si>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</si>
  <si>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</si>
  <si>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</si>
  <si>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</si>
  <si>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</si>
  <si>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</si>
  <si>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</si>
  <si>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</si>
  <si>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</si>
  <si>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</si>
  <si>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</si>
  <si>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</si>
  <si>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</si>
  <si>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</si>
  <si>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</si>
  <si>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</si>
  <si>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</si>
  <si>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</si>
  <si>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</si>
  <si>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</si>
  <si>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</si>
  <si>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</si>
  <si>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</si>
  <si>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http://www.ine.pt/xurl/ind/0006141</t>
  </si>
  <si>
    <t>http://www.ine.pt/xurl/ind/0006143</t>
  </si>
  <si>
    <t>http://www.ine.pt/xurl/ind/0006161</t>
  </si>
  <si>
    <t>http://www.ine.pt/xurl/ind/0006522</t>
  </si>
  <si>
    <t>II.5.13 - População empregada por NUTS II, segundo o setor de atividade principal (CAE-Rev.3) e o sexo, 2015</t>
  </si>
  <si>
    <t>II.5.13 - Employed population by NUTS II, according to sector of main activity (CAE-Rev.3) and sex, 2015</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</si>
  <si>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</si>
  <si>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</si>
  <si>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</si>
  <si>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</si>
  <si>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</si>
  <si>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</si>
  <si>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</si>
  <si>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2015</t>
  </si>
  <si>
    <t>II.5.14 - Employed population in secondary sector by NUTS II, according to branch of economic activity (CAE-Rev.3), 2015</t>
  </si>
  <si>
    <t>Total
CAE: B - F</t>
  </si>
  <si>
    <t>B + E</t>
  </si>
  <si>
    <t>10-12</t>
  </si>
  <si>
    <t>13-15</t>
  </si>
  <si>
    <t>16-18</t>
  </si>
  <si>
    <t>19-23</t>
  </si>
  <si>
    <t>24-25</t>
  </si>
  <si>
    <t>26-28; 33</t>
  </si>
  <si>
    <t>29-30</t>
  </si>
  <si>
    <t>31-32</t>
  </si>
  <si>
    <t>II.5.15 - População empregada no setor terciário por NUTS II, segundo o ramo de atividade económica (CAE-Rev.3), 2015</t>
  </si>
  <si>
    <t>II.5.15 - Employed population in tertiary sector by NUTS II, according to branch of economic activity (CAE-Rev.3), 2015</t>
  </si>
  <si>
    <t>Total
CAE: G - U</t>
  </si>
  <si>
    <t>G</t>
  </si>
  <si>
    <t>I</t>
  </si>
  <si>
    <t>J</t>
  </si>
  <si>
    <t>K</t>
  </si>
  <si>
    <t xml:space="preserve">L </t>
  </si>
  <si>
    <t>N</t>
  </si>
  <si>
    <t>O</t>
  </si>
  <si>
    <t>P</t>
  </si>
  <si>
    <t>Q</t>
  </si>
  <si>
    <t>R</t>
  </si>
  <si>
    <t>S - U</t>
  </si>
  <si>
    <t>II.5.16 - População inativa por NUTS II, segundo a categoria e o sexo, 2015</t>
  </si>
  <si>
    <t>II.5.16 - Inactive population by NUTS II, according to main status and sex, 2015</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</si>
  <si>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</si>
  <si>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</si>
  <si>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</si>
  <si>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</si>
  <si>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</si>
  <si>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</si>
  <si>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</si>
  <si>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</si>
  <si>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</si>
  <si>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</si>
  <si>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</si>
  <si>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</si>
  <si>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</si>
  <si>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</si>
  <si>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</si>
  <si>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</si>
  <si>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</si>
  <si>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População desempregada por NUTS II, segundo os tipos de desemprego, 2015</t>
  </si>
  <si>
    <t>II.5.17 - Unemployed population by NUTS II, according to types of unemployment, 2015</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</si>
  <si>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</si>
  <si>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</si>
  <si>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</si>
  <si>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</si>
  <si>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</si>
  <si>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</si>
  <si>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</si>
  <si>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</si>
  <si>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</si>
  <si>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</si>
  <si>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Na série 1998 (de 1998 a 2010), nas rubricas "Desempregados há menos de 1 ano" e "Desempregados há 1 ano ou mais" não estão incluídos os indivíduos desempregados que já não procuram emprego, por já terem encontrado emprego e o qual vão iniciar nos próximos três meses. Por essa razão, a soma destas duas rubricas pode ser menor que o total de desempregados.
Os dados foram calibrados tendo por referência as estimativas da população calculadas a partir dos resultados definitivos dos Censos 2011.</t>
  </si>
  <si>
    <t xml:space="preserve">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In the 1998 series (1998 to 2010), the items “Short-term unemployment (less than 1 year)” and “Long-term unemployment (1 year or over)” do not include unemployed individuals who are no longer seeking work, as they have found job and will start in the next three months. Therefore, the sum of these two items may be less than total number of unemployed individuals.
Data were recomputed from population estimates which, in turn, were calculated from the final results of Census 2011.
</t>
  </si>
  <si>
    <t>II.5.18 - Variação média anual do índice de custo do trabalho (corrigido dos dias úteis), por NUTS II, 2015</t>
  </si>
  <si>
    <t>II.5.18 - Labour cost index year-on-year rate of change (working days adjusted), by NUTS II, 2015</t>
  </si>
  <si>
    <t>Total (B a S), excluindo a Administração Pública</t>
  </si>
  <si>
    <t xml:space="preserve">Componentes </t>
  </si>
  <si>
    <t>Origem de variação</t>
  </si>
  <si>
    <t>Custos salariais</t>
  </si>
  <si>
    <t>Outros custos</t>
  </si>
  <si>
    <t>Custo médio por trabalhador/a</t>
  </si>
  <si>
    <t>Horas efetivamente trabalhadas por trabalhador/a</t>
  </si>
  <si>
    <t>Total (B to S), excluding Public Administration</t>
  </si>
  <si>
    <t>Components</t>
  </si>
  <si>
    <t>Source of variation</t>
  </si>
  <si>
    <t>Wage costs</t>
  </si>
  <si>
    <t>Other costs</t>
  </si>
  <si>
    <t>Average cost per employee</t>
  </si>
  <si>
    <t>Hours actually worked per employee</t>
  </si>
  <si>
    <t>Fonte: INE, I.P., Índice de Custo do Trabalho e Inquérito ao Emprego.</t>
  </si>
  <si>
    <t>Source: Statistics Portugal, Labour Cost Index and Labour Force Survey.</t>
  </si>
  <si>
    <t>Nota: Os dados foram revistos com a implementação do novo Sistema Europeu de Contas 2010 (SEC 2010). Os hospitais EPE passaram a estar incluídos na Administração Publica.</t>
  </si>
  <si>
    <t xml:space="preserve">Note: Data have been revised due to the implementation of the new European System of Acounts 2010 (ESA 2010). The EPE Hospitals, state-owned hospitals managed by a company indicated by the state, were included in Public Administration.
</t>
  </si>
  <si>
    <t>http://www.ine.pt/xurl/ind/0007034</t>
  </si>
  <si>
    <t>http://www.ine.pt/xurl/ind/0007050</t>
  </si>
  <si>
    <t>II.5.19 - Trabalhadores/as por conta de outrem nos estabelecimentos por município, segundo o setor de atividade (CAE-Rev.3) e o sexo, 2014</t>
  </si>
  <si>
    <t>II.5.19 - Employees in establishments by municipality, according to sector of main activity (CAE-Rev.3) and sex, 2014</t>
  </si>
  <si>
    <t xml:space="preserve">HM  </t>
  </si>
  <si>
    <t>Fonte: Ministério do Trabalho, Solidariedade e Segurança Social, Quadros de Pessoal..</t>
  </si>
  <si>
    <t xml:space="preserve">Nota: Os dados dizem respeito a trabalhadores/as por conta de outrem a tempo completo com remuneração completa. </t>
  </si>
  <si>
    <t xml:space="preserve">Note: Data refers to full time employees with full remuneration. </t>
  </si>
  <si>
    <t>II.5.20 - Ganho médio mensal dos/das trabalhadores/as por conta de outrem nos estabelecimentos por município, segundo o setor de atividade (CAE-Rev.3) e o sexo, 2014</t>
  </si>
  <si>
    <t>II.5.20 - Mean monthly earning of employees in establishments by municipality, according to sector of main activity (CAE-Rev.3) and sex, 2014</t>
  </si>
  <si>
    <t>Unidade: €</t>
  </si>
  <si>
    <t>Unit: €</t>
  </si>
  <si>
    <t>Note: Data refers to full time employees with full remuneration.</t>
  </si>
  <si>
    <t>http://www.ine.pt/xurl/ind/0001982</t>
  </si>
  <si>
    <t>II.5.21 - Trabalhadores/as por conta de outrem nos estabelecimentos por município, segundo o escalão de pessoal da empresa, 2014</t>
  </si>
  <si>
    <t>II.5.21 - Employees in establishments by municipality, according to employees size class, 2014</t>
  </si>
  <si>
    <t>Escalão de pessoal</t>
  </si>
  <si>
    <t>1 - 9</t>
  </si>
  <si>
    <t>10 - 19</t>
  </si>
  <si>
    <t>20 - 49</t>
  </si>
  <si>
    <t>50 - 99</t>
  </si>
  <si>
    <t>100 - 249</t>
  </si>
  <si>
    <t>250 - 499</t>
  </si>
  <si>
    <t>500 e mais</t>
  </si>
  <si>
    <t xml:space="preserve">Employees size class </t>
  </si>
  <si>
    <t>500 and over</t>
  </si>
  <si>
    <t>II.5.22 - Ganho médio mensal dos/das trabalhadores/as por conta de outrem nos estabelecimentos por município, segundo o escalão de pessoal da empresa, 2014</t>
  </si>
  <si>
    <t>II.5.22 - Mean monthly earning of employees in establishments by municipality, according to employees size class, 2014</t>
  </si>
  <si>
    <t>II.5.23 - Trabalhadores/as por conta de outrem nos estabelecimentos por município, segundo o nível de habilitações, 2014</t>
  </si>
  <si>
    <t>II.5.23 - Employees in establishments by municipality, according to level of education, 2014</t>
  </si>
  <si>
    <t>Nível de habilitações</t>
  </si>
  <si>
    <t>Inferior ao 1º ciclo do ensino básico</t>
  </si>
  <si>
    <t>3º ciclo do ensino básico</t>
  </si>
  <si>
    <t>Bachare-lato</t>
  </si>
  <si>
    <t>Licencia-tura</t>
  </si>
  <si>
    <t>Mestrado</t>
  </si>
  <si>
    <t>Doutora-mento</t>
  </si>
  <si>
    <t>Level of education</t>
  </si>
  <si>
    <t xml:space="preserve">Below basic education </t>
  </si>
  <si>
    <t>Basic education - 1st cycle</t>
  </si>
  <si>
    <t>Secondary</t>
  </si>
  <si>
    <t>Bachelor degree</t>
  </si>
  <si>
    <t>Graduate degree</t>
  </si>
  <si>
    <t>Masters  degree</t>
  </si>
  <si>
    <t>PhD</t>
  </si>
  <si>
    <r>
      <t xml:space="preserve">Nota: Os dados dizem respeito a trabalhadores/as por conta de outrem a tempo completo com remuneração completa. O total inclui trabalhadores/as com nível de habilitação desconhecido. </t>
    </r>
    <r>
      <rPr>
        <sz val="7"/>
        <color indexed="17"/>
        <rFont val="Arial Narrow"/>
        <family val="2"/>
      </rPr>
      <t/>
    </r>
  </si>
  <si>
    <r>
      <t>Note: Data refers to full time employees with full remuneration. Total includes workers with qualification of unknown level.</t>
    </r>
    <r>
      <rPr>
        <sz val="7"/>
        <color indexed="17"/>
        <rFont val="Arial Narrow"/>
        <family val="2"/>
      </rPr>
      <t/>
    </r>
  </si>
  <si>
    <t>II.5.24 - Ganho médio mensal dos trabalhadores/as por conta de outrem nos estabelecimentos por município, segundo o nível de habilitações, 2014</t>
  </si>
  <si>
    <t>II.5.24 - Mean monthly earning of employees in establishments by municipality, according to level of education, 2014</t>
  </si>
  <si>
    <t>II.5.25 - Trabalhadores/as por conta de outrem nos estabelecimentos por município, segundo a profissão principal (CPP-10), 2014</t>
  </si>
  <si>
    <t>II.5.25 - Employees in establishments by municipality, according to main occupation (ISCO-08), 2014</t>
  </si>
  <si>
    <t>Profissão principal</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</si>
  <si>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</si>
  <si>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</si>
  <si>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</si>
  <si>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</si>
  <si>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</si>
  <si>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</si>
  <si>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Main occupation</t>
  </si>
  <si>
    <t>Fonte:  Ministério do Trabalho, Solidariedade e Segurança Social, Quadros de Pessoal..</t>
  </si>
  <si>
    <t>Nota: Os dados dizem respeito a trabalhadores/as por conta de outrem a tempo completo com remuneração completa. O total inclui trabalhadores/as com profissão principal desconhecida.</t>
  </si>
  <si>
    <t>Note: Data refers to full time employees with full remuneration. Total includes workers with main occupation unknown.</t>
  </si>
  <si>
    <t>II.5.26 - Ganho médio mensal dos trabalhadores/as por conta de outrem nos estabelecimentos por município, segundo a profissão principal (CPP-10), 2014</t>
  </si>
  <si>
    <t>II.5.26 - Mean monthly earning of employees in establishments by municipality, according to main occupation (ISCO-08), 2014</t>
  </si>
  <si>
    <t>Agriculto-res/as e trabalha-dores/as qualifica-dos/as da agricultura, da pesca e da floresta</t>
  </si>
  <si>
    <t>II.6.1 - Indicadores de prestações sociais da Segurança Social por município, 2015</t>
  </si>
  <si>
    <t>II.6.1 - Social benefits of Social Security indicators by municipality, 2015</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</si>
  <si>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</si>
  <si>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</si>
  <si>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</si>
  <si>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</si>
  <si>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</si>
  <si>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</si>
  <si>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</si>
  <si>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</si>
  <si>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</si>
  <si>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</si>
  <si>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</si>
  <si>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</si>
  <si>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</si>
  <si>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</si>
  <si>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</si>
  <si>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</si>
  <si>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</si>
  <si>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</si>
  <si>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do Trabalho, Solidariedade e Segurança Social - Instituto de Informática, I.P..</t>
  </si>
  <si>
    <t>Source: Ministry of Labour ,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</si>
  <si>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</si>
  <si>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 xml:space="preserve">Note: The annual mean value of pensions includes pensions paid to pensioners on December 31 added to the number of pensions paid to pensioners suspended during the year. The amounts include all paid values of pensions and supplements that the pensioner receives.
                                                                                                                                                                                                                                                                                                                                                 </t>
  </si>
  <si>
    <t>http://www.ine.pt/xurl/ind/0008248</t>
  </si>
  <si>
    <t>II.6.2 - Pensionistas da Segurança Social por município, segundo o tipo de pensão, 2015</t>
  </si>
  <si>
    <t>II.6.2 - Social Security pensioners by municipality, according to the type of pension, 2015</t>
  </si>
  <si>
    <t>Pensionistas em  31 dez.</t>
  </si>
  <si>
    <t>Pensioners on 31 Dec.</t>
  </si>
  <si>
    <t>Source: Ministry of Labour, Solidarity and Social Security - Institute for Informatics.</t>
  </si>
  <si>
    <t xml:space="preserve">Nota: O total de pensionistas corresponde ao número de pensionistas em 31 de dezembro adicionado do número de pensionistas suspensas/os ao longo do ano.
</t>
  </si>
  <si>
    <t xml:space="preserve">Note: The total for pensioners corresponds to the number of pensioners on December 31 added to the number of suspended pensioners during the year.
                                                                                                                                                                                                                                                </t>
  </si>
  <si>
    <t>http://www.ine.pt/xurl/ind/0008247</t>
  </si>
  <si>
    <t>II.6.3 - Pensões da Segurança Social por município, segundo o tipo de pensão, 2015</t>
  </si>
  <si>
    <t>II.6.3 - Social Security pensions by municipality, according to the type of pension, 2015</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</si>
  <si>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</si>
  <si>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</si>
  <si>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</si>
  <si>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</si>
  <si>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http://www.ine.pt/xurl/ind/0008249</t>
  </si>
  <si>
    <t>II.6.4 - Beneficiárias/os de subsídios de desemprego da Segurança Social por município, segundo o sexo e a idade, 2015</t>
  </si>
  <si>
    <t>II.6.4 - Recipients of unemployment benefits of Social Security by municipality, according to sex and age, 2015</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</si>
  <si>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</si>
  <si>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</si>
  <si>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</si>
  <si>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</si>
  <si>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</si>
  <si>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</si>
  <si>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</si>
  <si>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</si>
  <si>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</si>
  <si>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</si>
  <si>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</si>
  <si>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</si>
  <si>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</si>
  <si>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</si>
  <si>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</si>
  <si>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</si>
  <si>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</si>
  <si>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 xml:space="preserve">Nota: Inclui beneficiárias/os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15 de abril de 2016.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</si>
  <si>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15th, 2016.                                                                                                                                                                                                                                                                                                                                                                                                                                                                                                                                                                                                                                                                                    </t>
  </si>
  <si>
    <t>II.6.5 - Valor e número de dias de subsídios de desemprego da Segurança Social por município, segundo o sexo, 2015</t>
  </si>
  <si>
    <t>II.6.5 - Value and number of days of unemployment benefits of Social Security by municipality, according to sex, 2015</t>
  </si>
  <si>
    <t>Valores processados</t>
  </si>
  <si>
    <t>Dias processados</t>
  </si>
  <si>
    <t>milhares de euros</t>
  </si>
  <si>
    <t>Values paid</t>
  </si>
  <si>
    <t xml:space="preserve">Days subsidized </t>
  </si>
  <si>
    <t>thousand euros</t>
  </si>
  <si>
    <t xml:space="preserve">Nota: Inclui dados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15 de abril de 2016.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</si>
  <si>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15th 2016.                                                                                                                                                                                                                                                                                                                                                                                                                                                                                                                                                                                                                                                       </t>
  </si>
  <si>
    <t>II.6.6 - Principais prestações familiares da Segurança Social por município, 2015</t>
  </si>
  <si>
    <t>II.6.6 - Main family allowances of Social Security by municipality, 2015</t>
  </si>
  <si>
    <t>Abono de família para crianças e jovens</t>
  </si>
  <si>
    <t>Subsídio por assistência de 3ª pessoa</t>
  </si>
  <si>
    <t>Subsídio mensal vitalício</t>
  </si>
  <si>
    <t xml:space="preserve"> Subsídio de funeral </t>
  </si>
  <si>
    <t>Beneficiárias/os</t>
  </si>
  <si>
    <t>Descendentes ou equiparadas/os</t>
  </si>
  <si>
    <t>Valor processado</t>
  </si>
  <si>
    <t>Child benefit</t>
  </si>
  <si>
    <t>Allowance for assistance by a third party</t>
  </si>
  <si>
    <t xml:space="preserve">Monthly living allowance </t>
  </si>
  <si>
    <t xml:space="preserve"> Funeral grant</t>
  </si>
  <si>
    <t>Recipients</t>
  </si>
  <si>
    <t>Descendants or equal status</t>
  </si>
  <si>
    <t>Value paid</t>
  </si>
  <si>
    <t>Nota: O total de Portugal inclui beneficiárias/os de prestações familiares com residência não determinada.
Informação disponível à data de 1 de abril de 2016.</t>
  </si>
  <si>
    <t>Note: Total for Portugal includes recipients of family allowances whose residence is unknown.
Information available on April 1st, 2016.</t>
  </si>
  <si>
    <t>II.6.7 - Subsídios por doença da Segurança Social por município, segundo o sexo, 2015</t>
  </si>
  <si>
    <t>II.6.7 - Sickness benefits of Social Security by municipality, according to sex, 2015</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</si>
  <si>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</si>
  <si>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15 de abril de 2016.</t>
  </si>
  <si>
    <t xml:space="preserve">Note: Data include sickness benefit, temporary sickness benefit, tuberculosis benefit and occupational disease benefit.
Total for Portugal includes recipients of sickness benefits whose residence is unknown.
Information available on April 15th, 2016.     </t>
  </si>
  <si>
    <t>II.6.8 - Subsídio parental inicial da Segurança Social por município, segundo o sexo, 2015</t>
  </si>
  <si>
    <t>II.6.8 - Initial parental benefits of Social Security by municipality, according to sex, 2015</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</si>
  <si>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15 de abril de 2016.</t>
  </si>
  <si>
    <r>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
    </r>
    <r>
      <rPr>
        <vertAlign val="superscript"/>
        <sz val="7"/>
        <color indexed="8"/>
        <rFont val="Arial"/>
        <family val="2"/>
      </rPr>
      <t>th</t>
    </r>
    <r>
      <rPr>
        <sz val="7"/>
        <color indexed="8"/>
        <rFont val="Arial"/>
        <family val="2"/>
      </rPr>
      <t xml:space="preserve"> April, 2009.
Information available on April 15th, 2016.</t>
    </r>
  </si>
  <si>
    <t>http://www.ine.pt/xurl/ind/0008250</t>
  </si>
  <si>
    <t>II.6.9 - Beneficiárias/os do rendimento social de inserção por município, segundo o sexo e a idade, 2015</t>
  </si>
  <si>
    <t>II.6.9 - Recipients of social integration income by municipality, according to sex and age, 2015</t>
  </si>
  <si>
    <t>25-39 anos</t>
  </si>
  <si>
    <t>40-54 anos</t>
  </si>
  <si>
    <t>Under 25 years</t>
  </si>
  <si>
    <t>25-39 years</t>
  </si>
  <si>
    <t>40-54 years</t>
  </si>
  <si>
    <t>Nota: O total de Portugal inclui beneficiárias/os com residência não determinada.
Informação disponível à data de 15 de abril de 2016.</t>
  </si>
  <si>
    <r>
      <t>Note: Total for Portugal includes recipients whose residence is unknown.
Information available on April 15</t>
    </r>
    <r>
      <rPr>
        <vertAlign val="superscript"/>
        <sz val="7"/>
        <color indexed="8"/>
        <rFont val="Arial"/>
        <family val="2"/>
      </rPr>
      <t>th</t>
    </r>
    <r>
      <rPr>
        <sz val="7"/>
        <color indexed="8"/>
        <rFont val="Arial"/>
        <family val="2"/>
      </rPr>
      <t xml:space="preserve">, 2016. </t>
    </r>
  </si>
  <si>
    <t>http://www.ine.pt/xurl/ind/0008251</t>
  </si>
  <si>
    <t>III.1.1 - Indicadores de contas regionais por NUTS III, 2014 e 2015 Pe</t>
  </si>
  <si>
    <t>III.1.1 - Regional accounts indicators by NUTS III, 2014 and 2015 Pe</t>
  </si>
  <si>
    <t>PIB</t>
  </si>
  <si>
    <t>Produtividade aparente do trabalho (VAB/
Emprego)</t>
  </si>
  <si>
    <t>Remunera-ção média</t>
  </si>
  <si>
    <r>
      <t xml:space="preserve">RDB das famílias </t>
    </r>
    <r>
      <rPr>
        <i/>
        <sz val="8"/>
        <color indexed="8"/>
        <rFont val="Arial"/>
        <family val="2"/>
      </rPr>
      <t>per capita</t>
    </r>
  </si>
  <si>
    <t>FBCF no total do VAB</t>
  </si>
  <si>
    <t>Em % do total de Portugal</t>
  </si>
  <si>
    <t>per capita</t>
  </si>
  <si>
    <t>Em valor</t>
  </si>
  <si>
    <t>Índice de disparidade (Portugal=100)</t>
  </si>
  <si>
    <t>Índice de disparidade (UE28=100)</t>
  </si>
  <si>
    <t>euros</t>
  </si>
  <si>
    <t>2015 Pe</t>
  </si>
  <si>
    <t xml:space="preserve"> Extra-regio</t>
  </si>
  <si>
    <t>GDP</t>
  </si>
  <si>
    <t>Apparent labour productivity (GVA/
Employment)</t>
  </si>
  <si>
    <t>Average compensa-tion of employees</t>
  </si>
  <si>
    <t>Households GDI per capita</t>
  </si>
  <si>
    <t>GFCF within the total of GVA</t>
  </si>
  <si>
    <t>As a % of total Portugal</t>
  </si>
  <si>
    <t>As value</t>
  </si>
  <si>
    <t>Disparity index (Portugal=100)</t>
  </si>
  <si>
    <t>Disparity index (EU28=100)</t>
  </si>
  <si>
    <t>© INE, I.P., Portugal, 2016. Informação disponível até 16 de dezembro de 2016. Information available till 16th December, 2016.</t>
  </si>
  <si>
    <t>Fonte: INE, I.P., Contas regionais (Base 2011).</t>
  </si>
  <si>
    <t>Source: Statistics Portugal, Regional accounts (Base 2011).</t>
  </si>
  <si>
    <t>III.1.2 - Indicadores de contas regionais por NUTS II e atividade económica, 2014</t>
  </si>
  <si>
    <t>III.1.2 - Regional accounts indicators by NUTS II and economic activity, 2014</t>
  </si>
  <si>
    <t>VAB em % do total da região</t>
  </si>
  <si>
    <t>Remuneração média</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</si>
  <si>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</si>
  <si>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</si>
  <si>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</si>
  <si>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</si>
  <si>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</si>
  <si>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</si>
  <si>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</si>
  <si>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</si>
  <si>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</si>
  <si>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</si>
  <si>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</si>
  <si>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</si>
  <si>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</si>
  <si>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</si>
  <si>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</si>
  <si>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</si>
  <si>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</si>
  <si>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</si>
  <si>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</si>
  <si>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</si>
  <si>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</si>
  <si>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</si>
  <si>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Average compensation of employees</t>
  </si>
  <si>
    <t>Compensation of employees within the total of GVA</t>
  </si>
  <si>
    <t>© INE, I.P., Portugal, 2016. Informação disponível até 16 de Dezembro de 2016. Information available till 16th December, 2016.</t>
  </si>
  <si>
    <t>Nota: A informação deste quadro é apresentada de acordo com a Nomenclatura de ramos de contas nacionais.</t>
  </si>
  <si>
    <t>Note: Data presented refers to the Classification of branches of the national accounts.</t>
  </si>
  <si>
    <t>III.1.3 - Principais agregados de contas regionais por NUTS III, 2014 e 2015 Pe</t>
  </si>
  <si>
    <t>III.1.3 - Main regional accounts aggregates by NUTS III, 2014 and 2015 Pe</t>
  </si>
  <si>
    <t>VAB</t>
  </si>
  <si>
    <t>Emprego total</t>
  </si>
  <si>
    <t>Remune-rações</t>
  </si>
  <si>
    <t>RDB das famílias</t>
  </si>
  <si>
    <t>FBCF</t>
  </si>
  <si>
    <t>milhões de euros</t>
  </si>
  <si>
    <t>milhares de pessoas</t>
  </si>
  <si>
    <t>GVA</t>
  </si>
  <si>
    <t>Total employment</t>
  </si>
  <si>
    <t>Compensation of employees</t>
  </si>
  <si>
    <t>Households GDI</t>
  </si>
  <si>
    <t>GFCF</t>
  </si>
  <si>
    <t>million euros</t>
  </si>
  <si>
    <t>thousand persons</t>
  </si>
  <si>
    <t>III.1.4 - Valor acrescentado bruto e emprego total por NUTS II e atividade económica, 2014</t>
  </si>
  <si>
    <t>III.1.4 - Gross value added and total employment by NUTS II and economic activity, 2014</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</si>
  <si>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</si>
  <si>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</si>
  <si>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</si>
  <si>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</si>
  <si>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</si>
  <si>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</si>
  <si>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</si>
  <si>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</si>
  <si>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</si>
  <si>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</si>
  <si>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</si>
  <si>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</si>
  <si>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</si>
  <si>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</si>
  <si>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</si>
  <si>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</si>
  <si>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</si>
  <si>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</si>
  <si>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</si>
  <si>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</si>
  <si>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</si>
  <si>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</si>
  <si>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</si>
  <si>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</si>
  <si>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</si>
  <si>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</si>
  <si>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</si>
  <si>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</si>
  <si>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</si>
  <si>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</si>
  <si>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</si>
  <si>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</si>
  <si>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</si>
  <si>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</si>
  <si>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</si>
  <si>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</si>
  <si>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</si>
  <si>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</si>
  <si>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</si>
  <si>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</si>
  <si>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</si>
  <si>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</si>
  <si>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III.1.5 - Valor acrescentado bruto e emprego total por NUTS III e atividade económica, 2014 e 2015 Pe</t>
  </si>
  <si>
    <t>III.1.5 - Gross value added and total employment by NUTS III and economic activity, 2014 and 2015 Pe</t>
  </si>
  <si>
    <t>milhares de 
pessoas</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</si>
  <si>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</si>
  <si>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</si>
  <si>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</si>
  <si>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</si>
  <si>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</si>
  <si>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thousand 
persons</t>
  </si>
  <si>
    <t>Note: Data presented refers the Classification of branches of the national accounts.</t>
  </si>
  <si>
    <t>III.2.1 - Variação média anual do índice de preços no consumidor por NUTS II, segundo os principais agregados, 2015</t>
  </si>
  <si>
    <t>III.2.1 - Annual average growth rate in the consumer price index by NUTS II, according to the main aggregates, 2015</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</si>
  <si>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</si>
  <si>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</si>
  <si>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</si>
  <si>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</si>
  <si>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</si>
  <si>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</si>
  <si>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Serviços</t>
  </si>
  <si>
    <t>Total excluding housing</t>
  </si>
  <si>
    <t>Total excluding unprocessed food and energy</t>
  </si>
  <si>
    <t>Total excluding unprocessed food</t>
  </si>
  <si>
    <t>Total excluding energy</t>
  </si>
  <si>
    <t>Unprocessed food</t>
  </si>
  <si>
    <t>Energy</t>
  </si>
  <si>
    <t>Services</t>
  </si>
  <si>
    <t>Fonte: INE, I.P., Índice de Preços no Consumidor (Base 2012).</t>
  </si>
  <si>
    <t>Source: Statistics Portugal, Consumer Prices Index (Base 2012).</t>
  </si>
  <si>
    <t>http://www.ine.pt/xurl/ind/0007323</t>
  </si>
  <si>
    <t>III.2.2 - Variação média anual do índice de preços no consumidor por NUTS II, segundo a classe de despesa (Consumo individual por objetivo), 2015</t>
  </si>
  <si>
    <t>III.2.2 - Annual average growth rate in the consumer price index by NUTS II, according to division (Individual consumption by purpose), 2015</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</si>
  <si>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</si>
  <si>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</si>
  <si>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</si>
  <si>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</si>
  <si>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</si>
  <si>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</si>
  <si>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</si>
  <si>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</si>
  <si>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Educação</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</si>
  <si>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</si>
  <si>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</si>
  <si>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</si>
  <si>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</si>
  <si>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</si>
  <si>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</si>
  <si>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</si>
  <si>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</si>
  <si>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</si>
  <si>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</si>
  <si>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</si>
  <si>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Education</t>
  </si>
  <si>
    <t>Restaurants and hotels</t>
  </si>
  <si>
    <t>Miscellaneous goods and services</t>
  </si>
  <si>
    <t>http://www.ine.pt/xurl/ind/0008355</t>
  </si>
  <si>
    <t>III.3.1 - Indicadores de empresas por município, 2014</t>
  </si>
  <si>
    <t xml:space="preserve">III.3.1 - Indicators of enterprises by municipality, 2014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</si>
  <si>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</si>
  <si>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</si>
  <si>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</si>
  <si>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</si>
  <si>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</si>
  <si>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</si>
  <si>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</si>
  <si>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</si>
  <si>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</si>
  <si>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</si>
  <si>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</si>
  <si>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</si>
  <si>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</si>
  <si>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</si>
  <si>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</si>
  <si>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</si>
  <si>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</si>
  <si>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</si>
  <si>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</si>
  <si>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</si>
  <si>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</si>
  <si>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2014 </t>
  </si>
  <si>
    <t xml:space="preserve">III.3.2 - Indicators of establishments by municipality, 2014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</si>
  <si>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</si>
  <si>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</si>
  <si>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</si>
  <si>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</si>
  <si>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</si>
  <si>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Volume de negócios por estabelecimento</t>
  </si>
  <si>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</si>
  <si>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</si>
  <si>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</si>
  <si>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</si>
  <si>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</si>
  <si>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Turnover per establishment</t>
  </si>
  <si>
    <r>
      <t>No./km</t>
    </r>
    <r>
      <rPr>
        <vertAlign val="superscript"/>
        <sz val="8"/>
        <rFont val="Arial"/>
        <family val="2"/>
      </rPr>
      <t>2</t>
    </r>
  </si>
  <si>
    <t>III.3.3 - Indicadores de empresas por NUTS III, 2014</t>
  </si>
  <si>
    <t xml:space="preserve">III.3.3 - Indicators of enterprises by NUTS III, 2014 </t>
  </si>
  <si>
    <t>Proporção do VAB das empresas em setores de alta e média-alta tecnologia</t>
  </si>
  <si>
    <t>Proporção de pessoal ao serviço em atividades de tecnologias da informação e da comunicação (TIC)</t>
  </si>
  <si>
    <t>Indicador de concentração do volume de negócios dos municípios</t>
  </si>
  <si>
    <t>Indicador de concentração do valor acrescentado bruto dos municípios</t>
  </si>
  <si>
    <t>...</t>
  </si>
  <si>
    <t xml:space="preserve">  A. M. Porto</t>
  </si>
  <si>
    <t>Proportion of GVA of enterprises in high and medium-high technology sectors</t>
  </si>
  <si>
    <t>Proportion of persons employed in information and communication technology activities (ICT)</t>
  </si>
  <si>
    <t>Turnover concentration index of municipalities</t>
  </si>
  <si>
    <t>Gross value added concentration index of municipalities</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</si>
  <si>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</si>
  <si>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</si>
  <si>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</si>
  <si>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http://www.ine.pt/xurl/ind/0008490</t>
  </si>
  <si>
    <t>III.3.4 - Rácios económico-financeiros das empresas por NUTS III, 2014</t>
  </si>
  <si>
    <t>III.3.4 - Economic-financial ratios of enterprises by NUTS III, 2014</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</si>
  <si>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</si>
  <si>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</si>
  <si>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</si>
  <si>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</si>
  <si>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</si>
  <si>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</si>
  <si>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</si>
  <si>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</si>
  <si>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</si>
  <si>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</si>
  <si>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</si>
  <si>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</si>
  <si>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</si>
  <si>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</si>
  <si>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</si>
  <si>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</si>
  <si>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</si>
  <si>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</si>
  <si>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</si>
  <si>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</si>
  <si>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</si>
  <si>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</si>
  <si>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</si>
  <si>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</si>
  <si>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III.3.5 - Empresas por município da sede, segundo a CAE-Rev.3, 2014 (continua)</t>
  </si>
  <si>
    <t>III.3.5 - Enterprises by head office municipality, according to CAE-Rev.3, 2014 (to be continued)</t>
  </si>
  <si>
    <t>A</t>
  </si>
  <si>
    <t>B</t>
  </si>
  <si>
    <t>C</t>
  </si>
  <si>
    <t>D</t>
  </si>
  <si>
    <t>E</t>
  </si>
  <si>
    <t>http://www.ine.pt/xurl/ind/0008511</t>
  </si>
  <si>
    <t>III.3.5 - Empresas por município da sede, segundo a CAE-Rev.3, 2014 (continuação)</t>
  </si>
  <si>
    <t>III.3.5 - Enterprises by head office municipality, according to CAE-Rev.3, 2014 (continued)</t>
  </si>
  <si>
    <t>L</t>
  </si>
  <si>
    <t>S</t>
  </si>
  <si>
    <t>III.3.6 - Estabelecimentos por município, segundo a CAE-Rev.3, 2014 (continua)</t>
  </si>
  <si>
    <t>III.3.6 - Establishments by municipality, according to CAE-Rev.3, 2014 (to be continued)</t>
  </si>
  <si>
    <t>http://www.ine.pt/xurl/ind/0008597</t>
  </si>
  <si>
    <t>III.3.6 - Estabelecimentos por município, segundo a CAE-Rev.3, 2014 (continuação)</t>
  </si>
  <si>
    <t>III.3.6 - Establishments by municipality, according to CAE-Rev.3, 2014 (continued)</t>
  </si>
  <si>
    <t>III.3.7 - Sociedades por município da sede, segundo a CAE-Rev.3, 2014 (continua)</t>
  </si>
  <si>
    <t>III.3.7 - Companies by head office municipality, according to CAE-Rev.3, 2014 (to be continued)</t>
  </si>
  <si>
    <t>III.3.7 - Sociedades por município da sede, segundo a CAE-Rev.3, 2014 (continuação)</t>
  </si>
  <si>
    <t>III.3.7 - Companies by head office municipality, according to CAE-Rev.3, 2014 (continued)</t>
  </si>
  <si>
    <t>III.3.8 - Empresas por município da sede, segundo o escalão de pessoal ao serviço, 2014</t>
  </si>
  <si>
    <t>III.3.8 - Enterprises by head office municipality, according to employment size class, 2014</t>
  </si>
  <si>
    <t>0 - 249</t>
  </si>
  <si>
    <t>250 ou mais</t>
  </si>
  <si>
    <t>Menos de 10</t>
  </si>
  <si>
    <t>10 - 49</t>
  </si>
  <si>
    <t>50 - 249</t>
  </si>
  <si>
    <t>250 or more</t>
  </si>
  <si>
    <t>Less than 10</t>
  </si>
  <si>
    <t>http://www.ine.pt/xurl/ind/0008508</t>
  </si>
  <si>
    <t>III.3.9 - Pessoal ao serviço nas empresas por município da sede, segundo a CAE-Rev.3, 2014 (continua)</t>
  </si>
  <si>
    <t>III.3.9 - Persons employed in enterprises by head office municipality, according to CAE-Rev.3, 2014 (to be continued)</t>
  </si>
  <si>
    <t>http://www.ine.pt/xurl/ind/0008512</t>
  </si>
  <si>
    <t xml:space="preserve">   A. M. Lisboa</t>
  </si>
  <si>
    <t>III.3.9 - Pessoal ao serviço nas empresas por município da sede, segundo a CAE-Rev.3, 2014 (continuação)</t>
  </si>
  <si>
    <t>III.3.9 - Persons employed in enterprises by head office municipality, according to CAE-Rev.3, 2014 (continued)</t>
  </si>
  <si>
    <t>III.3.10 - Pessoal ao serviço por município do estabelecimento, segundo a CAE-Rev.3, 2014 (continua)</t>
  </si>
  <si>
    <t>III.3.10 - Persons employed in establishments by municipality, according to CAE-Rev.3, 2014 (to be continued)</t>
  </si>
  <si>
    <t>http://www.ine.pt/xurl/ind/0008598</t>
  </si>
  <si>
    <t>III.3.10 - Pessoal ao serviço por município do estabelecimento, segundo a CAE-Rev.3, 2014 (continuação)</t>
  </si>
  <si>
    <t>III.3.10 - Persons employed in establishments by municipality, according to CAE-Rev.3, 2014 (continued)</t>
  </si>
  <si>
    <t>III.3.11 - Volume de negócios das empresas por município da sede, segundo a CAE-Rev.3, 2014 (continua)</t>
  </si>
  <si>
    <t>III.3.11 - Turnover of enterprises by head office municipality, according to CAE-Rev.3, 2014 (to be continued)</t>
  </si>
  <si>
    <t>http://www.ine.pt/xurl/ind/0008513</t>
  </si>
  <si>
    <t>III.3.11 - Volume de negócios das empresas por município da sede, segundo a CAE-Rev.3, 2014 (continuação)</t>
  </si>
  <si>
    <t>III.3.11 - Turnover of enterprises by head office municipality, according to CAE-Rev.3, 2014 (continued)</t>
  </si>
  <si>
    <t>III.3.12 - Volume de negócios por município do estabelecimento, segundo a CAE-Rev.3, 2014 (continua)</t>
  </si>
  <si>
    <t>III.3.12 - Turnover of establishments by municipality, according to CAE-Rev.3, 2014 (to be continued)</t>
  </si>
  <si>
    <t>http://www.ine.pt/xurl/ind/0008599</t>
  </si>
  <si>
    <t>III.3.12 - Volume de negócios por município do estabelecimento, segundo a CAE-Rev.3, 2014 (continuação)</t>
  </si>
  <si>
    <t>III.3.12 - Turnover of establishments by municipality, according to CAE-Rev.3, 2014 (continued)</t>
  </si>
  <si>
    <t>III.3.13 - Valor acrescentado bruto das empresas por município da sede, segundo a CAE-Rev.3, 2014 (continua)</t>
  </si>
  <si>
    <t>III.3.13 - Gross value added of enterprises by head office municipality, according to CAE-Rev.3, 2014 (to be continued)</t>
  </si>
  <si>
    <t>http://www.ine.pt/xurl/ind/0008514</t>
  </si>
  <si>
    <t>III.3.13 - Valor acrescentado bruto das empresas por município da sede, segundo a CAE-Rev.3, 2014 (continuação)</t>
  </si>
  <si>
    <t>III.3.13 - Gross value added of enterprises by head office municipality, according to CAE-Rev.3, 2014 (continued)</t>
  </si>
  <si>
    <t>III.3.14 - Principais variáveis das empresas com sede na região e em Portugal, por secção e divisão da CAE-Rev.3, 2014 (continua)</t>
  </si>
  <si>
    <t>III.3.14 - Main variables of enterprises with head office in the region and Portugal, by section and division of CAE-Rev.3, 2014 (to be continued)</t>
  </si>
  <si>
    <t>Empresas</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</si>
  <si>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</si>
  <si>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</si>
  <si>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</si>
  <si>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</si>
  <si>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</si>
  <si>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</si>
  <si>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</si>
  <si>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</si>
  <si>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</si>
  <si>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</si>
  <si>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</si>
  <si>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</si>
  <si>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</si>
  <si>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</si>
  <si>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</si>
  <si>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</si>
  <si>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</si>
  <si>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</si>
  <si>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</si>
  <si>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</si>
  <si>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</si>
  <si>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</si>
  <si>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</si>
  <si>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</si>
  <si>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</si>
  <si>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</si>
  <si>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</si>
  <si>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</si>
  <si>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</si>
  <si>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</si>
  <si>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</si>
  <si>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</si>
  <si>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</si>
  <si>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</si>
  <si>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</si>
  <si>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</si>
  <si>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</si>
  <si>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</si>
  <si>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</si>
  <si>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</si>
  <si>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</si>
  <si>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</si>
  <si>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</si>
  <si>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</si>
  <si>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</si>
  <si>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</si>
  <si>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III.3.14 - Principais variáveis das empresas com sede na região e em Portugal, por secção e divisão da CAE-Rev.3, 2014 (continuação)</t>
  </si>
  <si>
    <t>III.3.14 - Main variables of enterprises with head office in the region and Portugal, by section and division of CAE-Rev.3, 2014 (continued)</t>
  </si>
  <si>
    <t>III.3.15 - Variáveis das empresas do setor das tecnologias da informação e da comunicação (TIC), por NUTS III, 2014</t>
  </si>
  <si>
    <t>III.3.15 - Variables of information and communication technology (ICT), sector by NUTS III, 2014</t>
  </si>
  <si>
    <t>Valor acrescentado bruto</t>
  </si>
  <si>
    <t>Gross value added</t>
  </si>
  <si>
    <t>http://www.ine.pt/xurl/ind/0008491</t>
  </si>
  <si>
    <t>http://www.ine.pt/xurl/ind/0008517</t>
  </si>
  <si>
    <t>http://www.ine.pt/xurl/ind/0008515</t>
  </si>
  <si>
    <t>http://www.ine.pt/xurl/ind/0008519</t>
  </si>
  <si>
    <t>III.3.16 - Grupos de empresas por NUTS II da cabeça de grupo, segundo o escalão do número de empresas controladas, 2014</t>
  </si>
  <si>
    <t>III.3.16 -  Enterprise groups by group-head NUTS II, according to the number of subsidiaries class, 2014</t>
  </si>
  <si>
    <t xml:space="preserve">menos de 4 </t>
  </si>
  <si>
    <t>≥ 4 e &lt; 10</t>
  </si>
  <si>
    <t>≥ 10 e &lt; 20</t>
  </si>
  <si>
    <t>≥ 20  e &lt; 50</t>
  </si>
  <si>
    <t>mais de 50</t>
  </si>
  <si>
    <t xml:space="preserve">less than 4 </t>
  </si>
  <si>
    <t>more than 50</t>
  </si>
  <si>
    <t xml:space="preserve">Fonte: INE, I.P., Estatísticas dos Grupos de Empresas. </t>
  </si>
  <si>
    <t xml:space="preserve">Source: Statistics Portugal, Statistical Enterprise Groups. </t>
  </si>
  <si>
    <t>III.4.1 - Indicadores do comércio internacional por NUTS III, 2015 Po</t>
  </si>
  <si>
    <t>III.4.1 - Indicators of international trade by NUTS III, 2015 Po</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</si>
  <si>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</si>
  <si>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</si>
  <si>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</si>
  <si>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</si>
  <si>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</si>
  <si>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</si>
  <si>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</si>
  <si>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</si>
  <si>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</si>
  <si>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</si>
  <si>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</si>
  <si>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</si>
  <si>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</si>
  <si>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</si>
  <si>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</si>
  <si>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</si>
  <si>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</si>
  <si>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</si>
  <si>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</si>
  <si>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</si>
  <si>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2011).</t>
  </si>
  <si>
    <t>Source: Statistics Portugal, Statistics on External Trade of Goods and Regional Accounts (2011 Base).</t>
  </si>
  <si>
    <t>Nota: Os valores para Portugal incluem as estimativas de não respostas e das transações abaixo dos limiares de assimilação. A localização geográfica corresponde à localização da sede do operador. Em 2015, os indicadores "Intensidade exportadora" e "Grau de abertura" têm subjacente os dados preliminares do PIB resultantes das Contas Regionais.</t>
  </si>
  <si>
    <t>Note: Values for Portugal include adjustments for non-responses and for transactions below the assimilation thresholds. Geographic location concerns operators' headquarters. In 2015, the items "Export intensity" and "Degree of openness" consider preliminary data of GDP from Regional Accounts.</t>
  </si>
  <si>
    <t>http://www.ine.pt/xurl/ind/0008077</t>
  </si>
  <si>
    <t>http://www.ine.pt/xurl/ind/0008786</t>
  </si>
  <si>
    <t>http://www.ine.pt/xurl/ind/0008165</t>
  </si>
  <si>
    <t>http://www.ine.pt/xurl/ind/0008164</t>
  </si>
  <si>
    <t>http://www.ine.pt/xurl/ind/0008078</t>
  </si>
  <si>
    <t>http://www.ine.pt/xurl/ind/0008171</t>
  </si>
  <si>
    <t>http://www.ine.pt/xurl/ind/0008170</t>
  </si>
  <si>
    <t>http://www.ine.pt/xurl/ind/0008785</t>
  </si>
  <si>
    <t>http://www.ine.pt/xurl/ind/0008167</t>
  </si>
  <si>
    <t>http://www.ine.pt/xurl/ind/0008166</t>
  </si>
  <si>
    <t>III.4.2 - Comércio internacional declarado de mercadorias de operadores com sede na região, por secção da Nomenclatura Combinada, 2015 Po</t>
  </si>
  <si>
    <t>III.4.2 - International trade declared of goods of operators with the headquarters in the region, by sections of Combined Nomenclature, 2015 Po</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</si>
  <si>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</si>
  <si>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</si>
  <si>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</si>
  <si>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</si>
  <si>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</si>
  <si>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</si>
  <si>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</si>
  <si>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</si>
  <si>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</si>
  <si>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</si>
  <si>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</si>
  <si>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</si>
  <si>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</si>
  <si>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</si>
  <si>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</si>
  <si>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</si>
  <si>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</si>
  <si>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</si>
  <si>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</si>
  <si>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</si>
  <si>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</si>
  <si>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</si>
  <si>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</si>
  <si>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</si>
  <si>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</si>
  <si>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</si>
  <si>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</si>
  <si>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</si>
  <si>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</si>
  <si>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</si>
  <si>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</si>
  <si>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</si>
  <si>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</si>
  <si>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</si>
  <si>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</si>
  <si>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</si>
  <si>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</si>
  <si>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</si>
  <si>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</si>
  <si>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</si>
  <si>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</si>
  <si>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</si>
  <si>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</si>
  <si>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</si>
  <si>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</si>
  <si>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</si>
  <si>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</si>
  <si>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</si>
  <si>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</si>
  <si>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</si>
  <si>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</si>
  <si>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</si>
  <si>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 xml:space="preserve">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e dados sujeitos a segredo estatístico. A partir de 2010 inclui  as estimativas de não resposta efetuadas nas estatísticas do Comércio Intra-UE. </t>
  </si>
  <si>
    <t xml:space="preserve">Note: It does not include data for which it is not possible to have information about the localization of the operator headquarters, namely operators with unknown NUTS (includes foreign operators), estimations for transactions below the exemption thresholds and non-response in Intra-EU trade and confidential data. Since 2010 includes estimations for non-response in Intra-EU trade. </t>
  </si>
  <si>
    <t>http://www.ine.pt/xurl/ind/0008169</t>
  </si>
  <si>
    <t>http://www.ine.pt/xurl/ind/0008168</t>
  </si>
  <si>
    <t>III.4.3 - Comércio internacional declarado de mercadorias de operadores com sede na região, por Classificação por Grandes Categorias Económicas, 2015 Po</t>
  </si>
  <si>
    <t>III.4.3 - International trade declared of goods of operators with the headquarters in the region, by Classified Broad Economic Categories, 2015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</si>
  <si>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</si>
  <si>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</si>
  <si>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</si>
  <si>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</si>
  <si>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</si>
  <si>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</si>
  <si>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</si>
  <si>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</si>
  <si>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</si>
  <si>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</si>
  <si>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</si>
  <si>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</si>
  <si>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</si>
  <si>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</si>
  <si>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</si>
  <si>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</si>
  <si>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 xml:space="preserve">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e dados sujeitos a segredo estatístico. A partir de 2010 inclui as estimativas de não resposta efetuadas nas estatísticas do Comércio Intra-UE. </t>
  </si>
  <si>
    <t xml:space="preserve">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 estimations for non-response in Intra-EU trade. </t>
  </si>
  <si>
    <t>http://www.ine.pt/xurl/ind/0007928</t>
  </si>
  <si>
    <t>http://www.ine.pt/xurl/ind/0007927</t>
  </si>
  <si>
    <t>III.4.4 - Comércio internacional declarado de mercadorias de operadores com sede na região, por país de destino ou origem, 2015 Po</t>
  </si>
  <si>
    <t>III.4.4 - International trade declared of goods of operators with the headquarters in the region, by country of destination or origin, 2015 Po</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</si>
  <si>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</si>
  <si>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</si>
  <si>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</si>
  <si>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</si>
  <si>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</si>
  <si>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</si>
  <si>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</si>
  <si>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</si>
  <si>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</si>
  <si>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</si>
  <si>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</si>
  <si>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</si>
  <si>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</si>
  <si>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</si>
  <si>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</si>
  <si>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</si>
  <si>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</si>
  <si>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</si>
  <si>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</si>
  <si>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</si>
  <si>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</si>
  <si>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</si>
  <si>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</si>
  <si>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</si>
  <si>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</si>
  <si>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</si>
  <si>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</si>
  <si>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</si>
  <si>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</si>
  <si>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</si>
  <si>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</si>
  <si>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</si>
  <si>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</si>
  <si>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</si>
  <si>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</si>
  <si>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</si>
  <si>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</si>
  <si>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</si>
  <si>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</si>
  <si>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</si>
  <si>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</si>
  <si>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</si>
  <si>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</si>
  <si>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</si>
  <si>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</si>
  <si>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</si>
  <si>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</si>
  <si>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República Checa</t>
  </si>
  <si>
    <t>Czech Republic</t>
  </si>
  <si>
    <t>Suécia</t>
  </si>
  <si>
    <t>Sweden</t>
  </si>
  <si>
    <t>Do qual</t>
  </si>
  <si>
    <t>Of which</t>
  </si>
  <si>
    <t>Países Africanos de Língua Portuguesa</t>
  </si>
  <si>
    <t>Portuguese-speaking African countries</t>
  </si>
  <si>
    <t>Cape Verde</t>
  </si>
  <si>
    <t>Guiné-Bissau</t>
  </si>
  <si>
    <t>Moçambique</t>
  </si>
  <si>
    <t>Mozambique</t>
  </si>
  <si>
    <t>Países mais importantes no comércio externo de Portugal</t>
  </si>
  <si>
    <t>Portugal’s most important external trading partners</t>
  </si>
  <si>
    <t>Abastecimento e provisões de bordo no âmbito das trocas comerciais com países terceiros</t>
  </si>
  <si>
    <t>Stores and provisions within the framework of trade with third countries</t>
  </si>
  <si>
    <t>Arábia Saudita</t>
  </si>
  <si>
    <t>Saudi Arabia</t>
  </si>
  <si>
    <t>Argélia</t>
  </si>
  <si>
    <t>Algeria</t>
  </si>
  <si>
    <t>Brasil</t>
  </si>
  <si>
    <t>Cazaquistão</t>
  </si>
  <si>
    <t>Kazakhstan</t>
  </si>
  <si>
    <t>Estados Unidos</t>
  </si>
  <si>
    <t>United States</t>
  </si>
  <si>
    <t>Índia</t>
  </si>
  <si>
    <t>India</t>
  </si>
  <si>
    <t>Marrocos</t>
  </si>
  <si>
    <t>Morocco</t>
  </si>
  <si>
    <t>Rússia (Federação da)</t>
  </si>
  <si>
    <t>Russian Federation</t>
  </si>
  <si>
    <t>Suíça</t>
  </si>
  <si>
    <t>Switzerland</t>
  </si>
  <si>
    <t>Turquia</t>
  </si>
  <si>
    <t>Turkey</t>
  </si>
  <si>
    <t>Outros países importantes no comércio externo da região</t>
  </si>
  <si>
    <t>Other region’s important external trading partners</t>
  </si>
  <si>
    <t>Colômbia</t>
  </si>
  <si>
    <t>Colombia</t>
  </si>
  <si>
    <t>Congo</t>
  </si>
  <si>
    <t>Japão</t>
  </si>
  <si>
    <t>Japan</t>
  </si>
  <si>
    <t>Macau</t>
  </si>
  <si>
    <t>Macao</t>
  </si>
  <si>
    <t>Uruguai</t>
  </si>
  <si>
    <t>Uruguay</t>
  </si>
  <si>
    <t xml:space="preserve">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e dados sujeitos a segredo estatístico. A partir de 2010 inclui as estimativas de não resposta efetuadas nas estatísticas do Comércio Intra-UE. </t>
  </si>
  <si>
    <t xml:space="preserve">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includes estimations for non-response in Intra-EU trade. </t>
  </si>
  <si>
    <t>III.4.5 - Comércio internacional declarado de mercadorias por município de sede dos operadores, 2015 Po</t>
  </si>
  <si>
    <t>III.4.5 - International trade declared of goods by municipality of headquarters, 2015 Po</t>
  </si>
  <si>
    <t>Comércio 
intra-UE</t>
  </si>
  <si>
    <t>Comércio 
extra-UE</t>
  </si>
  <si>
    <t xml:space="preserve">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e dados sujeitos a segredo estatístico.  A partir de 2010 inclui  as estimativas de não resposta efetuadas nas estatísticas do Comércio Intra-UE. </t>
  </si>
  <si>
    <t>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 estimations for non-response in Intra-EU trade.</t>
  </si>
  <si>
    <t>III.5.1 - Produção das principais culturas agrícolas por NUTS II, 2015</t>
  </si>
  <si>
    <t>III.5.1 - Main crops production by NUTS II, 2015</t>
  </si>
  <si>
    <t>Região Autónoma da Madeira</t>
  </si>
  <si>
    <t>Superfície</t>
  </si>
  <si>
    <t>Produção</t>
  </si>
  <si>
    <t>Produtividade</t>
  </si>
  <si>
    <t>ha</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</si>
  <si>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</si>
  <si>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</si>
  <si>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</si>
  <si>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</si>
  <si>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</si>
  <si>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</si>
  <si>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</si>
  <si>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</si>
  <si>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</si>
  <si>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</si>
  <si>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</si>
  <si>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</si>
  <si>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</si>
  <si>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</si>
  <si>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</si>
  <si>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</si>
  <si>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</si>
  <si>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Batata</t>
  </si>
  <si>
    <t>Potatoes</t>
  </si>
  <si>
    <t>Feijão</t>
  </si>
  <si>
    <t>Beans</t>
  </si>
  <si>
    <t>Culturas permanentes</t>
  </si>
  <si>
    <t>Permanent crops</t>
  </si>
  <si>
    <t xml:space="preserve">  Citrinos</t>
  </si>
  <si>
    <t xml:space="preserve">  Citrus fruits</t>
  </si>
  <si>
    <t>Laranja</t>
  </si>
  <si>
    <t>Orange</t>
  </si>
  <si>
    <t>Tangerina</t>
  </si>
  <si>
    <t>Tangerine</t>
  </si>
  <si>
    <t xml:space="preserve">  Frutos frescos</t>
  </si>
  <si>
    <t>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</si>
  <si>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</si>
  <si>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</si>
  <si>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</si>
  <si>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</si>
  <si>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</si>
  <si>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</si>
  <si>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</si>
  <si>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</si>
  <si>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</si>
  <si>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</si>
  <si>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</si>
  <si>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</si>
  <si>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</si>
  <si>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</si>
  <si>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</si>
  <si>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</si>
  <si>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</si>
  <si>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</si>
  <si>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</si>
  <si>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</si>
  <si>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</si>
  <si>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</si>
  <si>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</si>
  <si>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</si>
  <si>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</si>
  <si>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</si>
  <si>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</si>
  <si>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</si>
  <si>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</si>
  <si>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</si>
  <si>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refered in this information is the dry bean grain and not the "mature" beans.</t>
  </si>
  <si>
    <t>http://www.ine.pt/xurl/ind/0000018</t>
  </si>
  <si>
    <t>http://www.ine.pt/xurl/ind/0000020</t>
  </si>
  <si>
    <t>http://www.ine.pt/xurl/ind/0000022</t>
  </si>
  <si>
    <t>III.5.2 - Produção vinícola declarada expressa em mosto por município, 2015 Po</t>
  </si>
  <si>
    <t>III.5.2 - Wine production declared (in grape must form) by municipality, 2015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</si>
  <si>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</si>
  <si>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</si>
  <si>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</si>
  <si>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</si>
  <si>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</si>
  <si>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</si>
  <si>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</si>
  <si>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</si>
  <si>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</si>
  <si>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</si>
  <si>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</si>
  <si>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</si>
  <si>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</si>
  <si>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</si>
  <si>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</si>
  <si>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</si>
  <si>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</si>
  <si>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</si>
  <si>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</si>
  <si>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</si>
  <si>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</si>
  <si>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III.5.3 - Gado abatido e aprovado para consumo, por espécie, segundo a NUTS II, 2015</t>
  </si>
  <si>
    <t>III.5.3 - Livestock slaughterings approved for consumption, by species, according to NUTS II, 2015</t>
  </si>
  <si>
    <t>Unidade</t>
  </si>
  <si>
    <t>Área Metropo-litana de Lisboa</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</si>
  <si>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</si>
  <si>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</si>
  <si>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</si>
  <si>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</si>
  <si>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</si>
  <si>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</si>
  <si>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</si>
  <si>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</si>
  <si>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</si>
  <si>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</si>
  <si>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</si>
  <si>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</si>
  <si>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</si>
  <si>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</si>
  <si>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</si>
  <si>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</si>
  <si>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</si>
  <si>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</si>
  <si>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</si>
  <si>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</si>
  <si>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</si>
  <si>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</si>
  <si>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</si>
  <si>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</si>
  <si>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</si>
  <si>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</si>
  <si>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</si>
  <si>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</si>
  <si>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</si>
  <si>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</si>
  <si>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</si>
  <si>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</si>
  <si>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</si>
  <si>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</si>
  <si>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III.5.4 - Efetivos animais por espécie, segundo a NUTS II, 2015</t>
  </si>
  <si>
    <t>III.5.4 - Livestock by species, according to NUTS II, 2015</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</si>
  <si>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</si>
  <si>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</si>
  <si>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</si>
  <si>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</si>
  <si>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</si>
  <si>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</si>
  <si>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</si>
  <si>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</si>
  <si>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</si>
  <si>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</si>
  <si>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</si>
  <si>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</si>
  <si>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</si>
  <si>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</si>
  <si>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</si>
  <si>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</si>
  <si>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</si>
  <si>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</si>
  <si>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</si>
  <si>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</si>
  <si>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</si>
  <si>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</si>
  <si>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</si>
  <si>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</si>
  <si>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</si>
  <si>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</si>
  <si>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</si>
  <si>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</si>
  <si>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</si>
  <si>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</si>
  <si>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</si>
  <si>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</si>
  <si>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</si>
  <si>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</si>
  <si>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</si>
  <si>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</si>
  <si>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</si>
  <si>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</si>
  <si>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</si>
  <si>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III.5.5 - Incêndios florestais e bombeiras/os por município, 2014 e 2015</t>
  </si>
  <si>
    <t>III.5.5 - Forestry fires and firemen by municipality, 2014 and 2015</t>
  </si>
  <si>
    <t>Ocorrências de incêndios florestais</t>
  </si>
  <si>
    <t>Superfície ardida</t>
  </si>
  <si>
    <t>Taxa de superfície florestal ardida</t>
  </si>
  <si>
    <t>Corporações de bombeiras/os</t>
  </si>
  <si>
    <t>Bombeiras/os</t>
  </si>
  <si>
    <t>Povoamentos florestais</t>
  </si>
  <si>
    <t>Matos</t>
  </si>
  <si>
    <t>2015 Po</t>
  </si>
  <si>
    <t>Fire occurrences</t>
  </si>
  <si>
    <t>Burnt surface</t>
  </si>
  <si>
    <t>Burnt forested surface rate</t>
  </si>
  <si>
    <t>Firemen's corporations</t>
  </si>
  <si>
    <t>Firemen</t>
  </si>
  <si>
    <t>Forest stands</t>
  </si>
  <si>
    <t>Shrub land</t>
  </si>
  <si>
    <t>Fonte: Instituto da Conservação da Natureza e das Florestas, I.P.; Direção Regional de Florestas da Região Autónoma da Madeira; INE, I.P., Inquérito ao Ambiente - Ações dos Corpos de Bombeiros.</t>
  </si>
  <si>
    <t>Source: Institute for Nature Conservation and Forests; Regional Directorate of Forests in the Autonomous Region of Madeira; Statistics Portugal, Environment survey on fire-brigades.</t>
  </si>
  <si>
    <t>http://www.ine.pt/xurl/ind/0008386</t>
  </si>
  <si>
    <t>http://www.ine.pt/xurl/ind/0008387</t>
  </si>
  <si>
    <t>http://www.ine.pt/xurl/ind/0008389</t>
  </si>
  <si>
    <t>http://www.ine.pt/xurl/ind/0008232</t>
  </si>
  <si>
    <t>http://www.ine.pt/xurl/ind/0008231</t>
  </si>
  <si>
    <t>III.6.1 - Indicadores da pesca por NUTS II e porto, 2015</t>
  </si>
  <si>
    <t>III.6.1 - Fishery indicators by NUTS II and landed port, 2015</t>
  </si>
  <si>
    <t>Unidade: €/kg</t>
  </si>
  <si>
    <t>Unit: €/kg</t>
  </si>
  <si>
    <t>Valor médio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</si>
  <si>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</si>
  <si>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</si>
  <si>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</si>
  <si>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</si>
  <si>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</si>
  <si>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</si>
  <si>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</si>
  <si>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</si>
  <si>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</si>
  <si>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</si>
  <si>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</si>
  <si>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</si>
  <si>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</si>
  <si>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</si>
  <si>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</si>
  <si>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</si>
  <si>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</si>
  <si>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</si>
  <si>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</si>
  <si>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</si>
  <si>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</si>
  <si>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</si>
  <si>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</si>
  <si>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</si>
  <si>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</si>
  <si>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Fonte: INE, I.P. e Ministério do Mar - Direção-Geral de Recursos Naturais, Segurança e Serviços Marítimos; Direção Regional das Pescas (Região Autónoma dos Açores); Direção Regional das Pescas (Região Autónoma da Madeira); Estatísticas da Pesca.</t>
  </si>
  <si>
    <t>Source: Statistics Portugal and Ministry of the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</si>
  <si>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</si>
  <si>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</si>
  <si>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</si>
  <si>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Pescadores/as matriculados/as e embarcações de pesca por NUTS II e porto, 2015</t>
  </si>
  <si>
    <t>III.6.2 - Registered fishermen and fishing vessels by NUTS II and landed port, 2015</t>
  </si>
  <si>
    <t>Pescadores/as matriculados/as em 31 de dezembro</t>
  </si>
  <si>
    <t>Embarcações com motor</t>
  </si>
  <si>
    <t>Embarcações sem motor</t>
  </si>
  <si>
    <t>Águas interiores não marítimas</t>
  </si>
  <si>
    <t>Águas marítimas</t>
  </si>
  <si>
    <t>Pesca do arrasto</t>
  </si>
  <si>
    <t>Pesca do cerco</t>
  </si>
  <si>
    <t>Pesca polivalente</t>
  </si>
  <si>
    <t>Capacidade</t>
  </si>
  <si>
    <t>Potência do motor</t>
  </si>
  <si>
    <t>GT</t>
  </si>
  <si>
    <t>kW</t>
  </si>
  <si>
    <t xml:space="preserve">  Lisboa</t>
  </si>
  <si>
    <t>Fishermen registered at 31 December</t>
  </si>
  <si>
    <t>Motor vessels</t>
  </si>
  <si>
    <t>Motorless vessels</t>
  </si>
  <si>
    <t>Inland fresh waters</t>
  </si>
  <si>
    <t>Marine waters</t>
  </si>
  <si>
    <t>Trawl fishing</t>
  </si>
  <si>
    <t>Seine fishing</t>
  </si>
  <si>
    <t>Polyvalent fishing</t>
  </si>
  <si>
    <t>Power</t>
  </si>
  <si>
    <t>Fonte: INE, I.P. e Ministério do Mar - Direção-Geral de Recursos Naturais, Segurança e Serviços Marítimos; Estatísticas da Pesca.</t>
  </si>
  <si>
    <t>Source: Statistics Portugal and Ministry of the Sea - Directorate-General for Natural Resources, Safety and Maritime Services; Fishery Statistics.</t>
  </si>
  <si>
    <t>Nota: Não inclui embarcações de apoio à aquicultura. 
A informação relativa aos números de pescadores na Região Autónoma dos Açores é estimada, afetando consequentemente os valores de Portugal.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</si>
  <si>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Data on fishermen of Região Autónoma dos Açores is estimated, with an impact also on the total values for Portugal.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</si>
  <si>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</si>
  <si>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http://www.ine.pt/xurl/ind/0001069</t>
  </si>
  <si>
    <t>http://www.ine.pt/xurl/ind/0001071</t>
  </si>
  <si>
    <t>http://www.ine.pt/xurl/ind/0001068</t>
  </si>
  <si>
    <t>http://www.ine.pt/xurl/ind/0001070</t>
  </si>
  <si>
    <t>http://www.ine.pt/xurl/ind/0001072</t>
  </si>
  <si>
    <t>III.6.3 - Capturas nominais de pescado na região pelas principais espécies, segundo o porto, 2015</t>
  </si>
  <si>
    <t>III.6.3 - Nominal catch landed in the region by main species, according to the landed port, 2015</t>
  </si>
  <si>
    <t xml:space="preserve">Portugal  </t>
  </si>
  <si>
    <t>Ilha da Madeira</t>
  </si>
  <si>
    <t>Ilha de Porto Santo</t>
  </si>
  <si>
    <t>TOTAL</t>
  </si>
  <si>
    <t>Águas salobra e doce</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</si>
  <si>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</si>
  <si>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</si>
  <si>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</si>
  <si>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</si>
  <si>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</si>
  <si>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</si>
  <si>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</si>
  <si>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</si>
  <si>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</si>
  <si>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</si>
  <si>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</si>
  <si>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</si>
  <si>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</si>
  <si>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</si>
  <si>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</si>
  <si>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</si>
  <si>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</si>
  <si>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</si>
  <si>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</si>
  <si>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</si>
  <si>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</si>
  <si>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</si>
  <si>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</si>
  <si>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</si>
  <si>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</si>
  <si>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</si>
  <si>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</si>
  <si>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</si>
  <si>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</si>
  <si>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</si>
  <si>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</si>
  <si>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</si>
  <si>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</si>
  <si>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</si>
  <si>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</si>
  <si>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</si>
  <si>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</si>
  <si>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</si>
  <si>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</si>
  <si>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</si>
  <si>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</si>
  <si>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</si>
  <si>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</si>
  <si>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</si>
  <si>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</si>
  <si>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</si>
  <si>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</si>
  <si>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</si>
  <si>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</si>
  <si>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</si>
  <si>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</si>
  <si>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</si>
  <si>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</si>
  <si>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</si>
  <si>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</si>
  <si>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</si>
  <si>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</si>
  <si>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</si>
  <si>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</si>
  <si>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</si>
  <si>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</si>
  <si>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</si>
  <si>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</si>
  <si>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</si>
  <si>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</si>
  <si>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</si>
  <si>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</si>
  <si>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</si>
  <si>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</si>
  <si>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</si>
  <si>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</si>
  <si>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</si>
  <si>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</si>
  <si>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</si>
  <si>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</si>
  <si>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</si>
  <si>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</si>
  <si>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</si>
  <si>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</si>
  <si>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</si>
  <si>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</si>
  <si>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</si>
  <si>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</si>
  <si>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Diversos</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</si>
  <si>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</si>
  <si>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</si>
  <si>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</si>
  <si>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</si>
  <si>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</si>
  <si>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</si>
  <si>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</si>
  <si>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</si>
  <si>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</si>
  <si>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</si>
  <si>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</si>
  <si>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</si>
  <si>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</si>
  <si>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</si>
  <si>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</si>
  <si>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</si>
  <si>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</si>
  <si>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</si>
  <si>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</si>
  <si>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</si>
  <si>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</si>
  <si>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</si>
  <si>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</si>
  <si>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</si>
  <si>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</si>
  <si>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</si>
  <si>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</si>
  <si>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</si>
  <si>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</si>
  <si>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</si>
  <si>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</si>
  <si>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</si>
  <si>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</si>
  <si>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</si>
  <si>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Animais aquáticos diversos</t>
  </si>
  <si>
    <t>Other aquatic animals</t>
  </si>
  <si>
    <t>Outros produtos</t>
  </si>
  <si>
    <t>Other products</t>
  </si>
  <si>
    <t>Nota: As capturas nominais não incluem congelados, salgados e aquicultura. No caso da ilha da Madeira, a informação corresponde à agregação de vários portos.</t>
  </si>
  <si>
    <t>Note: Nominal catch do not include frozen and salted fish, as well as aquaculture. The information for Ilha da Madeira corresponds to the aggregate of several ports.</t>
  </si>
  <si>
    <t>http://www.ine.pt/xurl/ind/0001073</t>
  </si>
  <si>
    <t>http://www.ine.pt/xurl/ind/0001074</t>
  </si>
  <si>
    <t>III.7.1 - Indicadores de energia por município, 2014 Po</t>
  </si>
  <si>
    <t>III.7.1 - Energy indicators by municipality, 2014 Po</t>
  </si>
  <si>
    <t>Consumo de energia elétrica por consumidor</t>
  </si>
  <si>
    <t>Consumo doméstico de energia elétrica por habitante</t>
  </si>
  <si>
    <t>Consumo de combustível automóvel por habitante</t>
  </si>
  <si>
    <t>Consumo de gás natural por 1 000 habitantes</t>
  </si>
  <si>
    <t>Doméstico</t>
  </si>
  <si>
    <t>Agricultura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</si>
  <si>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</si>
  <si>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</si>
  <si>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</si>
  <si>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</si>
  <si>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</si>
  <si>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</si>
  <si>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</si>
  <si>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</si>
  <si>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Agriculture</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</si>
  <si>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</si>
  <si>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</si>
  <si>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</si>
  <si>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</si>
  <si>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</si>
  <si>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</si>
  <si>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</si>
  <si>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http://www.ine.pt/xurl/ind/0002091</t>
  </si>
  <si>
    <t>http://www.ine.pt/xurl/ind/0002092</t>
  </si>
  <si>
    <t>http://www.ine.pt/xurl/ind/0008225</t>
  </si>
  <si>
    <t>http://www.ine.pt/xurl/ind/0008229</t>
  </si>
  <si>
    <t>http://www.ine.pt/xurl/ind/0002094</t>
  </si>
  <si>
    <t>http://www.ine.pt/xurl/ind/0008227</t>
  </si>
  <si>
    <t>http://www.ine.pt/xurl/ind/0008158</t>
  </si>
  <si>
    <t>http://www.ine.pt/xurl/ind/0002098</t>
  </si>
  <si>
    <t>http://www.ine.pt/xurl/ind/0008226</t>
  </si>
  <si>
    <t>http://www.ine.pt/xurl/ind/0002090</t>
  </si>
  <si>
    <t>III.7.2 - Consumidores de energia elétrica por município, segundo o tipo de consumo, 2014</t>
  </si>
  <si>
    <t>III.7.2 - Consumers of electric energy by municipality, according to consumption type, 2014</t>
  </si>
  <si>
    <t>Não doméstico</t>
  </si>
  <si>
    <t>Indústria</t>
  </si>
  <si>
    <t>Non-residential</t>
  </si>
  <si>
    <t>Industry</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</si>
  <si>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</si>
  <si>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and transports consumers.
The item "Others" includes the transport energy consumers (identified by DGEG as electric traction).</t>
  </si>
  <si>
    <t>http://www.ine.pt/xurl/ind/0008223</t>
  </si>
  <si>
    <t>III.7.3 - Vendas de combustíveis para consumo por município, 2014 Po</t>
  </si>
  <si>
    <t>III.7.3 - Sales of liquid and gaseous fuels (distribution companies) by municipality, 2014 Po</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</si>
  <si>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</si>
  <si>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</si>
  <si>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</si>
  <si>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</si>
  <si>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</si>
  <si>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</si>
  <si>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</si>
  <si>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</si>
  <si>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</si>
  <si>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</si>
  <si>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</si>
  <si>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</si>
  <si>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</si>
  <si>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</si>
  <si>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</si>
  <si>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</si>
  <si>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</si>
  <si>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</si>
  <si>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</si>
  <si>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</si>
  <si>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</si>
  <si>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</si>
  <si>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</si>
  <si>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</si>
  <si>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</si>
  <si>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III.7.4 - Consumo de gás natural por município, 2011-2014 Po</t>
  </si>
  <si>
    <t>III.7.4 - Consumption of natural gas by municipality, 2011-2014 Po</t>
  </si>
  <si>
    <r>
      <t>Unidade: milhares de Nm</t>
    </r>
    <r>
      <rPr>
        <vertAlign val="superscript"/>
        <sz val="7"/>
        <rFont val="Arial"/>
        <family val="2"/>
      </rPr>
      <t>3</t>
    </r>
  </si>
  <si>
    <r>
      <t>Unit: thousands Nm</t>
    </r>
    <r>
      <rPr>
        <vertAlign val="superscript"/>
        <sz val="7"/>
        <rFont val="Arial"/>
        <family val="2"/>
      </rPr>
      <t>3</t>
    </r>
  </si>
  <si>
    <t>2013 Po</t>
  </si>
  <si>
    <t>2014 Po</t>
  </si>
  <si>
    <t>http://www.ine.pt/xurl/ind/0008286</t>
  </si>
  <si>
    <t>III.7.5 - Produção bruta de eletricidade por NUTS III, 2013 Po</t>
  </si>
  <si>
    <t>III.7.5 - Gross production of electricity by NUTS III, 2013 Po</t>
  </si>
  <si>
    <t>Unidade: kWh</t>
  </si>
  <si>
    <t>Unit: kWh</t>
  </si>
  <si>
    <t>Eólica</t>
  </si>
  <si>
    <t>Geotérmica</t>
  </si>
  <si>
    <t>Hídrica</t>
  </si>
  <si>
    <t>Fotovoltaica</t>
  </si>
  <si>
    <t>Térmica</t>
  </si>
  <si>
    <t>Wind</t>
  </si>
  <si>
    <t>Geothermal</t>
  </si>
  <si>
    <t>Hydro power</t>
  </si>
  <si>
    <t>Photovoltaic</t>
  </si>
  <si>
    <t>Thermal</t>
  </si>
  <si>
    <t>Nota: Os dados não incluem microprodução e miniprodução.</t>
  </si>
  <si>
    <t>Note: Microproduction and miniproduction not included.</t>
  </si>
  <si>
    <t>http://www.ine.pt/xurl/ind/0008637</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</si>
  <si>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</si>
  <si>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</si>
  <si>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2015 (continua)</t>
  </si>
  <si>
    <t>III.8.1 - Construction and housing indicators by municipality, 2015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</si>
  <si>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</si>
  <si>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</si>
  <si>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</si>
  <si>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</si>
  <si>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</si>
  <si>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</si>
  <si>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Reconstruções licenciadas por 100 construções novas licenciadas</t>
  </si>
  <si>
    <t>Reconstruções concluídas por 100 construções novas concluídas</t>
  </si>
  <si>
    <r>
      <t>m</t>
    </r>
    <r>
      <rPr>
        <vertAlign val="superscript"/>
        <sz val="8"/>
        <color indexed="8"/>
        <rFont val="Arial"/>
        <family val="2"/>
      </rPr>
      <t>2</t>
    </r>
  </si>
  <si>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</si>
  <si>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</si>
  <si>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</si>
  <si>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</si>
  <si>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</si>
  <si>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</si>
  <si>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</si>
  <si>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</si>
  <si>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</si>
  <si>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</si>
  <si>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</si>
  <si>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As rubricas "Conclusão de construções novas para habitação familiar" baseiam-se nas Estimativas das Obras Concluídas.</t>
  </si>
  <si>
    <t>Note: The items "Completed new buildings for family housing" are based on Completed Works Estimations.</t>
  </si>
  <si>
    <t>http://www.ine.pt/xurl/ind/0008310</t>
  </si>
  <si>
    <t>http://www.ine.pt/xurl/ind/0008316</t>
  </si>
  <si>
    <t>http://www.ine.pt/xurl/ind/0008326</t>
  </si>
  <si>
    <t>http://www.ine.pt/xurl/ind/0008336</t>
  </si>
  <si>
    <t>http://www.ine.pt/xurl/ind/0008313</t>
  </si>
  <si>
    <t>http://www.ine.pt/xurl/ind/0008319</t>
  </si>
  <si>
    <t>http://www.ine.pt/xurl/ind/0008324</t>
  </si>
  <si>
    <t>http://www.ine.pt/xurl/ind/0008311</t>
  </si>
  <si>
    <t>http://www.ine.pt/xurl/ind/0008323</t>
  </si>
  <si>
    <t>http://www.ine.pt/xurl/ind/0008333</t>
  </si>
  <si>
    <t>III.8.1 - Indicadores da construção e da habitação por município, 2015 (continuação)</t>
  </si>
  <si>
    <t>III.8.1 - Construction and housing indicators by municipality, 2015 (continued)</t>
  </si>
  <si>
    <r>
      <t xml:space="preserve">Unidade: </t>
    </r>
    <r>
      <rPr>
        <sz val="8"/>
        <color indexed="8"/>
        <rFont val="Arial"/>
        <family val="2"/>
      </rPr>
      <t>€</t>
    </r>
  </si>
  <si>
    <r>
      <t xml:space="preserve">Unit: </t>
    </r>
    <r>
      <rPr>
        <sz val="8"/>
        <color indexed="8"/>
        <rFont val="Arial"/>
        <family val="2"/>
      </rPr>
      <t>€</t>
    </r>
  </si>
  <si>
    <t>Valor médio dos prédios</t>
  </si>
  <si>
    <t>Crédito hipotecário concedido a pessoas singulares por habitante</t>
  </si>
  <si>
    <t>Transacionados</t>
  </si>
  <si>
    <t>Hipotecados</t>
  </si>
  <si>
    <t>Urbanos</t>
  </si>
  <si>
    <t>Rústicos</t>
  </si>
  <si>
    <t>Em propriedade horizontal</t>
  </si>
  <si>
    <t>Mean value of real estates</t>
  </si>
  <si>
    <t>Mortgage credit granted to singular persons per inhabitant</t>
  </si>
  <si>
    <t xml:space="preserve">Traded </t>
  </si>
  <si>
    <t>Mortgaged</t>
  </si>
  <si>
    <t>Urban</t>
  </si>
  <si>
    <t>Rural</t>
  </si>
  <si>
    <t>Split property regime</t>
  </si>
  <si>
    <t>Fonte: Ministério da Justiça - Direção-Geral da Política de Justiça.</t>
  </si>
  <si>
    <t>Source: Ministry of Justice - Directorate-General for Justice Policy.</t>
  </si>
  <si>
    <r>
      <t xml:space="preserve">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t>
    </r>
    <r>
      <rPr>
        <sz val="7"/>
        <color indexed="10"/>
        <rFont val="Arial Narrow"/>
        <family val="2"/>
      </rPr>
      <t/>
    </r>
  </si>
  <si>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
  </si>
  <si>
    <t>http://www.ine.pt/xurl/ind/0008760</t>
  </si>
  <si>
    <t>http://www.ine.pt/xurl/ind/0008761</t>
  </si>
  <si>
    <t>http://www.ine.pt/xurl/ind/0008762</t>
  </si>
  <si>
    <t>III.8.2 - Edifícios licenciados pelas câmaras municipais para construção por município, segundo o tipo de obra, 2015</t>
  </si>
  <si>
    <t>III.8.2 - Building permits issued by local administration by municipality, according to type of project, 2015</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</si>
  <si>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</si>
  <si>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</si>
  <si>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</si>
  <si>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</si>
  <si>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</si>
  <si>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</si>
  <si>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</si>
  <si>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</si>
  <si>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</si>
  <si>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</si>
  <si>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</si>
  <si>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</si>
  <si>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Apartments</t>
  </si>
  <si>
    <t>Row houses</t>
  </si>
  <si>
    <t>Fonte: INE, I.P., Inquérito aos Projetos de Obras de Edifícios e de Demolição de Edifícios.</t>
  </si>
  <si>
    <t>Source: Statistics Portugal, Projects of Building Constructions and Demolitions Survey.</t>
  </si>
  <si>
    <t>Nota: A rubrica "Total" de edifícios inclui construções novas, ampliações, alterações, reconstruções e demolições.</t>
  </si>
  <si>
    <t>Note: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</si>
  <si>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</si>
  <si>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</si>
  <si>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</si>
  <si>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</si>
  <si>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</si>
  <si>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III.8.3 - Fogos licenciados pelas câmaras municipais em construções novas para habitação familiar por município, segundo a entidade promotora e a tipologia, 2015</t>
  </si>
  <si>
    <t>III.8.3 - Dwellings licensed by municipal councils in new buildings for family housing by municipality, according to investing entity and typology, 2015</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</si>
  <si>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</si>
  <si>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</si>
  <si>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</si>
  <si>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</si>
  <si>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</si>
  <si>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</si>
  <si>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</si>
  <si>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</si>
  <si>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</si>
  <si>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</si>
  <si>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</si>
  <si>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</si>
  <si>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</si>
  <si>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</si>
  <si>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</si>
  <si>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</si>
  <si>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</si>
  <si>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</si>
  <si>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A rubrica "Outras entidades" inclui Administração Central, Regional e Local, Empresas de Serviço Público, Cooperativas de Habitação e Instituições Sem Fins Lucrativos.</t>
  </si>
  <si>
    <t>Note: The item "Other entities" includes the central, regional and local administrations, public companies, housing cooperatives and non-profit institutions.</t>
  </si>
  <si>
    <t>http://www.ine.pt/xurl/ind/0008308</t>
  </si>
  <si>
    <t>III.8.4 - Edifícios concluídos por município, segundo o tipo de obra, 2015</t>
  </si>
  <si>
    <t>III.8.4 - Construction works completed by municipality, according to type of project, 2015</t>
  </si>
  <si>
    <t>Aparta-mentos</t>
  </si>
  <si>
    <t>Fonte: INE, I.P., Estatísticas das Obras Concluídas.</t>
  </si>
  <si>
    <t>Source: Statistics Portugal, Statistics on Construction Works Completed.</t>
  </si>
  <si>
    <t>Nota: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</si>
  <si>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Data is based on Completed Works Estimations and do not include demolitions. The total for new constructions of buildings for family housing includes apartment buildings, communal buildings, mainly non-residential buildings and row houses.</t>
  </si>
  <si>
    <t>http://www.ine.pt/xurl/ind/0008320</t>
  </si>
  <si>
    <t>http://www.ine.pt/xurl/ind/0008334</t>
  </si>
  <si>
    <t>http://www.ine.pt/xurl/ind/0008335</t>
  </si>
  <si>
    <t>http://www.ine.pt/xurl/ind/0008321</t>
  </si>
  <si>
    <t>III.8.5 - Fogos concluídos em construções novas para habitação familiar por município, segundo a entidade promotora e a tipologia, 2015</t>
  </si>
  <si>
    <t>III.8.5 - Dwellings completed in new buildings for family housing by municipality, according to investing entity and typology, 2015</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</si>
  <si>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</si>
  <si>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Note: The item "Other entities" includes the central, regional and local administrations, public companies, housing cooperatives and non-profit institutions. Data on completed works is based on Completed Works Estimations.</t>
  </si>
  <si>
    <t>http://www.ine.pt/xurl/ind/0008322</t>
  </si>
  <si>
    <t>III.8.6 - Estimativas do parque habitacional por município, 2010-2015</t>
  </si>
  <si>
    <t>III.8.6 - Estimates of housing stock by municipality, 2010-2015</t>
  </si>
  <si>
    <t>Edifícios de habitação familiar clássica</t>
  </si>
  <si>
    <t>Alojamentos familiares clássicos</t>
  </si>
  <si>
    <t>2011 Rv</t>
  </si>
  <si>
    <t>2012 Rv</t>
  </si>
  <si>
    <t>2013 Rv</t>
  </si>
  <si>
    <t>2014 Rv</t>
  </si>
  <si>
    <t>Buildings for conventional family housing</t>
  </si>
  <si>
    <t>Conventional family dwellings</t>
  </si>
  <si>
    <t>Nota: A informação para os anos de 2014 e 2015 baseia-se nas Estimativas das Obras Concluídas.</t>
  </si>
  <si>
    <t>Note: Data for 2014 and 2015 are based on Completed Works Estimations.</t>
  </si>
  <si>
    <t>http://www.ine.pt/xurl/ind/0008328</t>
  </si>
  <si>
    <t>http://www.ine.pt/xurl/ind/0008329</t>
  </si>
  <si>
    <t>III.8.7 - Habitação social por município, 31/12/2015</t>
  </si>
  <si>
    <t>III.8.7 - Social housing by municipality, 31/12/2015</t>
  </si>
  <si>
    <t>Edifícios de habitação social</t>
  </si>
  <si>
    <t>Fogos de habitação social</t>
  </si>
  <si>
    <t>Agregados familiares que pediram habitação social</t>
  </si>
  <si>
    <t>Receita da cobrança de rendas de habitação social</t>
  </si>
  <si>
    <t>Receita da venda de fogos de habitação social</t>
  </si>
  <si>
    <t>Despesa efetuada em obras de conservação e/ou reabilitação do parque de habitação social</t>
  </si>
  <si>
    <t>Objeto de obras de conservação no último ano</t>
  </si>
  <si>
    <t>Arrendados</t>
  </si>
  <si>
    <t>Objeto de obras de reabilitação no último ano</t>
  </si>
  <si>
    <t>Social housing buildings</t>
  </si>
  <si>
    <t>Social housing dwellings</t>
  </si>
  <si>
    <t>Households requesting for social housing</t>
  </si>
  <si>
    <t>Revenue from rents of social housing</t>
  </si>
  <si>
    <t>Revenue from sales of social housing dwellings</t>
  </si>
  <si>
    <t xml:space="preserve">Expenditure in conservation and/or rehabilitation works of social housing </t>
  </si>
  <si>
    <t>With conservation works in the last year</t>
  </si>
  <si>
    <t>Rented</t>
  </si>
  <si>
    <t>With rehabilitation works in the last year</t>
  </si>
  <si>
    <t>Fonte: INE, I.P., Inquérito à Caracterização de Habitação Social.</t>
  </si>
  <si>
    <t>Source: Statistics Portugal, Social Housing Survey.</t>
  </si>
  <si>
    <t xml:space="preserve">Nota: Os dados incluem informação proveniente dos municípios do país e de entidades detentoras e promotoras de edifícios e fogos destinados à habitação social.
             </t>
  </si>
  <si>
    <t xml:space="preserve">Note: Data include information from municipalities and from other owning and investing entities of social housing buildings and dwellings. </t>
  </si>
  <si>
    <t>III.8.8 - Contratos de compra e venda de prédios por município, segundo a natureza, 2015</t>
  </si>
  <si>
    <t>III.8.8 - Purchase and sale contracts of real estate by municipality, according to nature, 2015</t>
  </si>
  <si>
    <t>Total de prédios</t>
  </si>
  <si>
    <t>Prédios urbanos</t>
  </si>
  <si>
    <t>Prédios rústicos</t>
  </si>
  <si>
    <t>Prédios mistos</t>
  </si>
  <si>
    <t>milhares euros</t>
  </si>
  <si>
    <t>Total estates</t>
  </si>
  <si>
    <t>Urban estates</t>
  </si>
  <si>
    <t>Rural estates</t>
  </si>
  <si>
    <t>Mixed estates</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</si>
  <si>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</si>
  <si>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</si>
  <si>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http://www.ine.pt/xurl/ind/0008649</t>
  </si>
  <si>
    <t>http://www.ine.pt/xurl/ind/0008650</t>
  </si>
  <si>
    <t>III.8.9 - Contratos de mútuo com hipoteca voluntária por município, segundo a natureza, 2015</t>
  </si>
  <si>
    <t>III.8.9 - Loan agreements with conventional mortgage by municipality, according to nature, 2015</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</si>
  <si>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</si>
  <si>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</si>
  <si>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http://www.ine.pt/xurl/ind/0008651</t>
  </si>
  <si>
    <t>http://www.ine.pt/xurl/ind/0008652</t>
  </si>
  <si>
    <t>III.8.10 - Crédito hipotecário concedido por contratos de mútuo com hipoteca voluntária por município, segundo a natureza, 2015</t>
  </si>
  <si>
    <t>III.8.10 - Mortgage credit granted by loan agreements with conventional mortgage by municipality, according to nature, 2015</t>
  </si>
  <si>
    <t xml:space="preserve">Unit: thousand euros </t>
  </si>
  <si>
    <t>Credores/as</t>
  </si>
  <si>
    <t>Devedores/as</t>
  </si>
  <si>
    <t>Pessoa
 singular</t>
  </si>
  <si>
    <t>Instituição de crédito</t>
  </si>
  <si>
    <t>Outra pessoa coletiva</t>
  </si>
  <si>
    <t>Pessoa 
singular</t>
  </si>
  <si>
    <t>Creditors</t>
  </si>
  <si>
    <t>Debtors</t>
  </si>
  <si>
    <t>Singular 
person</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</si>
  <si>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</si>
  <si>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</si>
  <si>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</si>
  <si>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</si>
  <si>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http://www.ine.pt/xurl/ind/0008763</t>
  </si>
  <si>
    <t>III.8.11 - Valores médios de avaliação bancária dos alojamentos por município, segundo o tipo de construção e a tipologia, 2015</t>
  </si>
  <si>
    <t>III.8.11 - Average value of bank evaluation of living quarters by municipality, according to the type of construction and typology, 2015</t>
  </si>
  <si>
    <t>Unidade: € / m²</t>
  </si>
  <si>
    <t>Unit: € / m²</t>
  </si>
  <si>
    <t>Média global</t>
  </si>
  <si>
    <t>Média 50% (observações interquartis)</t>
  </si>
  <si>
    <t>T4</t>
  </si>
  <si>
    <t>Global average</t>
  </si>
  <si>
    <t>50% average (interquartile observations)</t>
  </si>
  <si>
    <t>4 bedrooms</t>
  </si>
  <si>
    <t>Fonte: INE, I.P., Inquérito à Avaliação Bancária na Habitação.</t>
  </si>
  <si>
    <t>Source: Statistics Portugal, Survey on Bank Evaluation on Housing.</t>
  </si>
  <si>
    <t>III.9.1 - Indicadores de transportes por município, 2015</t>
  </si>
  <si>
    <t>III.9.1 - Transport indicators by municipality, 2015</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</si>
  <si>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</si>
  <si>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</si>
  <si>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</si>
  <si>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</si>
  <si>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</si>
  <si>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</si>
  <si>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 Polícia de Segurança Pública - Comando Regional da Madeira; Polícia de Segurança Pública - Comando Regional da Polícia de Segurança Pública dos Açores.</t>
  </si>
  <si>
    <t>Source: Institute of Registries and Notaries; Statistics Portugal; National Authority for Road Safety; Policy of Public Security - Regional Command of Madeira; Policy of Public Security - Regional Command of Azores.</t>
  </si>
  <si>
    <t>Nota: As vendas de veículos automóveis são afetadas aos municípios segundo o local de residência da/o proprietária/o.</t>
  </si>
  <si>
    <t xml:space="preserve">Note: Sales of vehicles are attributed to municipalities according to the owner´s place of residence. </t>
  </si>
  <si>
    <t>http://www.ine.pt/xurl/ind/0008464</t>
  </si>
  <si>
    <t>http://www.ine.pt/xurl/ind/0008641</t>
  </si>
  <si>
    <t>III.9.2 - Veículos automóveis novos vendidos e registados por município, 2015</t>
  </si>
  <si>
    <t>III.9.2 - Sales and register of new vehicles by municipality, 2015</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</si>
  <si>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</si>
  <si>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</si>
  <si>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</si>
  <si>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</si>
  <si>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</si>
  <si>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</si>
  <si>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</si>
  <si>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</si>
  <si>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</si>
  <si>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</si>
  <si>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</si>
  <si>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</si>
  <si>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</si>
  <si>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</si>
  <si>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Instituto dos Registos e do Notariado, I. P.</t>
  </si>
  <si>
    <t>Source: Institute of Registries and Notaries.</t>
  </si>
  <si>
    <t>Note: Sales of vehicles are attributed to municipalities according to the owner´s place of residence.</t>
  </si>
  <si>
    <t>III.9.3 - Acidentes de viação e vítimas por município, 2015</t>
  </si>
  <si>
    <t>III.9.3 - Road accidents and victims by municipality, 2015</t>
  </si>
  <si>
    <t>Acidentes de viação com vítimas</t>
  </si>
  <si>
    <t>Vítimas</t>
  </si>
  <si>
    <t>Mortais</t>
  </si>
  <si>
    <t>Mortos</t>
  </si>
  <si>
    <t>Feridos 
graves</t>
  </si>
  <si>
    <t>Feridos 
ligeiros</t>
  </si>
  <si>
    <t>em autoestradas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</si>
  <si>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</si>
  <si>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</si>
  <si>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</si>
  <si>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</si>
  <si>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</si>
  <si>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</si>
  <si>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</si>
  <si>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</si>
  <si>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 Polícia de Segurança Pública - Comando Regional da Polícia de Segurança Pública dos Açores.</t>
  </si>
  <si>
    <t>Source: National Authority for Road Safety; Policy of Public Security - Regional Command of Madeira; Policy of Public Security - Regional Command of Azores.</t>
  </si>
  <si>
    <t>Nota: Os acidentes e as vítimas são considerados segundo o local do acidente. As vítimas de acidentes de viação passaram a ser contabilizadas até 30 dias após o acidente de viação.</t>
  </si>
  <si>
    <t>Note: Road accidents and victims are attributed are considered according to the place of the accident. The victims of road accidents are counted within 30 days after the date of the road accident.</t>
  </si>
  <si>
    <t>http://www.ine.pt/xurl/ind/0008639</t>
  </si>
  <si>
    <t>http://www.ine.pt/xurl/ind/0008640</t>
  </si>
  <si>
    <t>III.9.4 - Movimento nos portos marítimos, 2015</t>
  </si>
  <si>
    <t>III.9.4 - Maritime ports traffic, 2015</t>
  </si>
  <si>
    <t>Embarcações de comércio entradas</t>
  </si>
  <si>
    <t>Passageiras/os</t>
  </si>
  <si>
    <t>Contentores</t>
  </si>
  <si>
    <t>Embarca-das/os</t>
  </si>
  <si>
    <t>Desembar-cadas/os</t>
  </si>
  <si>
    <t>Carregados</t>
  </si>
  <si>
    <t>Descarrega-dos</t>
  </si>
  <si>
    <t>Carregadas</t>
  </si>
  <si>
    <t>Descarrega-das</t>
  </si>
  <si>
    <t>TPB</t>
  </si>
  <si>
    <t>Aveiro</t>
  </si>
  <si>
    <t>Faro</t>
  </si>
  <si>
    <t>Figueira da Foz</t>
  </si>
  <si>
    <t>Leixões</t>
  </si>
  <si>
    <t>Lisboa</t>
  </si>
  <si>
    <t>Portimão</t>
  </si>
  <si>
    <t>Setúbal</t>
  </si>
  <si>
    <t>Sines</t>
  </si>
  <si>
    <t>Viana do Castelo</t>
  </si>
  <si>
    <t>Cais do Pico</t>
  </si>
  <si>
    <t>Horta</t>
  </si>
  <si>
    <t>Lajes das Flores</t>
  </si>
  <si>
    <t>Praia da Graciosa</t>
  </si>
  <si>
    <t>Praia da Vitória</t>
  </si>
  <si>
    <t>Velas</t>
  </si>
  <si>
    <t>Vila do Porto</t>
  </si>
  <si>
    <t>Outros portos/Other seaports</t>
  </si>
  <si>
    <t>Incoming commercial vessels</t>
  </si>
  <si>
    <t>Containers</t>
  </si>
  <si>
    <t>Embarked</t>
  </si>
  <si>
    <t>Disembarked</t>
  </si>
  <si>
    <t>Loaded</t>
  </si>
  <si>
    <t>Unloaded</t>
  </si>
  <si>
    <t>DWT</t>
  </si>
  <si>
    <t>Fonte: INE, I.P., Estatísticas dos Transportes.</t>
  </si>
  <si>
    <t xml:space="preserve">Source: Statistics Portugal, Transport Statistics. </t>
  </si>
  <si>
    <t>http://www.ine.pt/xurl/ind/0000762</t>
  </si>
  <si>
    <t>http://www.ine.pt/xurl/ind/0000769</t>
  </si>
  <si>
    <t>http://www.ine.pt/xurl/ind/0002581</t>
  </si>
  <si>
    <t>http://www.ine.pt/xurl/ind/0000763</t>
  </si>
  <si>
    <t>http://www.ine.pt/xurl/ind/0000770</t>
  </si>
  <si>
    <t>http://www.ine.pt/xurl/ind/0001899</t>
  </si>
  <si>
    <t>III.9.5 - Movimento nos aeroportos por NUTS II, 2015</t>
  </si>
  <si>
    <t>III.9.5 - Airport traffic by NUTS II, 2015</t>
  </si>
  <si>
    <t>Movimentos internacionais</t>
  </si>
  <si>
    <t>Movimentos nacionais</t>
  </si>
  <si>
    <t>Europa</t>
  </si>
  <si>
    <t>América</t>
  </si>
  <si>
    <t>África</t>
  </si>
  <si>
    <t>Ásia</t>
  </si>
  <si>
    <t>Tráfego territorial</t>
  </si>
  <si>
    <t>Tráfego interior</t>
  </si>
  <si>
    <t>UE28</t>
  </si>
  <si>
    <t>América do Norte</t>
  </si>
  <si>
    <t>América do Sul</t>
  </si>
  <si>
    <t>PALP</t>
  </si>
  <si>
    <t xml:space="preserve">Outros </t>
  </si>
  <si>
    <t xml:space="preserve">International </t>
  </si>
  <si>
    <t>Domestic</t>
  </si>
  <si>
    <t>Europe</t>
  </si>
  <si>
    <t>America</t>
  </si>
  <si>
    <t>Africa</t>
  </si>
  <si>
    <t>Asia</t>
  </si>
  <si>
    <t>Territorial flights</t>
  </si>
  <si>
    <t>Internal flights</t>
  </si>
  <si>
    <t>EU28</t>
  </si>
  <si>
    <t>North America</t>
  </si>
  <si>
    <t>South America</t>
  </si>
  <si>
    <t>Nota: No número de movimentos adotou-se o critério das aeronaves aterradas registadas nos aeroportos nacionais. Os dados apresentados não incluem informação do aeroporto de Beja.</t>
  </si>
  <si>
    <t>Note: Figures on airport traffic were based on landings registered at national airports. Data presented do not include information on Beja airport.</t>
  </si>
  <si>
    <t>III.9.6 - Tráfego comercial nos principais aeroportos por natureza do tráfego, segundo os aeroportos, 2015</t>
  </si>
  <si>
    <t>III.9.6 - Airport commercial traffic by type of traffic, according to the main airports, 2015</t>
  </si>
  <si>
    <t>Internacional</t>
  </si>
  <si>
    <t>Nacional</t>
  </si>
  <si>
    <t>Territorial</t>
  </si>
  <si>
    <t>Interior</t>
  </si>
  <si>
    <t xml:space="preserve"> Aeronaves (aterradas) (N.º)</t>
  </si>
  <si>
    <t xml:space="preserve"> Aircraft (landed) (No.)</t>
  </si>
  <si>
    <t xml:space="preserve"> Passageiras/os (N.º)</t>
  </si>
  <si>
    <t xml:space="preserve"> Passengers (No.)</t>
  </si>
  <si>
    <t>Embarcadas/os</t>
  </si>
  <si>
    <t>Desembarcadas/os</t>
  </si>
  <si>
    <t>Em trânsito direto</t>
  </si>
  <si>
    <t>In direct transit</t>
  </si>
  <si>
    <t xml:space="preserve"> Carga (t)</t>
  </si>
  <si>
    <t xml:space="preserve"> Cargo (t)</t>
  </si>
  <si>
    <t>Embarcada</t>
  </si>
  <si>
    <t>Desembarcada</t>
  </si>
  <si>
    <t xml:space="preserve"> Correio (t)</t>
  </si>
  <si>
    <t xml:space="preserve"> Mail (t)</t>
  </si>
  <si>
    <t>Embarcado</t>
  </si>
  <si>
    <t>Desembarcado</t>
  </si>
  <si>
    <t>http://www.ine.pt/xurl/ind/0003868</t>
  </si>
  <si>
    <t>http://www.ine.pt/xurl/ind/0003869</t>
  </si>
  <si>
    <t>http://www.ine.pt/xurl/ind/0003870</t>
  </si>
  <si>
    <t>III.10.1 - Indicadores de comunicações por município, 2015</t>
  </si>
  <si>
    <t>III.10.1 - Communication indicators by municipality, 2015</t>
  </si>
  <si>
    <t>Acessos telefónicos por 100 habitantes</t>
  </si>
  <si>
    <t>Postos telefónicos residenciais por 100 habitantes</t>
  </si>
  <si>
    <t>Postos telefónicos públicos por 
1 000 habitantes</t>
  </si>
  <si>
    <t xml:space="preserve">Estações de correio por 
100 000 habitantes </t>
  </si>
  <si>
    <t xml:space="preserve">Postos de correio por 
100 000 habitantes </t>
  </si>
  <si>
    <t xml:space="preserve">Proporção de alojamentos cablados com distribuição de televisão por cabo </t>
  </si>
  <si>
    <t>Acessos ao serviço de Internet em banda larga em local fixo por 100 habitantes</t>
  </si>
  <si>
    <t>Telephone accesses per 100 inhabitants</t>
  </si>
  <si>
    <t>Residential telephones per 100 inhabitants</t>
  </si>
  <si>
    <t>Public pay phones per 
1 000 inhabitants</t>
  </si>
  <si>
    <t>Post offices per
100 000 inhabitants</t>
  </si>
  <si>
    <t xml:space="preserve">Post agencies per 100 000 inhabitants </t>
  </si>
  <si>
    <t xml:space="preserve">Proportion of cabled households with television distribution service </t>
  </si>
  <si>
    <t>Fixed broadband Internet accesses service per 100 inhabitants</t>
  </si>
  <si>
    <t>Fonte: INE, I.P., Inquérito às Telecomunicações; Autoridade Nacional de Comunicações (ANACOM); CTT - Correios de Portugal, S.A.</t>
  </si>
  <si>
    <t>Source: Statistics Portugal, Telecommunications survey; National Authority of Communications (ANACOM); CTT - Portuguese Postal Service.</t>
  </si>
  <si>
    <t>http://www.ine.pt/xurl/ind/0008447</t>
  </si>
  <si>
    <t>http://www.ine.pt/urxl/ind/0008449</t>
  </si>
  <si>
    <t>http://www.ine.pt/xurl/ind/0008448</t>
  </si>
  <si>
    <t>http://www.ine.pt/xurl/ind/0008451</t>
  </si>
  <si>
    <t>III.10.2 - Acessos do serviço telefónico fixo por município, 2015</t>
  </si>
  <si>
    <t>III.10.2 - Fixed telephone accesses by municipality, 2015</t>
  </si>
  <si>
    <t>Unidade: N.º de acessos não equivalentes</t>
  </si>
  <si>
    <t>Unit: No. of non-equivalent accesses</t>
  </si>
  <si>
    <t>Públicos</t>
  </si>
  <si>
    <t>Residenciais</t>
  </si>
  <si>
    <t>Não residenciais</t>
  </si>
  <si>
    <t>Non residential</t>
  </si>
  <si>
    <t>Fonte: Portugal Telecom; Autoridade Nacional de Comunicações (ANACOM).</t>
  </si>
  <si>
    <t>Source: Portugal Telecom (telecommunication operator); National Authority of Communications (ANACOM).</t>
  </si>
  <si>
    <t>Nota: Acessos diretos ao Serviço Telefónico em local Fixo (STF), não equivalentes. Os acessos correspondem à morada onde se encontra fisicamente instalado o acesso.</t>
  </si>
  <si>
    <t>Note: Direct accesses to Fixed Telephone Service (FTS), non-equivalents. Accesses correspond to the address of the physical access.</t>
  </si>
  <si>
    <t>http://www.ine.pt/xurl/ind/0008446</t>
  </si>
  <si>
    <t>III.10.3 - Estações e postos de correio por município, 2015</t>
  </si>
  <si>
    <t>III.10.3 - Post offices and post agencies by municipality, 2015</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</si>
  <si>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</si>
  <si>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</si>
  <si>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</si>
  <si>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</si>
  <si>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</si>
  <si>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</si>
  <si>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</si>
  <si>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</si>
  <si>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</si>
  <si>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</si>
  <si>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</si>
  <si>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</si>
  <si>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</si>
  <si>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</si>
  <si>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Serviço de televisão por subscrição por NUTS III, 2015</t>
  </si>
  <si>
    <t>III.10.4 - Subscription television service by NUTS III, 2015</t>
  </si>
  <si>
    <t xml:space="preserve">Televisão por cabo </t>
  </si>
  <si>
    <t>Televisão por fibra ótica (FTTH)</t>
  </si>
  <si>
    <t>Televisão por satélite (DTH)</t>
  </si>
  <si>
    <t xml:space="preserve"> Outras tecnologias (xDSL, FWA)</t>
  </si>
  <si>
    <t>Alojamentos cablados</t>
  </si>
  <si>
    <t>Assinantes</t>
  </si>
  <si>
    <t>Cable television</t>
  </si>
  <si>
    <t>Optical fibre television (FTTH)</t>
  </si>
  <si>
    <t>Satellite television (DTH)</t>
  </si>
  <si>
    <t>Other technologies (xDSL, FWA)</t>
  </si>
  <si>
    <t>Cabled households</t>
  </si>
  <si>
    <t>Subscribers</t>
  </si>
  <si>
    <t>Fonte: Autoridade Nacional de Comunicações (ANACOM).</t>
  </si>
  <si>
    <t>Source: National Authority of Communications (ANACOM).</t>
  </si>
  <si>
    <t>Nota: Os dados referem-se a 31 de dezembro. A oferta do serviço por mais do que um operador na mesma região implica a possibilidade de múltipla cablagem de um mesmo alojamento. Tal significa que, na soma dos alojamentos cablados por todos os operadores onde estão agregados os valores reportados por cada um deles, pode existir dupla contagem.
FTTH - Fibre to the home; DTH - Direct to home; xDSL - Digital subscriber line; FWA - Fixed wireless access.</t>
  </si>
  <si>
    <t>Note: Data refer to December 31. The provision of this service by more than one operator in the same area implies that one household can be cabled by more than one operator (multiple cablage). So, in the sum of cabled households by all operators (values based on figures reported by each operator), households may have been counted more than once.
FTTH - Fibre to the home; DTH - Direct to home; xDSL - Digital subscriber line; FWA - Fixed wireless access.</t>
  </si>
  <si>
    <t>III.10.5 - Acessos ao serviço de internet em banda larga em local fixo por segmento de mercado por município, 2015</t>
  </si>
  <si>
    <t>III.10.5 - Fixed broadband Internet accesses service by access segment by municipality, 2015</t>
  </si>
  <si>
    <t>Residencial</t>
  </si>
  <si>
    <t>Não residencial</t>
  </si>
  <si>
    <t>III.11.1 - Indicadores dos estabelecimentos de alojamento turístico por município, 2015 (continua)</t>
  </si>
  <si>
    <t>III.11.1 - Tourism activity indicators by municipality, 2015 (to be continued)</t>
  </si>
  <si>
    <t>Estada média de hóspedes estrangeiras/os</t>
  </si>
  <si>
    <t xml:space="preserve">Capacidade de alojamento por 1000 habitantes </t>
  </si>
  <si>
    <t xml:space="preserve">Hóspedes por habitante </t>
  </si>
  <si>
    <t>Proporção de hóspedes de países estrangeiros</t>
  </si>
  <si>
    <t>Proporção de dormidas entre julho-setembro</t>
  </si>
  <si>
    <t>Dormidas em estabelecimentos de alojamento turístico por 100 habitantes</t>
  </si>
  <si>
    <t>Proveitos de aposento por capacidade de alojamento</t>
  </si>
  <si>
    <t>N.º de noites</t>
  </si>
  <si>
    <t>Average stay of foreign guests</t>
  </si>
  <si>
    <t>Lodging capacity per 1000 inhabitants</t>
  </si>
  <si>
    <t xml:space="preserve">Guests per inhabitant </t>
  </si>
  <si>
    <t>Proportion of guests from foreign countries</t>
  </si>
  <si>
    <t>Proportion of nights between July-September</t>
  </si>
  <si>
    <t>Nights in tourist accommodation per 100 inhabitants</t>
  </si>
  <si>
    <t>Lodging income per lodging capacity</t>
  </si>
  <si>
    <t>No. of nights</t>
  </si>
  <si>
    <t>Fonte: INE, I.P., Estatísticas do Turismo.</t>
  </si>
  <si>
    <t>Source: Statistics Portugal, Tourism Statistics.</t>
  </si>
  <si>
    <t>Nota: Os dados apresentados referem-se ao total do alojamento turístico e abrangem a hotelaria (hotéis, hotéis-apartamentos, pousadas, apartamentos, aldeamentos turísticos e Quintas da Madeira),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t>
  </si>
  <si>
    <t>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t>
  </si>
  <si>
    <t>http://www.ine.pt/xurl/ind/0008784</t>
  </si>
  <si>
    <t>http://www.ine.pt/xurl/ind/0008783</t>
  </si>
  <si>
    <t>http://www.ine.pt/xurl/ind/0008571</t>
  </si>
  <si>
    <t>III.11.1 - Indicadores dos estabelecimentos de alojamento turístico por município, 2015 (continuação)</t>
  </si>
  <si>
    <t>III.11.1 - Tourism activity indicators by municipality, 2015 (continued)</t>
  </si>
  <si>
    <t>Estada média no estabelecimento</t>
  </si>
  <si>
    <t>Taxa de ocupação-cama (líquida)</t>
  </si>
  <si>
    <t>Hotelaria</t>
  </si>
  <si>
    <t>Alojamento local</t>
  </si>
  <si>
    <t>Turismo no espaço rural e Turismo de habitação</t>
  </si>
  <si>
    <t>Average stay in the establishment</t>
  </si>
  <si>
    <t xml:space="preserve">Bed occupancy net rate </t>
  </si>
  <si>
    <t xml:space="preserve">Hotel establishments </t>
  </si>
  <si>
    <t>Local accommodation</t>
  </si>
  <si>
    <t>Rural tourism and Housing tourism</t>
  </si>
  <si>
    <t>http://www.ine.pt/xurl/ind/0008572</t>
  </si>
  <si>
    <t>http://www.ine.pt/xurl/ind/0008573</t>
  </si>
  <si>
    <t>III.11.2 - Estabelecimentos e capacidade de alojamento por município, em 31.7.2015</t>
  </si>
  <si>
    <t>III.11.2 - Establishments and lodging capacity by municipality, on 31.7.2015</t>
  </si>
  <si>
    <t>Capacidade de alojamento</t>
  </si>
  <si>
    <t>Establishments</t>
  </si>
  <si>
    <t>Lodging capacity</t>
  </si>
  <si>
    <t>http://www.ine.pt/xurl/ind/0008574</t>
  </si>
  <si>
    <t>http://www.ine.pt/xurl/ind/0008575</t>
  </si>
  <si>
    <t>III.11.3 - Hóspedes, dormidas e proveitos de aposento nos estabelecimentos de alojamento turístico por município, 2015</t>
  </si>
  <si>
    <t>III.11.3 - Guests, nights spent and lodging income in tourism accommodation establishments by municipality, 2015</t>
  </si>
  <si>
    <t>Hóspedes</t>
  </si>
  <si>
    <t>Dormidas</t>
  </si>
  <si>
    <t>Proveitos de aposento</t>
  </si>
  <si>
    <t>Guests</t>
  </si>
  <si>
    <t>Nights</t>
  </si>
  <si>
    <t>Lodging income</t>
  </si>
  <si>
    <t>Nota: Os dados apresentados referem-se ao total do alojamento turístico e abrangem a hotelaria (hotéis, hotéis-apartamentos, pousadas, apartamentos, aldeamentos turísticos e Quintas da Madeira),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Nas regiões autónomas, não são recolhidos proveitos de aposento para as tipologias de alojamento local de menor dimensão.</t>
  </si>
  <si>
    <t>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In the Autonomous Regions lodging income is not collected for smaller Local Accommodation units.</t>
  </si>
  <si>
    <t>http://www.ine.pt/xurl/ind/0008576</t>
  </si>
  <si>
    <t>http://www.ine.pt/xurl/ind/0008580</t>
  </si>
  <si>
    <t>http://www.ine.pt/xurl/ind/0008577</t>
  </si>
  <si>
    <t>III.11.4 - Hóspedes nos estabelecimentos de alojamento turístico por município, segundo o continente de residência habitual, 2015</t>
  </si>
  <si>
    <t>III.11.4 - Guests in tourism accommodation establishments by municipality, according to continent of usual residence, 2015</t>
  </si>
  <si>
    <t>Europa (excluindo Portugal)</t>
  </si>
  <si>
    <t>UE28 (excluindo Portugal)</t>
  </si>
  <si>
    <t>Oceânia / n.e.</t>
  </si>
  <si>
    <t>Reino
Unido</t>
  </si>
  <si>
    <t>Europe (excluding Portugal)</t>
  </si>
  <si>
    <t>EU28 (excluding Portugal)</t>
  </si>
  <si>
    <t>Oceania / other</t>
  </si>
  <si>
    <t>United
Kingdom</t>
  </si>
  <si>
    <t>III.11.5 - Dormidas nos estabelecimentos de alojamento turístico por município, segundo o continente de residência habitual, 2015</t>
  </si>
  <si>
    <t>III.11.5 - Nights spent in tourism accommodation establishments by municipality, according to continent of usual residence, 2015</t>
  </si>
  <si>
    <t>III.11.6 - Turismo no espaço rural por NUTS II, 2015</t>
  </si>
  <si>
    <t>III.11.6 - Rural tourism by NUTS II, 2015</t>
  </si>
  <si>
    <t>Quartos</t>
  </si>
  <si>
    <t xml:space="preserve">Capacidade de alojamento </t>
  </si>
  <si>
    <t>Turismo no espaço rural</t>
  </si>
  <si>
    <t>Turismo 
de habitação</t>
  </si>
  <si>
    <t>Agroturismo</t>
  </si>
  <si>
    <t>Casas de campo</t>
  </si>
  <si>
    <t>Hotel rural</t>
  </si>
  <si>
    <t>milhares</t>
  </si>
  <si>
    <t>Rural tourism</t>
  </si>
  <si>
    <t>Housing tourism</t>
  </si>
  <si>
    <t>Agrotourism</t>
  </si>
  <si>
    <t>Country houses</t>
  </si>
  <si>
    <t>Rural hotel</t>
  </si>
  <si>
    <t xml:space="preserve">Others </t>
  </si>
  <si>
    <t>thousands</t>
  </si>
  <si>
    <t>Nota: As modalidades "Turismo rural" e "Turismo de aldeia" foram extintas, passando os "Outros TER" a incluir informação relativa aos estabelecimentos ainda não reconvertidos e outros similares.</t>
  </si>
  <si>
    <r>
      <t>Note: The "Rural tourism" and "Village tourism" were extinguished and data of "Others" include the establishments not classified and similar ones.</t>
    </r>
    <r>
      <rPr>
        <sz val="7"/>
        <color indexed="10"/>
        <rFont val="Arial Narrow"/>
        <family val="2"/>
      </rPr>
      <t/>
    </r>
  </si>
  <si>
    <t>http://www.ine.pt/xurl/ind/0007463</t>
  </si>
  <si>
    <t>http://www.ine.pt/xurl/ind/0007462</t>
  </si>
  <si>
    <t>III.12.1 - Indicadores do setor monetário e financeiro por município, 2014 e 2015</t>
  </si>
  <si>
    <t>III.12.1 - Monetary and financial sector indicators, by municipality, 2014 and 2015</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</si>
  <si>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</si>
  <si>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</si>
  <si>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</si>
  <si>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</si>
  <si>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</si>
  <si>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</si>
  <si>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</si>
  <si>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</si>
  <si>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</si>
  <si>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</si>
  <si>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</si>
  <si>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</si>
  <si>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</si>
  <si>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</si>
  <si>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</si>
  <si>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</si>
  <si>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</si>
  <si>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</si>
  <si>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</si>
  <si>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</si>
  <si>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</si>
  <si>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</si>
  <si>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</si>
  <si>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</si>
  <si>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</si>
  <si>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</si>
  <si>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</si>
  <si>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</si>
  <si>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</si>
  <si>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</si>
  <si>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http://www.ine.pt/xurl/ind/0008795</t>
  </si>
  <si>
    <t>III.12.2 - Estabelecimentos de outra intermediação monetária e de empresas de seguros por municipio, 2014 e 2015</t>
  </si>
  <si>
    <t>III.12.2 - Establishments of other monetary intermediation and insurance enterprises by municipality, 2014 e 2015</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</si>
  <si>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</si>
  <si>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</si>
  <si>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</si>
  <si>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</si>
  <si>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</si>
  <si>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</si>
  <si>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</si>
  <si>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</si>
  <si>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</si>
  <si>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</si>
  <si>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</si>
  <si>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</si>
  <si>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</si>
  <si>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</si>
  <si>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</si>
  <si>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</si>
  <si>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</si>
  <si>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</si>
  <si>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</si>
  <si>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</si>
  <si>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</si>
  <si>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</si>
  <si>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III.12.3 - Movimento dos estabelecimentos de outra intermediação monetária e de empresas de seguros por município, 2014 e 2015</t>
  </si>
  <si>
    <t>III.12.3 - Operations led by establishments of other monetary intermediation and insurance enterprises by municipality, 2014 and 2015</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</si>
  <si>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</si>
  <si>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</si>
  <si>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</si>
  <si>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</si>
  <si>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</si>
  <si>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</si>
  <si>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</si>
  <si>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</si>
  <si>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</si>
  <si>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</si>
  <si>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</si>
  <si>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</si>
  <si>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</si>
  <si>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</si>
  <si>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</si>
  <si>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</si>
  <si>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</si>
  <si>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</si>
  <si>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</si>
  <si>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</si>
  <si>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</si>
  <si>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</si>
  <si>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</si>
  <si>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</si>
  <si>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</si>
  <si>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</si>
  <si>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</si>
  <si>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</si>
  <si>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</si>
  <si>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</si>
  <si>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http://www.ine.pt/xurl/ind/0008798</t>
  </si>
  <si>
    <t>III.12.4 - Atividade da rede caixa automático Multibanco por município, 2015</t>
  </si>
  <si>
    <t>III.12.4 - Automated Teller Machines (ATM) network activity by municipality, 2015</t>
  </si>
  <si>
    <t>Terminais de caixa automático Multibanco</t>
  </si>
  <si>
    <t>Operações</t>
  </si>
  <si>
    <t>Con-sultas</t>
  </si>
  <si>
    <t>Levantamentos</t>
  </si>
  <si>
    <t>Pagamentos</t>
  </si>
  <si>
    <t>Nacionais</t>
  </si>
  <si>
    <t>Internacionais</t>
  </si>
  <si>
    <t>Pagamentos de serviços</t>
  </si>
  <si>
    <t>ATM</t>
  </si>
  <si>
    <t>Operations</t>
  </si>
  <si>
    <t>Consul-tations</t>
  </si>
  <si>
    <t>Withdrawals</t>
  </si>
  <si>
    <t>Payments</t>
  </si>
  <si>
    <t>National</t>
  </si>
  <si>
    <t>Service payments</t>
  </si>
  <si>
    <t>thousand</t>
  </si>
  <si>
    <t>Fonte: Sociedade Interbancária de Serviços (SIBS).</t>
  </si>
  <si>
    <t>Source: Interbank Services Society (SIBS).</t>
  </si>
  <si>
    <t>Nota: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</si>
  <si>
    <r>
      <t>Note: Data on ATM correspond to the total number of active ATM on 31</t>
    </r>
    <r>
      <rPr>
        <vertAlign val="superscript"/>
        <sz val="7"/>
        <rFont val="Arial"/>
        <family val="2"/>
      </rPr>
      <t>st</t>
    </r>
    <r>
      <rPr>
        <sz val="7"/>
        <rFont val="Arial"/>
        <family val="2"/>
      </rPr>
      <t xml:space="preserve"> December of the reference year. The total of operations include other operations such as chequebook application, PIN change, deposits, transfers, TeleMultibanco service subscription, MBNet service subscription, Via Verde subscription, etc..
</t>
    </r>
  </si>
  <si>
    <t>http://www.ine.pt/xurl/ind/0008417</t>
  </si>
  <si>
    <t>III.12.5 - Atividade dos terminais de pagamento automático por município, 2015</t>
  </si>
  <si>
    <t>III.12.5 - Automatic payment terminals activity by municipality, 2015</t>
  </si>
  <si>
    <t>Terminais de pagamento automático</t>
  </si>
  <si>
    <t>Compras</t>
  </si>
  <si>
    <t>Automatic payment terminals</t>
  </si>
  <si>
    <t>Purchases</t>
  </si>
  <si>
    <t>Nota: O número de terminais de pagamento automático corresponde ao total de terminais ativos em 31 de dezembro do ano de referência. O total de operações inclui outras operações como pagamentos de serviços, carregamentos de telemóvel, consultas, etc..</t>
  </si>
  <si>
    <r>
      <t>Note: Data on automatic payment terminals correspond to the total number of active automatic payment terminals on 31</t>
    </r>
    <r>
      <rPr>
        <vertAlign val="superscript"/>
        <sz val="7"/>
        <color indexed="8"/>
        <rFont val="Arial"/>
        <family val="2"/>
      </rPr>
      <t>st</t>
    </r>
    <r>
      <rPr>
        <sz val="7"/>
        <color indexed="8"/>
        <rFont val="Arial"/>
        <family val="2"/>
      </rPr>
      <t xml:space="preserve"> December of the reference year. The total of operations include other operations such as service payments, mobile card reload, consultations, etc..
</t>
    </r>
  </si>
  <si>
    <t>http://www.ine.pt/xurl/ind/0008418</t>
  </si>
  <si>
    <t>http://www.ine.pt/xurl/ind/0008419</t>
  </si>
  <si>
    <t>III.13.1 - Indicadores de algumas atividades de serviços prestados às empresas por NUTS II, 2014</t>
  </si>
  <si>
    <t>III.13.1 - Indicators of some business services to enterprises by NUTS II, 2014</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</si>
  <si>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</si>
  <si>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</si>
  <si>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</si>
  <si>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</si>
  <si>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</si>
  <si>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</si>
  <si>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</si>
  <si>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</si>
  <si>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de 'Algumas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t>
  </si>
  <si>
    <t>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t>
  </si>
  <si>
    <t>III.13.2 - Volume de negócios de algumas atividades de serviços prestados às empresas por NUTS II, 2014</t>
  </si>
  <si>
    <t>III.13.2 - Turnover of some business services to enterprises by NUTS II, 2014</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</si>
  <si>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</si>
  <si>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</si>
  <si>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</si>
  <si>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</si>
  <si>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</si>
  <si>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</si>
  <si>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</si>
  <si>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</si>
  <si>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</si>
  <si>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</si>
  <si>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</si>
  <si>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</si>
  <si>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</si>
  <si>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</si>
  <si>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</si>
  <si>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</si>
  <si>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III.13.3 - Número de pessoas ao serviço em algumas atividades de serviços prestados às empresas por NUTS II, segundo o sexo e a atividade, 2014</t>
  </si>
  <si>
    <t>III.13.3 - Number of persons employed in some business services to enterprises by NUTS II, according to sex and activity, 2014</t>
  </si>
  <si>
    <t>Unidade: Nº.</t>
  </si>
  <si>
    <t>Advertising</t>
  </si>
  <si>
    <t>III.14.1 - Indicadores de Investigação e Desenvolvimento (I&amp;D) por NUTS III, 2014 e 2015</t>
  </si>
  <si>
    <t>III.14.1 - Research and Development (R&amp;D) indicators by NUTS III, 2014 and 2015</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</si>
  <si>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</si>
  <si>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</si>
  <si>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</si>
  <si>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</si>
  <si>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</si>
  <si>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</si>
  <si>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</si>
  <si>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</si>
  <si>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</si>
  <si>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</si>
  <si>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GERD as percentage of GDP</t>
  </si>
  <si>
    <t>Repartition of R&amp;D total expenditure by sector of performance</t>
  </si>
  <si>
    <t>R&amp;D personnel (FTE) in active population</t>
  </si>
  <si>
    <t>R&amp;D researchers (FTE) in active population</t>
  </si>
  <si>
    <t>Average expenditure on R&amp;D per unit</t>
  </si>
  <si>
    <t>PhD in S&amp;T areas per 
1000 inhabitants</t>
  </si>
  <si>
    <t>Tertiary graduates in S&amp;T areas per 
1000 inhabitants</t>
  </si>
  <si>
    <t xml:space="preserve">Enterprises            </t>
  </si>
  <si>
    <t xml:space="preserve">Government             </t>
  </si>
  <si>
    <t xml:space="preserve">Higher education              </t>
  </si>
  <si>
    <t xml:space="preserve">Private
 non-profit institutions            </t>
  </si>
  <si>
    <t>Fonte: Ministério da Educação e Ministério da Ciência, Tecnologia e Ensino Superior - Direção-Geral de Estatísticas de Educação e Ciência; INE, I.P., Contas Regionais.</t>
  </si>
  <si>
    <t>Source: Ministry of Education and Ministry of Science, Technology and Higher Education - Directorate-General of Education and Science Statistics; Statistics Portugal, Regional accounts.</t>
  </si>
  <si>
    <t>Nota: A rubrica "Diplomados/as do ensino superior em áreas científicas e tecnológicas por mil habitantes" é calculada com base na população residente em 31/12/2014 com idades de 20 a 29 anos e diz respeito ao ano letivo 2014/2015. A rubrica "Doutoradas/os do ensino superior em áreas científicas e tecnológicas por mil habitantes" é calculada com base na população residente em 31/12/2015 com idades de 25 a 34 anos.</t>
  </si>
  <si>
    <t>Note: The item "Tertiary graduates in S&amp;T areas per 1 000 inhabitants" is based on the resident population on 31/12/2014 aged 20 to 29 years and refers to the 2014/2015 academic year. The item "PhD in S&amp;T areas per 1 000 inhabitants" is based on the resident population on 31/12/2015 aged 25 to 34 years.</t>
  </si>
  <si>
    <t>http://www.ine.pt/xurl/ind/0001114</t>
  </si>
  <si>
    <t>http://www.ine.pt/xurl/ind/0002792</t>
  </si>
  <si>
    <t>III.14.2 - Unidades de investigação e pessoal em I&amp;D por NUTS III, 2014</t>
  </si>
  <si>
    <t>III.14.2 - R&amp;D units and personnel by NUTS III, 2014</t>
  </si>
  <si>
    <t>Unidades de investigação</t>
  </si>
  <si>
    <t>Pessoal em I&amp;D (ETI)</t>
  </si>
  <si>
    <t>Por setor de execução</t>
  </si>
  <si>
    <t>R&amp;D units</t>
  </si>
  <si>
    <t>R&amp;D personnel (FTE)</t>
  </si>
  <si>
    <t>By sector of performance</t>
  </si>
  <si>
    <t>Government</t>
  </si>
  <si>
    <t>Private non-profit institutions</t>
  </si>
  <si>
    <t>Fonte: Ministério da Educação e Ministério da Ciência, Tecnologia e Ensino Superior - Direção-Geral de Estatísticas de Educação e Ciência, Inquérito ao Potencial Científico e Tecnológico Nacional.</t>
  </si>
  <si>
    <t>Source: Ministry of Education and Ministry of Science, Technology and Higher Education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</si>
  <si>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</si>
  <si>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</si>
  <si>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http://www.ine.pt/xurl/ind/0008082</t>
  </si>
  <si>
    <t>III.14.3 - Despesa em I&amp;D segundo o setor de execução e a fonte de financiamento por NUTS III, 2014</t>
  </si>
  <si>
    <t>III.14.3 - Gross expenditure on R&amp;D (GERD) according sector of performance and financing source by NUTS III, 2014</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</si>
  <si>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</si>
  <si>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</si>
  <si>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</si>
  <si>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</si>
  <si>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</si>
  <si>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</si>
  <si>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Private 
non-profit institutions</t>
  </si>
  <si>
    <t>Foreign funds</t>
  </si>
  <si>
    <t>Fonte: Ministério da Educação e Ministério da Ciência, Tecnologia e Ensino Superior  - Direção-Geral de Estatísticas de Educação e Ciência, Inquérito ao Potencial Científico e Tecnológico Nacional.</t>
  </si>
  <si>
    <t>Nota: A despesa em I&amp;D é avaliada a preços correntes.</t>
  </si>
  <si>
    <t>Note: R&amp;D expenditure is presented at current prices.</t>
  </si>
  <si>
    <t>http://www.ine.pt/xurl/ind/0008080</t>
  </si>
  <si>
    <t xml:space="preserve">III.14.4 - Despesa em I&amp;D segundo a área científica ou tecnológica por NUTS III, 2014 </t>
  </si>
  <si>
    <t xml:space="preserve">III.14.4 - Gross expenditure on R&amp;D (GERD) according to science and technology fields by NUTS III, 2014 </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</si>
  <si>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</si>
  <si>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</si>
  <si>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</si>
  <si>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</si>
  <si>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</si>
  <si>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</si>
  <si>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</si>
  <si>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</si>
  <si>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</si>
  <si>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</si>
  <si>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</si>
  <si>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</si>
  <si>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</si>
  <si>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</si>
  <si>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III.14.5 - Indicadores de inovação empresarial segundo as atividades económicas, 2012-2014 (continua)</t>
  </si>
  <si>
    <t>III.14.5 - Enterprise innovation indicators according to the economic activities, 2012-2014 (to be continued)</t>
  </si>
  <si>
    <t>Empresas com atividades de inovação</t>
  </si>
  <si>
    <t>Empresas com financiamento público para inovação</t>
  </si>
  <si>
    <t>Empresas com cooperação para a inovação</t>
  </si>
  <si>
    <t>Construção</t>
  </si>
  <si>
    <t xml:space="preserve">Enterprises with innovation activities </t>
  </si>
  <si>
    <t>Enterprises with public allowances to innovate</t>
  </si>
  <si>
    <t>Enterprises with cooperation to innovation processes</t>
  </si>
  <si>
    <t>Manufacturing</t>
  </si>
  <si>
    <t>Construction</t>
  </si>
  <si>
    <t>Fonte: Ministério da Educação e Ministério da Ciência, Tecnologia e Ensino Superior  - Direção-Geral de Estatísticas de Educação e Ciência, Inquérito Comunitário à Inovação.</t>
  </si>
  <si>
    <t>Source: Ministry of Education and Ministry of Science, Technology and Higher Education - Directorate-General of Education and Science Statistics, Community Innovation Survey.</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</si>
  <si>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t>
  </si>
  <si>
    <t>Note: Total corresponds to all the CAE inquired (CAE-Rev.3):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</si>
  <si>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III.14.5 - Indicadores de inovação empresarial segundo as atividades económicas, 2012-2014 (continuação)</t>
  </si>
  <si>
    <t>III.14.5 - Enterprise innovation indicators according to the economic activities, 2012-2014 (continued)</t>
  </si>
  <si>
    <t xml:space="preserve">Intensidade de inovação </t>
  </si>
  <si>
    <t>Volume de negócios resultantes da venda de produtos novos</t>
  </si>
  <si>
    <t>Innovation intensity</t>
  </si>
  <si>
    <t>Turnover of new products sales</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</si>
  <si>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 O cálculo da Intensidade de inovação inclui, a partir de 2012, mais uma categoria de despesa em atividades de inovação (outras atividades de inovação), pelo que não é diretamente comparável com os dados divulgados na edição anterior desta publicação.</t>
  </si>
  <si>
    <t>Note: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 The calculation of the Innovation intensity includes, since CIS 2012, another category of expenditure in innovation activities (other innovation activities). Therefore, this indicator is not directly comparable with the previous edition of this publication.</t>
  </si>
  <si>
    <t>III.14.6 - Indicadores de inovação empresarial segundo o escalão de pessoal da empresa, 2012-2014 (continua)</t>
  </si>
  <si>
    <t>III.14.6 - Enterprise innovation indicators according to size-classes in number of employees, 2012-2014 (to be continued)</t>
  </si>
  <si>
    <t>10-49</t>
  </si>
  <si>
    <t>50-249</t>
  </si>
  <si>
    <t>Employees grouping</t>
  </si>
  <si>
    <t>250 and over</t>
  </si>
  <si>
    <t>III.14.6 - Indicadores de inovação empresarial segundo o escalão de pessoal da empresa, 2012-2014 (continuação)</t>
  </si>
  <si>
    <t>III.14.6 - Enterprise innovation indicators according to size-classes in number of employees, 2012-2014 (continued)</t>
  </si>
  <si>
    <t>III.15.1 - Indicadores da sociedade da informação nas famílias por NUTS II, 2015</t>
  </si>
  <si>
    <t>III.15.1 - Information society indicators in private households by NUTS II, 2015</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</si>
  <si>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</si>
  <si>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</si>
  <si>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</si>
  <si>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</si>
  <si>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</si>
  <si>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</si>
  <si>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</si>
  <si>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</si>
  <si>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</si>
  <si>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</si>
  <si>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</si>
  <si>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</si>
  <si>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</si>
  <si>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</si>
  <si>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</si>
  <si>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</si>
  <si>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</si>
  <si>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</si>
  <si>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</si>
  <si>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</si>
  <si>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</si>
  <si>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</si>
  <si>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http://www.ine.pt/xurl/ind/0004175</t>
  </si>
  <si>
    <t>http://www.ine.pt/xurl/ind/0006775</t>
  </si>
  <si>
    <t>http://www.ine.pt/xurl/ind/0002970</t>
  </si>
  <si>
    <t>http://www.ine.pt/xurl/ind/0001031</t>
  </si>
  <si>
    <t>http://www.ine.pt/xurl/ind/0006776</t>
  </si>
  <si>
    <t>http://www.ine.pt/xurl/ind/0002511</t>
  </si>
  <si>
    <t>http://www.ine.pt/xurl/ind/0001032</t>
  </si>
  <si>
    <t>http://www.ine.pt/xurl/ind/0007949</t>
  </si>
  <si>
    <t>III.15.2 - Indicadores da sociedade da informação nas câmaras municipais por NUTS III, 2015</t>
  </si>
  <si>
    <t>III.15.2 - Information society indicators in municipal councils by NUTS III, 2015</t>
  </si>
  <si>
    <t>Ligação à internet através de banda larga</t>
  </si>
  <si>
    <t>Presença na Internet</t>
  </si>
  <si>
    <r>
      <t>Utilização de comércio eletrónico</t>
    </r>
    <r>
      <rPr>
        <b/>
        <sz val="8"/>
        <color indexed="8"/>
        <rFont val="Arial Narrow"/>
        <family val="2"/>
      </rPr>
      <t/>
    </r>
  </si>
  <si>
    <t>Processos de consulta pública disponibilizados no sítio da Internet</t>
  </si>
  <si>
    <t>Preenchimento e submissão de formulários online</t>
  </si>
  <si>
    <t>Presence on the Internet</t>
  </si>
  <si>
    <t xml:space="preserve">Electronic commerce usage </t>
  </si>
  <si>
    <t xml:space="preserve">Processes of public consultation in the website </t>
  </si>
  <si>
    <t>Fill and online form submission</t>
  </si>
  <si>
    <t>Fonte: Ministério da Educação e Ciência - Direção-Geral de Estatísticas da Educação e Ciência.</t>
  </si>
  <si>
    <t>Source: Ministry of Education and Science - Directorate-General for Education and Science Statistics.</t>
  </si>
  <si>
    <t>III.15.3 - Empresas, volume de negócios e pessoal ao serviço nas empresas com atividades de tecnologias da informação e da comunicação (TIC) por NUTS III, 2014 ┴</t>
  </si>
  <si>
    <t>III.15.3 - Enterprises, turnover and employed persons in information and communication technology (ICT) activities by NUTS III, 2014 ┴</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</si>
  <si>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</si>
  <si>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</si>
  <si>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</si>
  <si>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</si>
  <si>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</si>
  <si>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</si>
  <si>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</si>
  <si>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</si>
  <si>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</si>
  <si>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</si>
  <si>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</si>
  <si>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
Esta informação não é diretamente comparável com a anterior edição dos Anuários Estatísticos Regionais uma vez que ocorreu uma revisão da série do Sistema de Contas Integradas das Empresas para o período 2008 a 2014. Esta atualização deriva ainda da implementação do SEC 2010 nas Contas Nacionais, nomeadamente da  necessidade de distinguir as Sociedades Gestoras de Participações Sociais (Holdings) das Sedes sociais (Head-offices). Estas alterações tiveram reflexos imediatos na delimitação do setor empresarial, unicamente no setor de atividade onde estas empresas estão classificadas, ou seja na Secção M da CAE Rev.3 - Atividades de consultoria, científicas, técnicas e similares.</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</si>
  <si>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
This information is not directly comparable with the Regional Statistical Yearbooks’ previous edition due to a revision of the Integrated Business Accounts System series for the period 2008 to 2014. This update resulted  still of the implementation of ESA 2010 in National Accounts, and the need to distinguish Holdings from Head-offices.  These changes had an immediate impact on the delimitation of the business sector, only in the business sector where these enterprises are classified, i.e. in Section M of NACE  Rev.2 - Professional, Scientific and Technical Activities”.</t>
  </si>
  <si>
    <t>http://www.ine.pt/xurl/ind/0008518</t>
  </si>
  <si>
    <t>http://www.ine.pt/xurl/ind/0008516</t>
  </si>
  <si>
    <t>IV.1.1 - Indicadores das câmaras municipais por município, 2015</t>
  </si>
  <si>
    <t>IV.1.1 - Municipalities indicators, 2015</t>
  </si>
  <si>
    <t>Receitas por habitante</t>
  </si>
  <si>
    <t xml:space="preserve">Dívida por habitante </t>
  </si>
  <si>
    <t>Dívida bancária de médio e longo prazo no total da dívida</t>
  </si>
  <si>
    <t>Relação entre receitas e despesas</t>
  </si>
  <si>
    <t>Relação entre receitas e despesas correntes</t>
  </si>
  <si>
    <t>Receitas próprias no total de receitas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</si>
  <si>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</si>
  <si>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</si>
  <si>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</si>
  <si>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</si>
  <si>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</si>
  <si>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Receipts per inhabitant</t>
  </si>
  <si>
    <t>Debt per inhabitant</t>
  </si>
  <si>
    <t>Medium and long-term bank loans in the total debt</t>
  </si>
  <si>
    <t>Ratio between receipts and expenditures</t>
  </si>
  <si>
    <t>Ratio between current receipts and expenditures</t>
  </si>
  <si>
    <t>Ratio between own-source receipts and total receipts</t>
  </si>
  <si>
    <t>Taxes in the total receipts</t>
  </si>
  <si>
    <t>Local funds in the total receipts</t>
  </si>
  <si>
    <t>EU funds in co-financed projects in the capital receipts</t>
  </si>
  <si>
    <t>Compensation of employees in the total expenditure</t>
  </si>
  <si>
    <t>Acquisition of capital goods in the total expenditure</t>
  </si>
  <si>
    <t>© INE, I.P., Portugal, 2016. Informação disponível até 12 de dezembro de 2016. Information available till 12th December, 2016.</t>
  </si>
  <si>
    <t xml:space="preserve">Fonte: Presidência do Conselho de Ministros - Direção-Geral das Autarquias Locais, base de dados SIIAL (Sistema Integrado de Informação das Autarquias Locais). </t>
  </si>
  <si>
    <t xml:space="preserve">Source: Presidency of the Council of Ministers - Directorate-General for Local Authorities, SIIAL database (Integrated Information System for Local Government). </t>
  </si>
  <si>
    <t>Nota: Os apuramentos relativos às “Receitas” e “Despesas” das câmaras municipais têm subjacente uma base de caixa , daí que possam ser entendidas como entradas/origens de fundos e saídas/aplicações de fundos. Os indicadores 'Dívida por habitante' e 'Dívida bancária de médio e longo prazo no total de dívida' são apurados com base na contabilidade financeira.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</si>
  <si>
    <t>Note: The “Receipts" and "Expenditures" data are based on a cash basis rather than an accrual logic, thus they should be assumed as revenue/source of funds and expenditure/application of funds. The indicators "Debt per inhabitant" and "Medium and long term bank loans in the total debt" derived from the financial accounting. The item “own-source receipts” includes direct taxes, indirect taxes, fees, fines and other penalties, property income, sales of current goods and services, other current receipts, sales of investment assets, financial assets, other capital receipts and refunds not deducted in payments</t>
  </si>
  <si>
    <t>IV.1.2 - Contas de gerência das câmaras municipais por município, 2015</t>
  </si>
  <si>
    <t>IV.1.2 - Revenue and expenditure accounts of municipalities, 2015</t>
  </si>
  <si>
    <t>Operações não financeiras</t>
  </si>
  <si>
    <t>Operações financeiras</t>
  </si>
  <si>
    <t>Ativos financeiros</t>
  </si>
  <si>
    <t>Passivos financeiros</t>
  </si>
  <si>
    <t>Correntes</t>
  </si>
  <si>
    <t>Capital</t>
  </si>
  <si>
    <t>Amortização de empréstimos</t>
  </si>
  <si>
    <t>Contração de empréstimos</t>
  </si>
  <si>
    <t>Non financial transactions</t>
  </si>
  <si>
    <t>Financial transactions</t>
  </si>
  <si>
    <t>Expenditures</t>
  </si>
  <si>
    <t>Financial assets</t>
  </si>
  <si>
    <t>Financial liabilities</t>
  </si>
  <si>
    <t>Current</t>
  </si>
  <si>
    <t>Loan repayment</t>
  </si>
  <si>
    <t>Loan borrowing</t>
  </si>
  <si>
    <t xml:space="preserve">Nota: Os apuramentos relativos às “Receitas” e “Despesas” das câmaras municipais têm subjacente uma base de caixa , daí que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 </t>
  </si>
  <si>
    <t xml:space="preserve">Note: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</si>
  <si>
    <t>IV.1.3 - Receitas correntes e de capital das câmaras municipais por município, 2015</t>
  </si>
  <si>
    <t>IV.1.3 - Current and capital revenues of municipalities, 2015</t>
  </si>
  <si>
    <t>Receitas correntes</t>
  </si>
  <si>
    <t>Receitas de capital</t>
  </si>
  <si>
    <t>IUC</t>
  </si>
  <si>
    <t>IMT</t>
  </si>
  <si>
    <t>IMI</t>
  </si>
  <si>
    <t>IRS</t>
  </si>
  <si>
    <t>Derrama</t>
  </si>
  <si>
    <t>Fundos muni-cipais</t>
  </si>
  <si>
    <t>Venda de bens e serviços</t>
  </si>
  <si>
    <t>Vendas de bens de investi-mento</t>
  </si>
  <si>
    <t>Transferências de capital</t>
  </si>
  <si>
    <t>Partici-pação comuni-tária em projetos cofinan-ciados</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</si>
  <si>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</si>
  <si>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</si>
  <si>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</si>
  <si>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</si>
  <si>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</si>
  <si>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</si>
  <si>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</si>
  <si>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</si>
  <si>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</si>
  <si>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</si>
  <si>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</si>
  <si>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</si>
  <si>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Os apuramentos relativos às “Receitas” e “Despesas” das câmaras municipais têm subjacente uma base de caixa,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t>
  </si>
  <si>
    <t>Note: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</si>
  <si>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IV.1.4 - Despesas correntes e de capital das câmaras municipais por município, 2015</t>
  </si>
  <si>
    <t>IV.1.4 - Current and capital expenditures of municipalities, 2015</t>
  </si>
  <si>
    <t>Despesas com pessoal</t>
  </si>
  <si>
    <t>Aquisição de bens e serviços</t>
  </si>
  <si>
    <t>Juros e outros encargos</t>
  </si>
  <si>
    <t>Transferên-cias para freguesias</t>
  </si>
  <si>
    <t>Aquisição de bens de capital</t>
  </si>
  <si>
    <t>Para freguesias</t>
  </si>
  <si>
    <t>Acquisition of goods and services</t>
  </si>
  <si>
    <t>Interests and other charges</t>
  </si>
  <si>
    <t>Transfers to parishes</t>
  </si>
  <si>
    <t>Acquisition of capital goods</t>
  </si>
  <si>
    <t>To parishes</t>
  </si>
  <si>
    <t>Nota: Os apuramentos relativos às “Receitas” e “Despesas” das câmaras municipais têm subjacente uma base de caixa , daí que possam ser entendidas como entradas/origens de fundos e saídas/aplicações de fundos.</t>
  </si>
  <si>
    <t>Note: Os apuramentos relativos às “Receitas” e “Despesas” das câmaras municipais têm subjacente uma base de caixa e não uma lógica de compromisso, daí que possam ser entendidas como entradas/origens de fundos e saídas/aplicações de fundos.</t>
  </si>
  <si>
    <t>IV.1.5 - Dívida das câmaras municipais segundo o prazo e a natureza da dívida por município, 2015</t>
  </si>
  <si>
    <t>IV.1.5 - Municipalities' debt according to the term and the nature of debt by municipality, 2015</t>
  </si>
  <si>
    <t>Unidade:milhares de euros</t>
  </si>
  <si>
    <t>Prazo</t>
  </si>
  <si>
    <t>Natureza</t>
  </si>
  <si>
    <t>Dívida de curto prazo</t>
  </si>
  <si>
    <t xml:space="preserve">Dívida de médio e longo prazo </t>
  </si>
  <si>
    <t>Dívida comercial</t>
  </si>
  <si>
    <t>Dívida bancária</t>
  </si>
  <si>
    <t>Dívida a fornecedores</t>
  </si>
  <si>
    <t>Outras dívidas a terceiros não financeiras</t>
  </si>
  <si>
    <t xml:space="preserve">Curto prazo </t>
  </si>
  <si>
    <t>Médio e longo prazo</t>
  </si>
  <si>
    <t>Fornece-dores</t>
  </si>
  <si>
    <t>Outros devedores e credores</t>
  </si>
  <si>
    <t>Term</t>
  </si>
  <si>
    <t>Nature</t>
  </si>
  <si>
    <t>Short-term debt</t>
  </si>
  <si>
    <t>Medium and long term debt</t>
  </si>
  <si>
    <t>Commercial debt</t>
  </si>
  <si>
    <t>Bank loan</t>
  </si>
  <si>
    <t>Debt to suppliers</t>
  </si>
  <si>
    <t>Other non-financial debts to third parties</t>
  </si>
  <si>
    <t>Short-term</t>
  </si>
  <si>
    <t>Medium and long term</t>
  </si>
  <si>
    <t>Suppliers</t>
  </si>
  <si>
    <t>Other debtors and creditors</t>
  </si>
  <si>
    <t>© INE, I.P., Portugal, 2016. Informação disponível até 9 de dezembro de 2016. Information available till 9th December, 2016.</t>
  </si>
  <si>
    <t>Nota: Os apuramentos relativos à dívida das câmaras municipais são apurados com base na contabilidade financeira. A informação da dívida é referente ao período de prestação de contas. As rubricas "dívidas a fornecedores" e "outras dívidas a terceiros não financeiras" incluem dívidas de curto prazo e de médio e longo prazo. A dívida de curto prazo refere-se a operações com maturidade até um ano, a dívida de médio e longo prazo tem maturidade superior a um ano.</t>
  </si>
  <si>
    <t>Note: The data related to the municipalities' debt derived from the financial accounting. The debt information refers to the accounting period. The items "debt to suppliers" and "other non-financial debts to third parties" include short-term and medium and long-term debt. The short term debt refers to the portion of debt that is payable within one year, medium and long term debt refers to the portion of debt that has a maturity of more than one year.</t>
  </si>
  <si>
    <t xml:space="preserve">IV.1.6 - Endividamento municipal de acordo com a Lei n.º 73/2013 por município, 2015 </t>
  </si>
  <si>
    <t>IV.1.6 - Municipal indebtedness according to Law No. 73/2013 by municipality, 2015</t>
  </si>
  <si>
    <t>Limite do endividamento total</t>
  </si>
  <si>
    <t>Endividamento</t>
  </si>
  <si>
    <t>Relação entre o endividamento total e limite do endividamento total</t>
  </si>
  <si>
    <t>Câmara municipal</t>
  </si>
  <si>
    <t>Entidades que relevam para o endividamento municipal</t>
  </si>
  <si>
    <t>Total indebtedness limits</t>
  </si>
  <si>
    <t>Indebtedness</t>
  </si>
  <si>
    <t>Ratio between total indebtedness and total indebtedness limits</t>
  </si>
  <si>
    <t xml:space="preserve"> Municipality</t>
  </si>
  <si>
    <t>Relevant entities for municipal indebtedness</t>
  </si>
  <si>
    <t>Nota:Os apuramentos relativos ao endividamento das câmaras municipais são apurados com base na contabilidade financeira. A informação do endividamento é referente ao período de Prestação de Contas, com exceção dos municípios de Alvito e Caldas da Rainha cuja informação disponível é respeitante ao 4º trimestre de 2015. Nos termos previstos na Lei n.º 73/2013, de 3 de setembro, o endividamento total inclui o endividamento da câmara municipal e das entidades que relevam para efeitos do endividamento total do município: serviços municipalizados, entidades intermunicipais e associativas, setor empresarial local e entidades participadas, excluem-se as dívidas não orçamentais e contribuição para o Fundo de Apoio Municipal. Esta informação tem assim âmbito distinto da apresentada no quadro I.V.1.5.</t>
  </si>
  <si>
    <t>Note: The data related to the municipalities' indebtedness derived from the financial accounting. The indebtedness information refers to the accounting period, except for the municipalities of Alvito and Caldas da Rainha which information is available for the 4th quarter, 2015. According to Law No. 73/2013, September 3, the total indebtedness includes the indebtedness of municipalities and the indebtedness of the entities there are relevant for municipalities' total indebtedness: the municipalised services, the intermunicipal entities and municipal associations, the local business sector and the participated companies. It excludes non-budgetary debt and contributions to the Municipal Cohesion Fund. Thus, this information differs from the information presented in table I.V.1.5.</t>
  </si>
  <si>
    <t>IV.1.7 - Indicadores de administração regional e local, Portugal, 2010-2015 Po</t>
  </si>
  <si>
    <t>IV.1.7 - Regional and local government indicators, Portugal, 2010-2015 Po</t>
  </si>
  <si>
    <t xml:space="preserve">Unidade: % </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</si>
  <si>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</si>
  <si>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</si>
  <si>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</si>
  <si>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</si>
  <si>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</si>
  <si>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</si>
  <si>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</si>
  <si>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</si>
  <si>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</si>
  <si>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</si>
  <si>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</si>
  <si>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</si>
  <si>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</si>
  <si>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</si>
  <si>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</si>
  <si>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</si>
  <si>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</si>
  <si>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</si>
  <si>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</si>
  <si>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</si>
  <si>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Ratio between revenues and expenditures</t>
  </si>
  <si>
    <t>Ratio between current revenues and expenditures</t>
  </si>
  <si>
    <t>Capacidade (+) / Necessidade (-) líquida de financiamento no PIB</t>
  </si>
  <si>
    <t>Net lending (+)/net borrowing (-) as percentage of GDP</t>
  </si>
  <si>
    <t>Fonte: INE, I.P., Contas Nacionais.</t>
  </si>
  <si>
    <t>Source: Statistics Portugal, National Accounts.</t>
  </si>
  <si>
    <t>Nota: Na rubrica "Investimento" estão incluídas a formação bruta de capital e aquisições líquidas de cessões de ativos não financeiros não produzidos</t>
  </si>
  <si>
    <t xml:space="preserve">Note:The item "Investment" includes: gross capital formation and acquisitions less disposals of non-financial non-produced assets.
</t>
  </si>
  <si>
    <t>IV.1.8 - Receitas correntes e de capital da administração regional e local, Portugal, 2010-2015 Po</t>
  </si>
  <si>
    <t>IV.1.8 - Current and capital revenues of regional and local government, Portugal, 2010-2015 Po</t>
  </si>
  <si>
    <t xml:space="preserve"> Current revenues</t>
  </si>
  <si>
    <t>Impostos sobre o rendimento e património</t>
  </si>
  <si>
    <t>Current taxes on income and wealth</t>
  </si>
  <si>
    <t>Impostos sobre a produção e importação</t>
  </si>
  <si>
    <t>Taxes on production and imports</t>
  </si>
  <si>
    <t>Contribuições sociais</t>
  </si>
  <si>
    <t>Social contributions</t>
  </si>
  <si>
    <t>Outras receitas correntes</t>
  </si>
  <si>
    <t>Other current revenues</t>
  </si>
  <si>
    <t>Capital revenues</t>
  </si>
  <si>
    <t>Nota: A rubrica "Outras receitas correntes" inclui rendimentos de propriedade, outras transferências correntes e outros subsídios à produção.</t>
  </si>
  <si>
    <t>Note: The item "Other current revenues" includes: property income, other current transfers and other subsidies on production.</t>
  </si>
  <si>
    <t>IV.1.9 - Despesas correntes e de capital da administração regional e local, Portugal, 2010-2015 Po</t>
  </si>
  <si>
    <t>IV.1.9 - Current and capital expenditure of regional and local government, Portugal, 2010-2015 Po</t>
  </si>
  <si>
    <t>Despesas Correntes</t>
  </si>
  <si>
    <t>Current revenues</t>
  </si>
  <si>
    <t>Prestações Sociais</t>
  </si>
  <si>
    <t>Social benefits</t>
  </si>
  <si>
    <t>Despesas com o pessoal</t>
  </si>
  <si>
    <t>Juros</t>
  </si>
  <si>
    <t>Interest</t>
  </si>
  <si>
    <t>Consumo intermédio</t>
  </si>
  <si>
    <t>Intermediate consumption</t>
  </si>
  <si>
    <t>Subsídios</t>
  </si>
  <si>
    <t>Subsidies</t>
  </si>
  <si>
    <t>Outras despesas correntes</t>
  </si>
  <si>
    <t>Other current expenditure</t>
  </si>
  <si>
    <t>Outras despesas de capital</t>
  </si>
  <si>
    <t>Other capital expenditure</t>
  </si>
  <si>
    <t>Nota: Na rubrica "Investimento" estão incluídas a formação bruta de capital e aquisições líquidas de cessões de ativos não financeiros não produzidos.</t>
  </si>
  <si>
    <t xml:space="preserve">Note: The item "Investment" includes: gross capital formation and acquisitions less disposals of non-financial non-produced assets.
</t>
  </si>
  <si>
    <t xml:space="preserve">IV.1.10 - Despesa total da administração regional e local por função (COFOG), Portugal, 2010-2014 Po </t>
  </si>
  <si>
    <t xml:space="preserve">IV.1.10 - Total expenditure of regional and local government by function (COFOG), Portugal, 2010-2014 Po </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</si>
  <si>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</si>
  <si>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</si>
  <si>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</si>
  <si>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</si>
  <si>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</si>
  <si>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</si>
  <si>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</si>
  <si>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</si>
  <si>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</si>
  <si>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Habitação e infraestruturas coletivas</t>
  </si>
  <si>
    <t>Housing and community amenities</t>
  </si>
  <si>
    <t>Desporto, recreação, cultura e religião</t>
  </si>
  <si>
    <t>Recreation, culture and religion</t>
  </si>
  <si>
    <t>Proteção social</t>
  </si>
  <si>
    <t>Social protection</t>
  </si>
  <si>
    <t>Nota: A divisão por função corresponde ao 1º nível da classificação das funções da administração pública (COFOG).</t>
  </si>
  <si>
    <t xml:space="preserve">Note: The division by economic function correspond to first level of classification of the functions of government (COFOG).
</t>
  </si>
  <si>
    <t>IV.2.1 - Indicadores de justiça por município, 2015</t>
  </si>
  <si>
    <t>IV.2.1 - Justice indicators by municipality, 2015</t>
  </si>
  <si>
    <t>Unit: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</si>
  <si>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</si>
  <si>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</si>
  <si>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</si>
  <si>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</si>
  <si>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</si>
  <si>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</si>
  <si>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</si>
  <si>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</si>
  <si>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</si>
  <si>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</si>
  <si>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</si>
  <si>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</si>
  <si>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</si>
  <si>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</si>
  <si>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 INE, I.P., Portugal, 2016. Informação disponível até 31 de outubro de 2016. Information available till 31th October, 2016.</t>
  </si>
  <si>
    <t>Nota: Os totais incluem a informação relativa a crimes contra animais de companhia, que resultam da entrada em vigor da Lei nº 69/2014 de 29 de agosto, e contemplam os dados da Polícia Judiciária (PJ), Polícia de Segurança Pública (PSP), Guarda Nacional Republicana (GNR), Autoridade Tributária e Aduaneira (AT), Polícia Marítima (PM), Polícia Judiciária Militar (PJM), Serviço de Estrangeiros e Fronteiras (SEF), Autoridade de Segurança Alimentar e Económica (ASAE) e incluem crimes contra a identidade cultural e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de Segurança e Honras de Estado, Unidade de Intervenção, Unidade de Controlo Costeiro e Unidade de Ação Fiscal da Guarda Nacional Republicana (GNR).</t>
  </si>
  <si>
    <t>Note: Total values include data on crimes against pet animals, resulting from the entry into force of Law no. 69/2014 of August 29 and comprise data from Criminal Police, Public Security Police, National Republican Guard, Customs Tax Authority,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t>
  </si>
  <si>
    <t>http://www.ine.pt/xurl/ind/0008074</t>
  </si>
  <si>
    <t>IV.2.2 - Escrituras públicas e principais atos notariais celebrados por escritura pública por município, 2015</t>
  </si>
  <si>
    <t>IV.2.2 - Public deeds and main notarial acts concluded by public deed by municipality, 2015</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</si>
  <si>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</si>
  <si>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</si>
  <si>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</si>
  <si>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</si>
  <si>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</si>
  <si>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</si>
  <si>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</si>
  <si>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</si>
  <si>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</si>
  <si>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</si>
  <si>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</si>
  <si>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</si>
  <si>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</si>
  <si>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</si>
  <si>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</si>
  <si>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</si>
  <si>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</si>
  <si>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</si>
  <si>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</si>
  <si>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</si>
  <si>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</si>
  <si>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</si>
  <si>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</si>
  <si>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</si>
  <si>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IV.2.3 - Crimes registados pelas autoridades policiais por município, segundo as categorias de crime, 2015</t>
  </si>
  <si>
    <t>IV.2.3 - Offences recorded by the police forces by municipality, according to the type of crime, 2015</t>
  </si>
  <si>
    <t>Contra as pessoas</t>
  </si>
  <si>
    <t>Contra a vida em sociedade</t>
  </si>
  <si>
    <t>Contra o Estado</t>
  </si>
  <si>
    <t>Contra animais de companhia</t>
  </si>
  <si>
    <t>Legislação avulsa</t>
  </si>
  <si>
    <t>Contra a integridade física</t>
  </si>
  <si>
    <t>Furto/ roubo por esticão e na via pública</t>
  </si>
  <si>
    <t>Furto de veículo e em veículo moto-rizado</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</si>
  <si>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</si>
  <si>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</si>
  <si>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</si>
  <si>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</si>
  <si>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</si>
  <si>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</si>
  <si>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</si>
  <si>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</si>
  <si>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</si>
  <si>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Theft/ purse snatching and robbery in public road</t>
  </si>
  <si>
    <t>Voluntary bodily harm</t>
  </si>
  <si>
    <t>Domestic violence against spouse/ akin</t>
  </si>
  <si>
    <t xml:space="preserve">Nota: Os totais contemplam os dados da Polícia Judiciária (PJ), Polícia de Segurança Pública (PSP), Guarda Nacional Republicana (GNR), Autoridade Tributária e Aduaneira (AT), Polícia Marítima (PM), Polícia Judiciária Militar (PJM), Serviço de Estrangeiros e Fronteiras (SEF), Autoridade de Segurança Alimentar e Económica (ASAE) e incluem crimes contra a identidade cultural e a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de Segurança e Honras de Estado, Unidade de Intervenção, Unidade de Controlo Costeiro e Unidade de Ação Fiscal da Guarda Nacional Republicana (GNR). A informação relativa a crimes contra animais de companhia resulta da entrada em vigor da Lei nº 69/2014 de 29 de agosto. </t>
  </si>
  <si>
    <t>Note: Total values comprise data from Criminal Police, Public Security Police, National Republican Guard, Customs Tax Authority,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 Data on crimes against pet animals is the result of the entry into force of Law no. 69/2014 of August 29.</t>
  </si>
  <si>
    <t>http://www.ine.pt/xurl/ind/0008073</t>
  </si>
  <si>
    <t>IV.3.1 - Indicadores da participação política por município, 2013, 2014, 2015 e 2016 (continua)</t>
  </si>
  <si>
    <t>IV.3.1 - Political participation indicators by municipality, 2013, 2014, 2015 and 2016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</si>
  <si>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</si>
  <si>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</si>
  <si>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</si>
  <si>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</si>
  <si>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</si>
  <si>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</si>
  <si>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</si>
  <si>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</si>
  <si>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</si>
  <si>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</si>
  <si>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Rc</t>
  </si>
  <si>
    <t>PPD/PSD.CDS-PP</t>
  </si>
  <si>
    <t>PPD/PSD</t>
  </si>
  <si>
    <t>PS</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</si>
  <si>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</si>
  <si>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</si>
  <si>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</si>
  <si>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</si>
  <si>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</si>
  <si>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</si>
  <si>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</si>
  <si>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</si>
  <si>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</si>
  <si>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Secretaria-Geral do Ministério da Administração Interna - Administração Eleitoral.</t>
  </si>
  <si>
    <t>Source: General Secretariat of the Ministry of Internal Administration - Electoral Administration.</t>
  </si>
  <si>
    <t>Nota: Os resultados apresentados referem-se ao escrutínio provisório das eleições para a Presidência da República realizadas a 24 de janeiro de 2016 e para a Assembleia da República realizadas a 4 de outubro de 2015. Os valores para Portugal incluem a participação eleitoral de população portuguesa residente no estrangeiro.</t>
  </si>
  <si>
    <t>Note: Results presented here are referred to provisional ballot of the elections for the Presidency of Republic that took place on January 24, 2016 and National Parliament elections that took place on October, 4, 2015. The values presented for Portugal include the electoral participation of the Portuguese resident population in foreign countries.</t>
  </si>
  <si>
    <t>http://www.ine.pt/xurl/ind/0008715</t>
  </si>
  <si>
    <t>http://www.ine.pt/xurl/ind/0008714</t>
  </si>
  <si>
    <t>IV.3.1 - Indicadores da participação política por município, 2013, 2014, 2015 e 2016 (continuação)</t>
  </si>
  <si>
    <t>IV.3.1 - Political participation indicators by municipality, 2013, 2014, 2015 and 2016 (continued)</t>
  </si>
  <si>
    <t>Eleição para o Parlamento Europeu</t>
  </si>
  <si>
    <t>Eleição para as Câmaras Municipais</t>
  </si>
  <si>
    <t>PS-BE-PND-MPT-PTP-PAN</t>
  </si>
  <si>
    <t>GRUPOS CIDADÃOS</t>
  </si>
  <si>
    <t>CDS-PP</t>
  </si>
  <si>
    <t>Election to European Parliament</t>
  </si>
  <si>
    <t>Election to Municipal Councils</t>
  </si>
  <si>
    <t>Nota: Os resultados apresentados referem-se ao escrutínio provisório das eleições autárquicas realizadas a 29 de setembro de 2013 e das eleições para o Parlamento Europeu realizadas a 25 de maio de 2014. Nas eleições para o Parlamento Europeu, os valores para Portugal incluem a participação eleitoral de população portuguesa residente no estrangeiro. Na "Proporção de votos do partido/coligação mais votado", são contabilizadas individualmente as votações nas listas.</t>
  </si>
  <si>
    <t>Note: Results presented here are referred to provisional ballot of the local government elections that took place on September 29, 2013 and of the European Parliament elections that took place on May 25, 2014. In the European Parliament elections, the values presented for Portugal include the electoral participation of the Portuguese resident population in foreign countries. For the “Proportion of votes of the most voted party/coalition”, the votes on each individual electoral list are being accounted for.</t>
  </si>
  <si>
    <t>http://www.ine.pt/xurl/ind/0008716</t>
  </si>
  <si>
    <t>http://www.ine.pt/xurl/ind/0008713</t>
  </si>
  <si>
    <t>Eleição para as Assembleias Municipais</t>
  </si>
  <si>
    <t>Eleição para as Assembleias de Freguesia</t>
  </si>
  <si>
    <t>Election to Municipal Assemblies</t>
  </si>
  <si>
    <t>Election to Parish Assemblies</t>
  </si>
  <si>
    <t>Nota: Os resultados apresentados referem-se ao escrutínio provisório das eleições autárquicas realizadas a 29 de setembro de 2013. Na "Proporção de votos do partido/coligação mais votado", são contabilizadas individualmente as votações nas listas.</t>
  </si>
  <si>
    <t>Note: Results presented here are referred to provisional ballot of the local government elections that took place on September 29, 2013. For the “Proportion of votes of the most voted party/coalition”, the votes on each individual electoral list are being accounted for.</t>
  </si>
  <si>
    <t>IV.3.2 - Resultados e participação na eleição para a Presidência da República por município, segundo os candidatos, 2016</t>
  </si>
  <si>
    <t>IV.3.2 - Results and participation in the election to Presidency of Republic by municipality, according to the candidates, 2016</t>
  </si>
  <si>
    <t>População inscrita</t>
  </si>
  <si>
    <t>Abstenção</t>
  </si>
  <si>
    <t>Votos</t>
  </si>
  <si>
    <t xml:space="preserve">Em branco </t>
  </si>
  <si>
    <t>Nulos</t>
  </si>
  <si>
    <t>Candidatos</t>
  </si>
  <si>
    <t>António Sampaio da Nóvoa</t>
  </si>
  <si>
    <t>Cândido Ferreira</t>
  </si>
  <si>
    <t>Edgar Silva</t>
  </si>
  <si>
    <t>Henrique Neto</t>
  </si>
  <si>
    <t>Jorge Sequeira</t>
  </si>
  <si>
    <t>Maria de Belém</t>
  </si>
  <si>
    <t>Marisa Matias</t>
  </si>
  <si>
    <t>Paulo de Morais</t>
  </si>
  <si>
    <t>Vitorino Silva</t>
  </si>
  <si>
    <t>Electors</t>
  </si>
  <si>
    <t>Abstention</t>
  </si>
  <si>
    <t>Votes</t>
  </si>
  <si>
    <t>Blank</t>
  </si>
  <si>
    <t>Invalid</t>
  </si>
  <si>
    <t>Candidates</t>
  </si>
  <si>
    <t>Nota: Os resultados apresentados referem-se ao escrutínio provisório das eleições para a Presidência da República realizadas a 24 de janeiro de 2016. Os valores para Portugal incluem a participação eleitoral de população portuguesa residente no estrangeiro.</t>
  </si>
  <si>
    <t>Note: Results presented here are referred to provisional ballot of the elections for the Presidency of Republic that took place on January 24, 2016. The values presented for Portugal include the electoral participation of the Portuguese resident population in foreign countries.</t>
  </si>
  <si>
    <t>IV.3.3 - Resultados e participação na eleição para a Assembleia da República por município, segundo os partidos políticos, 2015</t>
  </si>
  <si>
    <t>IV.3.3 - Results and participation in the election to National Parliament by municipality, according to political parties, 2015</t>
  </si>
  <si>
    <t>Partidos / coligações</t>
  </si>
  <si>
    <t>B.E.</t>
  </si>
  <si>
    <t>PAN</t>
  </si>
  <si>
    <t>PCP-PEV</t>
  </si>
  <si>
    <t>PPD/PSD. CDS-PP</t>
  </si>
  <si>
    <t>Outros partidos / coligações</t>
  </si>
  <si>
    <t>Portugal Rc</t>
  </si>
  <si>
    <t>Political parties / coalitions</t>
  </si>
  <si>
    <t>Other political parties / coalitions</t>
  </si>
  <si>
    <t>Nota: Os resultados apresentados referem-se ao escrutínio provisório das eleições para a Assembleia da República realizadas a 4 de outubro de 2015. Os valores para Portugal incluem a participação eleitoral de população portuguesa residente no estrangeiro.</t>
  </si>
  <si>
    <t>Note: Results presented here are referred to provisional ballot of the National Parliament elections that took place on October 4, 2015. The values presented for Portugal include the electoral participation of the Portuguese resident population in foreign countries.</t>
  </si>
  <si>
    <t>IV.3.4 - Participação na eleição para as Câmaras Municipais por município, 2013</t>
  </si>
  <si>
    <t>IV.3.4 - Participation in the election to Municipal Councils by municipality, 2013</t>
  </si>
  <si>
    <t>Mandatos</t>
  </si>
  <si>
    <t>Válidos</t>
  </si>
  <si>
    <t>Mandates</t>
  </si>
  <si>
    <t>Valid</t>
  </si>
  <si>
    <t>Nota: Os resultados apresentados referem-se ao escrutínio provisório das eleições autárquicas realizadas a 29 de setembro de 2013.</t>
  </si>
  <si>
    <t>Note: Results presented here are referred to provisional ballot of the local government elections that took place on September 29, 2013.</t>
  </si>
  <si>
    <t>IV.3.5 - Resultados na eleição para as Câmaras Municipais por município, segundo os partidos políticos, 2013 (continua)</t>
  </si>
  <si>
    <t>IV.3.5 - Results in the election to Municipal Councils by municipality, according to political parties, 2013 (to be continued)</t>
  </si>
  <si>
    <t>Presidências de Câmaras Municipais</t>
  </si>
  <si>
    <t>Maiorias absolutas</t>
  </si>
  <si>
    <t>CITIZEN GROUPS</t>
  </si>
  <si>
    <t>Presidency of Municipal Councils</t>
  </si>
  <si>
    <t>Absolute majority</t>
  </si>
  <si>
    <t>IV.3.5 - Resultados na eleição para as Câmaras Municipais por município, segundo os partidos políticos, 2013 (continuação)</t>
  </si>
  <si>
    <t>IV.3.5 - Results in the election to Municipal Councils by municipality, according to political parties, 2013 (continued)</t>
  </si>
  <si>
    <t>Other political parties / Coalitions</t>
  </si>
  <si>
    <t>IV.3.6 - Participação na eleição para as Assembleias Municipais por município, 2013</t>
  </si>
  <si>
    <t>IV.3.6 - Participation in the election to Municipal Assemblies by municipality, 2013</t>
  </si>
  <si>
    <t>Em branco</t>
  </si>
  <si>
    <t>IV.3.7 - Resultados na eleição para as Assembleias Municipais por município, segundo os partidos políticos, 2013 (continua)</t>
  </si>
  <si>
    <t>IV.3.7 - Results in the election to Municipal Assemblies by municipality, according to political parties, 2013 (to be continued)</t>
  </si>
  <si>
    <t>IV.3.7 - Resultados na eleição para as Assembleias Municipais por município, segundo os partidos políticos, 2013 (continuação)</t>
  </si>
  <si>
    <t>IV.3.7 - Results in the election to Municipal Assemblies by municipality, according to political parties, 2013 (continued)</t>
  </si>
  <si>
    <t>Other political parties/Coalitions</t>
  </si>
  <si>
    <t>IV.3.8 - Participação na eleição para as Assembleias de Freguesias por município, 2013</t>
  </si>
  <si>
    <t>IV.3.8 - Participation in the election to Parish Assemblies by municipality, 2013</t>
  </si>
  <si>
    <t>Nota: Os resultados apresentados referem-se ao escrutínio provisório das eleições autárquicas realizadas a 29 de setembro de 2013.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</si>
  <si>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September 29, 2013.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t>
  </si>
  <si>
    <t>IV.3.9 - Resultados na eleição para as Assembleias de Freguesias por município, segundo os partidos políticos, 2013 (continua)</t>
  </si>
  <si>
    <t>IV.3.9 - Results in the election to Parish Assemblies by municipality, according to political parties, 2013 (to be continued)</t>
  </si>
  <si>
    <t>Presidências de Juntas de Freguesias</t>
  </si>
  <si>
    <t>BE</t>
  </si>
  <si>
    <t>Presidency of Parish Councils</t>
  </si>
  <si>
    <t>IV.3.9 - Resultados na eleição para as Assembleias de Freguesias por município, segundo os partidos políticos, 2013 (continuação)</t>
  </si>
  <si>
    <t>IV.3.9 - Results in the election to Parish Assemblies by municipality, according to political parties, 2013 (continued)</t>
  </si>
  <si>
    <t>IV.3.10 - Resultados e participação na eleição para o Parlamento Europeu por município, segundo os partidos políticos, 2014</t>
  </si>
  <si>
    <t>IV.3.10 - Results and participation in the election to European Parliament by municipality, according to political parties, 2014</t>
  </si>
  <si>
    <t>Partidos / Coligações</t>
  </si>
  <si>
    <t>Political parties / Coalitions</t>
  </si>
  <si>
    <t>Nota: Os resultados apresentados referem-se ao escrutínio provisório das eleições para o Parlamento Europeu realizadas a 25 de maio de 2014. Os valores para Portugal incluem a participação eleitoral de população portuguesa residente no estrangeiro.</t>
  </si>
  <si>
    <t>Note: Results presented here are referred to provisional ballot of the European Parliament elections that took place on May 25, 2014. The values presented for Portugal include the electoral participation of the Portuguese resident population in foreign countries.</t>
  </si>
  <si>
    <t>II - The Peoples</t>
  </si>
  <si>
    <t>II.1 - Population</t>
  </si>
  <si>
    <t>II.2 - Education</t>
  </si>
  <si>
    <t>II.3 - Culture and Sports</t>
  </si>
  <si>
    <t>II.4 - Health</t>
  </si>
  <si>
    <t>II.4.1- Health indicators by municipality, 2014 and 2015 (to be continued)</t>
  </si>
  <si>
    <t>II.5 - Labour Market</t>
  </si>
  <si>
    <t>II.6 - Social Protection</t>
  </si>
  <si>
    <t>III - The Economic Activity</t>
  </si>
  <si>
    <t>III.1 - Regional Accounts</t>
  </si>
  <si>
    <t>III.2 - Prices</t>
  </si>
  <si>
    <t>III.3 - Enterprises</t>
  </si>
  <si>
    <t>III.4 - International Trade</t>
  </si>
  <si>
    <t>III.5 - Agriculture and Forestry</t>
  </si>
  <si>
    <t>III.6 - Fishery</t>
  </si>
  <si>
    <t>III.7 - Energy</t>
  </si>
  <si>
    <t>III.8 - Construction and Housing</t>
  </si>
  <si>
    <t>III.9 - Transports</t>
  </si>
  <si>
    <t>III.10 - Communications</t>
  </si>
  <si>
    <t>III.11 - Tourism</t>
  </si>
  <si>
    <t>III.12 - Monetary and Financial Sector</t>
  </si>
  <si>
    <t>III.12.2- Establishments of other monetary intermediation and insurance enterprises by municipality, 2014 e 2015</t>
  </si>
  <si>
    <t>III.13 - Services Provided to Enterprises</t>
  </si>
  <si>
    <t>III.14 - Science and Technology</t>
  </si>
  <si>
    <t>III.15 - Information Society</t>
  </si>
  <si>
    <t>IV - The State</t>
  </si>
  <si>
    <t>IV.1 - Local Government</t>
  </si>
  <si>
    <t>IV.2 - Justice</t>
  </si>
  <si>
    <t>IV.3 - Political Participation</t>
  </si>
  <si>
    <t>Statistical Yearbook of Região Autónoma da Madeira - 2015     (English version)</t>
  </si>
</sst>
</file>

<file path=xl/styles.xml><?xml version="1.0" encoding="utf-8"?>
<styleSheet xmlns="http://schemas.openxmlformats.org/spreadsheetml/2006/main">
  <numFmts count="64">
    <numFmt numFmtId="6" formatCode="#,##0\ &quot;€&quot;;[Red]\-#,##0\ &quot;€&quot;"/>
    <numFmt numFmtId="164" formatCode="_(* #,##0.00_);_(* \(#,##0.00\);_(* &quot;-&quot;??_);_(@_)"/>
    <numFmt numFmtId="165" formatCode="#\ ##0"/>
    <numFmt numFmtId="166" formatCode="#####\ ###\ ##0.00"/>
    <numFmt numFmtId="167" formatCode="####\ ###\ ##0"/>
    <numFmt numFmtId="168" formatCode="#######\ ###\ ##0"/>
    <numFmt numFmtId="169" formatCode="###\ ###\ ##0"/>
    <numFmt numFmtId="170" formatCode="#######\ ###\ ##0.00"/>
    <numFmt numFmtId="171" formatCode="#########\ ###\ ##0.00"/>
    <numFmt numFmtId="172" formatCode="#####\ ###\ ##0"/>
    <numFmt numFmtId="173" formatCode="###\ ###\ ##0.0"/>
    <numFmt numFmtId="174" formatCode="###\ ###\ ###"/>
    <numFmt numFmtId="175" formatCode="0.0"/>
    <numFmt numFmtId="176" formatCode="#,##0.0"/>
    <numFmt numFmtId="177" formatCode="###\ ###\ ###\ ##0"/>
    <numFmt numFmtId="178" formatCode="#\ ###\ ###;\-#;0"/>
    <numFmt numFmtId="179" formatCode="#\ ###\ ##0"/>
    <numFmt numFmtId="180" formatCode="#\ ###\ ###\ ##0"/>
    <numFmt numFmtId="181" formatCode="###.00\ ###\ ##0"/>
    <numFmt numFmtId="182" formatCode="#\ ###\ ##0.00"/>
    <numFmt numFmtId="183" formatCode="#\ ###\ ##0.0"/>
    <numFmt numFmtId="184" formatCode="###\ ###\ ###\ ###"/>
    <numFmt numFmtId="185" formatCode="#\ ###\ ###"/>
    <numFmt numFmtId="186" formatCode="#\ ###\ ###\ ##0.0"/>
    <numFmt numFmtId="187" formatCode="##\ ###\ ###"/>
    <numFmt numFmtId="188" formatCode="##\ ###\ ##0"/>
    <numFmt numFmtId="189" formatCode="######\ ###\ ##0.0"/>
    <numFmt numFmtId="190" formatCode="#\ ###\ ###\ ###.0"/>
    <numFmt numFmtId="191" formatCode="0.00000"/>
    <numFmt numFmtId="192" formatCode="##,##0.0"/>
    <numFmt numFmtId="193" formatCode="#\ ##0.0"/>
    <numFmt numFmtId="194" formatCode="0.0%"/>
    <numFmt numFmtId="195" formatCode="###\ ###\ ##0.00"/>
    <numFmt numFmtId="196" formatCode="#,##0.000"/>
    <numFmt numFmtId="197" formatCode="###\ ###\ ###\ "/>
    <numFmt numFmtId="198" formatCode="0.000"/>
    <numFmt numFmtId="199" formatCode="##\ ###\ ##0.0"/>
    <numFmt numFmtId="200" formatCode="###\ ##0.000"/>
    <numFmt numFmtId="201" formatCode="####\ ###\ ##0.000"/>
    <numFmt numFmtId="202" formatCode="###\ ##0"/>
    <numFmt numFmtId="203" formatCode="##0.00"/>
    <numFmt numFmtId="204" formatCode="##0"/>
    <numFmt numFmtId="205" formatCode="##0.0"/>
    <numFmt numFmtId="206" formatCode="#\ ###\ ###\ ###"/>
    <numFmt numFmtId="207" formatCode="###,###,##0"/>
    <numFmt numFmtId="208" formatCode="###,###,##0.0000"/>
    <numFmt numFmtId="209" formatCode="###,###,###;\-###,###,###;&quot;-&quot;"/>
    <numFmt numFmtId="210" formatCode="#\ ###\ ###;\-#;&quot;-&quot;"/>
    <numFmt numFmtId="211" formatCode="##\ ###\ ##0.000"/>
    <numFmt numFmtId="212" formatCode="#,###,##0"/>
    <numFmt numFmtId="213" formatCode="###\ ###\ ###\ ##0.0"/>
    <numFmt numFmtId="214" formatCode="#\ ###\ ###\ ##0.000"/>
    <numFmt numFmtId="215" formatCode="###.##\ ##0"/>
    <numFmt numFmtId="216" formatCode="#\ ###\ ###;\-###;&quot;-&quot;"/>
    <numFmt numFmtId="217" formatCode="#.\ ###\ ###;\-#;0"/>
    <numFmt numFmtId="218" formatCode="#\ ###\ ###\ ###;\-#;0"/>
    <numFmt numFmtId="219" formatCode="###\ ###\ ###\ ##0\ "/>
    <numFmt numFmtId="220" formatCode="#\ ###\ ###.0;\-#;&quot;-&quot;"/>
    <numFmt numFmtId="221" formatCode="#\ ###\ ###.0;\-#;0"/>
    <numFmt numFmtId="222" formatCode="#\ ###\ ###;\-#\ ###;0"/>
    <numFmt numFmtId="223" formatCode="###\ ##0.00"/>
    <numFmt numFmtId="224" formatCode="###\ ###\ ###;\-###\ ###;&quot;-&quot;"/>
    <numFmt numFmtId="225" formatCode="###\ ###\ ###;\-###\ ###;&quot;0&quot;"/>
    <numFmt numFmtId="226" formatCode="#0.0;\-#0.0;&quot;-&quot;"/>
  </numFmts>
  <fonts count="114">
    <font>
      <sz val="10"/>
      <name val="Arial"/>
    </font>
    <font>
      <sz val="10"/>
      <name val="Arial"/>
      <family val="2"/>
    </font>
    <font>
      <sz val="10"/>
      <name val="MS Sans Serif"/>
      <family val="2"/>
    </font>
    <font>
      <b/>
      <sz val="10"/>
      <name val="Arial"/>
      <family val="2"/>
    </font>
    <font>
      <b/>
      <sz val="11"/>
      <name val="Arial"/>
      <family val="2"/>
    </font>
    <font>
      <sz val="7"/>
      <name val="Arial"/>
      <family val="2"/>
    </font>
    <font>
      <b/>
      <sz val="7"/>
      <name val="Arial"/>
      <family val="2"/>
    </font>
    <font>
      <sz val="8"/>
      <name val="Arial"/>
      <family val="2"/>
    </font>
    <font>
      <b/>
      <sz val="8"/>
      <name val="Times New Roman"/>
      <family val="1"/>
    </font>
    <font>
      <b/>
      <sz val="8"/>
      <name val="Arial"/>
      <family val="2"/>
    </font>
    <font>
      <sz val="10"/>
      <name val="MS Sans Serif"/>
      <family val="2"/>
      <charset val="1"/>
    </font>
    <font>
      <u/>
      <sz val="8"/>
      <color indexed="12"/>
      <name val="Arial"/>
      <family val="2"/>
    </font>
    <font>
      <vertAlign val="superscript"/>
      <sz val="8"/>
      <name val="Arial"/>
      <family val="2"/>
    </font>
    <font>
      <sz val="8"/>
      <color indexed="8"/>
      <name val="Arial"/>
      <family val="2"/>
    </font>
    <font>
      <u/>
      <sz val="7"/>
      <color indexed="12"/>
      <name val="Arial"/>
      <family val="2"/>
    </font>
    <font>
      <b/>
      <sz val="10"/>
      <color indexed="12"/>
      <name val="Arial"/>
      <family val="2"/>
    </font>
    <font>
      <sz val="8"/>
      <color indexed="12"/>
      <name val="Arial"/>
      <family val="2"/>
    </font>
    <font>
      <b/>
      <sz val="8"/>
      <color indexed="8"/>
      <name val="Arial"/>
      <family val="2"/>
    </font>
    <font>
      <b/>
      <sz val="8"/>
      <color indexed="12"/>
      <name val="Arial"/>
      <family val="2"/>
    </font>
    <font>
      <sz val="7"/>
      <color indexed="12"/>
      <name val="Arial"/>
      <family val="2"/>
    </font>
    <font>
      <sz val="10"/>
      <color indexed="8"/>
      <name val="Arial"/>
      <family val="2"/>
    </font>
    <font>
      <i/>
      <sz val="8"/>
      <name val="Arial"/>
      <family val="2"/>
    </font>
    <font>
      <b/>
      <sz val="10"/>
      <color indexed="8"/>
      <name val="Arial"/>
      <family val="2"/>
    </font>
    <font>
      <b/>
      <sz val="7"/>
      <color indexed="8"/>
      <name val="Arial"/>
      <family val="2"/>
    </font>
    <font>
      <sz val="7"/>
      <color indexed="8"/>
      <name val="Arial"/>
      <family val="2"/>
    </font>
    <font>
      <b/>
      <sz val="7"/>
      <color indexed="10"/>
      <name val="Arial"/>
      <family val="2"/>
    </font>
    <font>
      <b/>
      <sz val="8"/>
      <color indexed="10"/>
      <name val="Arial"/>
      <family val="2"/>
    </font>
    <font>
      <b/>
      <sz val="8.5"/>
      <color indexed="48"/>
      <name val="Arial"/>
      <family val="2"/>
    </font>
    <font>
      <b/>
      <sz val="8"/>
      <color indexed="48"/>
      <name val="Arial"/>
      <family val="2"/>
    </font>
    <font>
      <vertAlign val="superscript"/>
      <sz val="7"/>
      <color indexed="8"/>
      <name val="Arial"/>
      <family val="2"/>
    </font>
    <font>
      <b/>
      <sz val="11"/>
      <color indexed="8"/>
      <name val="Arial"/>
      <family val="2"/>
    </font>
    <font>
      <sz val="7"/>
      <color indexed="17"/>
      <name val="Arial"/>
      <family val="2"/>
    </font>
    <font>
      <i/>
      <sz val="8"/>
      <color indexed="63"/>
      <name val="Arial"/>
      <family val="2"/>
    </font>
    <font>
      <sz val="8"/>
      <name val="Times New Roman"/>
      <family val="1"/>
    </font>
    <font>
      <b/>
      <sz val="14"/>
      <name val="Arial"/>
      <family val="2"/>
    </font>
    <font>
      <b/>
      <sz val="12"/>
      <name val="Arial"/>
      <family val="2"/>
    </font>
    <font>
      <sz val="8"/>
      <color indexed="8"/>
      <name val="Arial Narrow"/>
      <family val="2"/>
    </font>
    <font>
      <sz val="11"/>
      <color indexed="8"/>
      <name val="Arial"/>
      <family val="2"/>
    </font>
    <font>
      <sz val="11"/>
      <color theme="1"/>
      <name val="Calibri"/>
      <family val="2"/>
      <scheme val="minor"/>
    </font>
    <font>
      <u/>
      <sz val="10"/>
      <color theme="10"/>
      <name val="Arial"/>
      <family val="2"/>
    </font>
    <font>
      <sz val="8"/>
      <color theme="1"/>
      <name val="Arial Narrow"/>
      <family val="2"/>
    </font>
    <font>
      <sz val="8"/>
      <color rgb="FF00B050"/>
      <name val="Arial"/>
      <family val="2"/>
    </font>
    <font>
      <sz val="7"/>
      <color rgb="FF00B050"/>
      <name val="Arial"/>
      <family val="2"/>
    </font>
    <font>
      <b/>
      <sz val="10"/>
      <color rgb="FF00B0F0"/>
      <name val="Arial"/>
      <family val="2"/>
    </font>
    <font>
      <sz val="8"/>
      <color rgb="FFFFFF00"/>
      <name val="Arial"/>
      <family val="2"/>
    </font>
    <font>
      <sz val="7"/>
      <color rgb="FF0070C0"/>
      <name val="Arial"/>
      <family val="2"/>
    </font>
    <font>
      <b/>
      <sz val="7"/>
      <color rgb="FF0070C0"/>
      <name val="Arial"/>
      <family val="2"/>
    </font>
    <font>
      <u/>
      <sz val="8"/>
      <color theme="10"/>
      <name val="Arial"/>
      <family val="2"/>
    </font>
    <font>
      <b/>
      <sz val="10"/>
      <color theme="1"/>
      <name val="Arial"/>
      <family val="2"/>
    </font>
    <font>
      <b/>
      <sz val="8"/>
      <color theme="1"/>
      <name val="Arial"/>
      <family val="2"/>
    </font>
    <font>
      <u/>
      <sz val="7"/>
      <color theme="10"/>
      <name val="Arial"/>
      <family val="2"/>
    </font>
    <font>
      <sz val="8"/>
      <color theme="1"/>
      <name val="Arial"/>
      <family val="2"/>
    </font>
    <font>
      <u/>
      <sz val="9"/>
      <color theme="10"/>
      <name val="Arial"/>
      <family val="2"/>
    </font>
    <font>
      <sz val="11"/>
      <color theme="1"/>
      <name val="Arial"/>
      <family val="2"/>
    </font>
    <font>
      <sz val="7"/>
      <color theme="1"/>
      <name val="Arial"/>
      <family val="2"/>
    </font>
    <font>
      <b/>
      <sz val="7"/>
      <color rgb="FFFF0000"/>
      <name val="Arial"/>
      <family val="2"/>
    </font>
    <font>
      <u/>
      <sz val="10"/>
      <color theme="10"/>
      <name val="MS Sans Serif"/>
      <family val="2"/>
    </font>
    <font>
      <vertAlign val="superscript"/>
      <sz val="8"/>
      <color indexed="8"/>
      <name val="Arial"/>
      <family val="2"/>
    </font>
    <font>
      <b/>
      <sz val="7"/>
      <color theme="9" tint="-0.249977111117893"/>
      <name val="Arial"/>
      <family val="2"/>
    </font>
    <font>
      <b/>
      <sz val="7"/>
      <color theme="1"/>
      <name val="Arial"/>
      <family val="2"/>
    </font>
    <font>
      <b/>
      <sz val="8"/>
      <color theme="9" tint="-0.249977111117893"/>
      <name val="Arial"/>
      <family val="2"/>
    </font>
    <font>
      <sz val="10"/>
      <color rgb="FFFF0000"/>
      <name val="Arial"/>
      <family val="2"/>
    </font>
    <font>
      <b/>
      <sz val="8"/>
      <color indexed="14"/>
      <name val="Arial"/>
      <family val="2"/>
    </font>
    <font>
      <sz val="10"/>
      <color theme="1"/>
      <name val="Arial"/>
      <family val="2"/>
    </font>
    <font>
      <b/>
      <sz val="9"/>
      <color indexed="8"/>
      <name val="Arial"/>
      <family val="2"/>
    </font>
    <font>
      <sz val="9"/>
      <color indexed="8"/>
      <name val="Arial"/>
      <family val="2"/>
    </font>
    <font>
      <b/>
      <sz val="7"/>
      <color indexed="14"/>
      <name val="Arial"/>
      <family val="2"/>
    </font>
    <font>
      <b/>
      <sz val="7"/>
      <color rgb="FF00B050"/>
      <name val="Arial"/>
      <family val="2"/>
    </font>
    <font>
      <b/>
      <sz val="11"/>
      <color indexed="17"/>
      <name val="Arial"/>
      <family val="2"/>
    </font>
    <font>
      <b/>
      <sz val="10"/>
      <color indexed="17"/>
      <name val="Arial"/>
      <family val="2"/>
    </font>
    <font>
      <b/>
      <i/>
      <sz val="7"/>
      <color theme="1"/>
      <name val="Arial"/>
      <family val="2"/>
    </font>
    <font>
      <b/>
      <sz val="8"/>
      <color indexed="63"/>
      <name val="Arial"/>
      <family val="2"/>
    </font>
    <font>
      <sz val="8"/>
      <color indexed="63"/>
      <name val="Arial"/>
      <family val="2"/>
    </font>
    <font>
      <sz val="11"/>
      <color rgb="FF0000FF"/>
      <name val="Arial"/>
      <family val="2"/>
    </font>
    <font>
      <b/>
      <sz val="8"/>
      <color rgb="FFFF0000"/>
      <name val="Arial"/>
      <family val="2"/>
    </font>
    <font>
      <sz val="8"/>
      <color indexed="10"/>
      <name val="Arial"/>
      <family val="2"/>
    </font>
    <font>
      <u/>
      <sz val="8"/>
      <color rgb="FF0000FF"/>
      <name val="Arial"/>
      <family val="2"/>
    </font>
    <font>
      <sz val="8"/>
      <color rgb="FFFF0000"/>
      <name val="Arial"/>
      <family val="2"/>
    </font>
    <font>
      <b/>
      <sz val="8"/>
      <color rgb="FF000000"/>
      <name val="Arial"/>
      <family val="2"/>
    </font>
    <font>
      <sz val="7"/>
      <color indexed="17"/>
      <name val="Arial Narrow"/>
      <family val="2"/>
    </font>
    <font>
      <sz val="7"/>
      <color indexed="10"/>
      <name val="Arial"/>
      <family val="2"/>
    </font>
    <font>
      <i/>
      <sz val="8"/>
      <color indexed="8"/>
      <name val="Arial"/>
      <family val="2"/>
    </font>
    <font>
      <sz val="9"/>
      <color indexed="20"/>
      <name val="Arial"/>
      <family val="2"/>
    </font>
    <font>
      <sz val="8"/>
      <color rgb="FF000000"/>
      <name val="Arial"/>
      <family val="2"/>
    </font>
    <font>
      <sz val="8"/>
      <color theme="3"/>
      <name val="Arial"/>
      <family val="2"/>
    </font>
    <font>
      <b/>
      <sz val="7"/>
      <color rgb="FF566471"/>
      <name val="Arial"/>
      <family val="2"/>
    </font>
    <font>
      <b/>
      <sz val="8"/>
      <color rgb="FF566471"/>
      <name val="Arial"/>
      <family val="2"/>
    </font>
    <font>
      <b/>
      <u/>
      <sz val="8"/>
      <color theme="9" tint="-0.249977111117893"/>
      <name val="Arial"/>
      <family val="2"/>
    </font>
    <font>
      <sz val="7"/>
      <color indexed="63"/>
      <name val="Arial"/>
      <family val="2"/>
    </font>
    <font>
      <u/>
      <sz val="8"/>
      <color indexed="12"/>
      <name val="Arial Narrow"/>
      <family val="2"/>
    </font>
    <font>
      <sz val="11"/>
      <name val="Arial"/>
      <family val="2"/>
    </font>
    <font>
      <vertAlign val="superscript"/>
      <sz val="7"/>
      <name val="Arial"/>
      <family val="2"/>
    </font>
    <font>
      <sz val="8"/>
      <color theme="0"/>
      <name val="Arial"/>
      <family val="2"/>
    </font>
    <font>
      <sz val="7"/>
      <color theme="0"/>
      <name val="Arial"/>
      <family val="2"/>
    </font>
    <font>
      <sz val="7"/>
      <color indexed="10"/>
      <name val="Arial Narrow"/>
      <family val="2"/>
    </font>
    <font>
      <sz val="10"/>
      <color indexed="63"/>
      <name val="Arial"/>
      <family val="2"/>
    </font>
    <font>
      <b/>
      <sz val="11"/>
      <color indexed="10"/>
      <name val="Arial"/>
      <family val="2"/>
    </font>
    <font>
      <sz val="7"/>
      <color indexed="49"/>
      <name val="Arial"/>
      <family val="2"/>
    </font>
    <font>
      <sz val="8"/>
      <color indexed="11"/>
      <name val="Arial"/>
      <family val="2"/>
    </font>
    <font>
      <sz val="7"/>
      <color indexed="11"/>
      <name val="Arial"/>
      <family val="2"/>
    </font>
    <font>
      <b/>
      <sz val="10"/>
      <color rgb="FF0F243E"/>
      <name val="Arial"/>
      <family val="2"/>
    </font>
    <font>
      <u/>
      <sz val="7"/>
      <color theme="1"/>
      <name val="Arial"/>
      <family val="2"/>
    </font>
    <font>
      <u/>
      <sz val="7"/>
      <color rgb="FFFF0000"/>
      <name val="Arial"/>
      <family val="2"/>
    </font>
    <font>
      <sz val="10"/>
      <color indexed="12"/>
      <name val="Arial"/>
      <family val="2"/>
    </font>
    <font>
      <b/>
      <sz val="8"/>
      <color indexed="8"/>
      <name val="Arial Narrow"/>
      <family val="2"/>
    </font>
    <font>
      <sz val="8"/>
      <color rgb="FF000080"/>
      <name val="Arial"/>
      <family val="2"/>
    </font>
    <font>
      <sz val="8"/>
      <color rgb="FF0000FF"/>
      <name val="Arial"/>
      <family val="2"/>
    </font>
    <font>
      <u/>
      <sz val="8"/>
      <color theme="1"/>
      <name val="Arial"/>
      <family val="2"/>
    </font>
    <font>
      <sz val="7"/>
      <color rgb="FFFF0000"/>
      <name val="Arial"/>
      <family val="2"/>
    </font>
    <font>
      <b/>
      <sz val="10"/>
      <color indexed="10"/>
      <name val="Arial"/>
      <family val="2"/>
    </font>
    <font>
      <sz val="8"/>
      <color rgb="FF222222"/>
      <name val="Arial"/>
      <family val="2"/>
    </font>
    <font>
      <b/>
      <sz val="12"/>
      <color indexed="8"/>
      <name val="Arial"/>
      <family val="2"/>
    </font>
    <font>
      <b/>
      <sz val="14"/>
      <color indexed="8"/>
      <name val="Arial"/>
      <family val="2"/>
    </font>
    <font>
      <b/>
      <sz val="1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mediumGray"/>
    </fill>
  </fills>
  <borders count="114">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right/>
      <top/>
      <bottom style="thin">
        <color indexed="23"/>
      </bottom>
      <diagonal/>
    </border>
    <border>
      <left/>
      <right style="thin">
        <color indexed="23"/>
      </right>
      <top style="thin">
        <color indexed="23"/>
      </top>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bottom/>
      <diagonal/>
    </border>
    <border>
      <left style="thin">
        <color indexed="23"/>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right/>
      <top style="thin">
        <color theme="1" tint="0.499984740745262"/>
      </top>
      <bottom/>
      <diagonal/>
    </border>
    <border>
      <left/>
      <right/>
      <top style="thin">
        <color theme="0" tint="-0.499984740745262"/>
      </top>
      <bottom/>
      <diagonal/>
    </border>
    <border>
      <left/>
      <right style="thin">
        <color theme="0" tint="-0.499984740745262"/>
      </right>
      <top style="thin">
        <color theme="0" tint="-0.499984740745262"/>
      </top>
      <bottom style="thin">
        <color theme="0" tint="-0.499984740745262"/>
      </bottom>
      <diagonal/>
    </border>
    <border>
      <left style="thin">
        <color rgb="FF808080"/>
      </left>
      <right style="thin">
        <color rgb="FF808080"/>
      </right>
      <top style="thin">
        <color rgb="FF808080"/>
      </top>
      <bottom style="thin">
        <color rgb="FF80808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9"/>
      </left>
      <right/>
      <top/>
      <bottom/>
      <diagonal/>
    </border>
    <border>
      <left style="thin">
        <color indexed="9"/>
      </left>
      <right/>
      <top/>
      <bottom style="thin">
        <color indexed="23"/>
      </bottom>
      <diagonal/>
    </border>
    <border>
      <left style="thin">
        <color indexed="9"/>
      </left>
      <right style="thin">
        <color indexed="9"/>
      </right>
      <top/>
      <bottom/>
      <diagonal/>
    </border>
    <border>
      <left style="thin">
        <color indexed="9"/>
      </left>
      <right style="thin">
        <color indexed="9"/>
      </right>
      <top/>
      <bottom style="thin">
        <color indexed="23"/>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diagonal/>
    </border>
    <border>
      <left style="thin">
        <color indexed="23"/>
      </left>
      <right style="thin">
        <color indexed="23"/>
      </right>
      <top style="thin">
        <color indexed="23"/>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style="thin">
        <color indexed="9"/>
      </top>
      <bottom/>
      <diagonal/>
    </border>
    <border>
      <left/>
      <right style="thin">
        <color indexed="55"/>
      </right>
      <top style="thin">
        <color indexed="23"/>
      </top>
      <bottom style="thin">
        <color indexed="23"/>
      </bottom>
      <diagonal/>
    </border>
    <border>
      <left/>
      <right/>
      <top style="thin">
        <color indexed="55"/>
      </top>
      <bottom style="thin">
        <color indexed="55"/>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indexed="23"/>
      </left>
      <right style="thin">
        <color indexed="64"/>
      </right>
      <top style="thin">
        <color indexed="23"/>
      </top>
      <bottom style="thin">
        <color indexed="23"/>
      </bottom>
      <diagonal/>
    </border>
    <border>
      <left style="thin">
        <color indexed="8"/>
      </left>
      <right/>
      <top style="thin">
        <color indexed="23"/>
      </top>
      <bottom style="thin">
        <color indexed="23"/>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style="thin">
        <color theme="0"/>
      </left>
      <right/>
      <top/>
      <bottom/>
      <diagonal/>
    </border>
    <border>
      <left/>
      <right/>
      <top/>
      <bottom style="thin">
        <color rgb="FF808080"/>
      </bottom>
      <diagonal/>
    </border>
    <border>
      <left/>
      <right/>
      <top style="thin">
        <color rgb="FF808080"/>
      </top>
      <bottom style="thin">
        <color rgb="FF808080"/>
      </bottom>
      <diagonal/>
    </border>
    <border>
      <left style="thin">
        <color indexed="23"/>
      </left>
      <right/>
      <top style="thin">
        <color indexed="23"/>
      </top>
      <bottom style="thin">
        <color rgb="FF808080"/>
      </bottom>
      <diagonal/>
    </border>
    <border>
      <left/>
      <right/>
      <top style="thin">
        <color indexed="23"/>
      </top>
      <bottom style="thin">
        <color rgb="FF808080"/>
      </bottom>
      <diagonal/>
    </border>
    <border>
      <left style="thin">
        <color rgb="FF808080"/>
      </left>
      <right/>
      <top style="thin">
        <color theme="0" tint="-0.499984740745262"/>
      </top>
      <bottom style="thin">
        <color rgb="FF808080"/>
      </bottom>
      <diagonal/>
    </border>
    <border>
      <left style="thin">
        <color rgb="FF808080"/>
      </left>
      <right style="thin">
        <color rgb="FF808080"/>
      </right>
      <top style="thin">
        <color theme="0" tint="-0.499984740745262"/>
      </top>
      <bottom/>
      <diagonal/>
    </border>
    <border>
      <left style="thin">
        <color rgb="FF808080"/>
      </left>
      <right/>
      <top style="thin">
        <color rgb="FF808080"/>
      </top>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right style="thin">
        <color rgb="FF808080"/>
      </right>
      <top style="thin">
        <color rgb="FF808080"/>
      </top>
      <bottom/>
      <diagonal/>
    </border>
    <border>
      <left style="thin">
        <color rgb="FF808080"/>
      </left>
      <right/>
      <top style="thin">
        <color theme="0" tint="-0.499984740745262"/>
      </top>
      <bottom style="thin">
        <color theme="0" tint="-0.499984740745262"/>
      </bottom>
      <diagonal/>
    </border>
    <border>
      <left style="thin">
        <color rgb="FF808080"/>
      </left>
      <right/>
      <top/>
      <bottom/>
      <diagonal/>
    </border>
    <border>
      <left/>
      <right/>
      <top style="thin">
        <color theme="0" tint="-0.499984740745262"/>
      </top>
      <bottom style="thin">
        <color rgb="FF808080"/>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style="thin">
        <color rgb="FF808080"/>
      </left>
      <right style="thin">
        <color rgb="FF808080"/>
      </right>
      <top/>
      <bottom style="thin">
        <color indexed="23"/>
      </bottom>
      <diagonal/>
    </border>
    <border>
      <left/>
      <right style="thin">
        <color rgb="FF808080"/>
      </right>
      <top/>
      <bottom/>
      <diagonal/>
    </border>
    <border>
      <left style="thin">
        <color rgb="FF808080"/>
      </left>
      <right/>
      <top style="thin">
        <color theme="0" tint="-0.499984740745262"/>
      </top>
      <bottom/>
      <diagonal/>
    </border>
    <border>
      <left/>
      <right style="thin">
        <color rgb="FF808080"/>
      </right>
      <top/>
      <bottom style="thin">
        <color rgb="FF808080"/>
      </bottom>
      <diagonal/>
    </border>
    <border>
      <left style="thin">
        <color rgb="FF808080"/>
      </left>
      <right/>
      <top/>
      <bottom style="thin">
        <color indexed="23"/>
      </bottom>
      <diagonal/>
    </border>
    <border>
      <left style="thin">
        <color rgb="FF808080"/>
      </left>
      <right style="thin">
        <color theme="1" tint="0.34998626667073579"/>
      </right>
      <top style="thin">
        <color rgb="FF808080"/>
      </top>
      <bottom style="thin">
        <color rgb="FF808080"/>
      </bottom>
      <diagonal/>
    </border>
    <border>
      <left style="thin">
        <color theme="1" tint="0.34998626667073579"/>
      </left>
      <right style="thin">
        <color theme="1" tint="0.34998626667073579"/>
      </right>
      <top style="thin">
        <color rgb="FF808080"/>
      </top>
      <bottom style="thin">
        <color rgb="FF808080"/>
      </bottom>
      <diagonal/>
    </border>
    <border>
      <left style="thin">
        <color theme="1" tint="0.34998626667073579"/>
      </left>
      <right style="thin">
        <color rgb="FF808080"/>
      </right>
      <top style="thin">
        <color rgb="FF808080"/>
      </top>
      <bottom style="thin">
        <color rgb="FF808080"/>
      </bottom>
      <diagonal/>
    </border>
    <border>
      <left style="thin">
        <color indexed="23"/>
      </left>
      <right/>
      <top style="thin">
        <color rgb="FF808080"/>
      </top>
      <bottom/>
      <diagonal/>
    </border>
    <border>
      <left style="thin">
        <color rgb="FF808080"/>
      </left>
      <right/>
      <top style="thin">
        <color indexed="23"/>
      </top>
      <bottom style="thin">
        <color rgb="FF808080"/>
      </bottom>
      <diagonal/>
    </border>
    <border>
      <left style="thin">
        <color indexed="23"/>
      </left>
      <right/>
      <top style="thin">
        <color indexed="23"/>
      </top>
      <bottom style="thin">
        <color theme="0" tint="-0.499984740745262"/>
      </bottom>
      <diagonal/>
    </border>
  </borders>
  <cellStyleXfs count="91">
    <xf numFmtId="0" fontId="0" fillId="0" borderId="0"/>
    <xf numFmtId="0" fontId="1" fillId="0" borderId="0"/>
    <xf numFmtId="0" fontId="2" fillId="0" borderId="0"/>
    <xf numFmtId="0" fontId="1" fillId="0" borderId="0"/>
    <xf numFmtId="0" fontId="8" fillId="0" borderId="1" applyNumberFormat="0" applyBorder="0" applyProtection="0">
      <alignment horizontal="center"/>
    </xf>
    <xf numFmtId="0" fontId="8" fillId="0" borderId="1" applyNumberFormat="0" applyBorder="0" applyProtection="0">
      <alignment horizontal="center"/>
    </xf>
    <xf numFmtId="0" fontId="33" fillId="0" borderId="0" applyFill="0" applyBorder="0" applyProtection="0"/>
    <xf numFmtId="0" fontId="10" fillId="0" borderId="0"/>
    <xf numFmtId="0" fontId="39" fillId="0" borderId="0" applyNumberFormat="0" applyFill="0" applyBorder="0" applyAlignment="0" applyProtection="0">
      <alignment vertical="top"/>
      <protection locked="0"/>
    </xf>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38" fillId="0" borderId="0"/>
    <xf numFmtId="0" fontId="40" fillId="0" borderId="0"/>
    <xf numFmtId="0" fontId="2" fillId="0" borderId="0"/>
    <xf numFmtId="0" fontId="2" fillId="0" borderId="0"/>
    <xf numFmtId="0" fontId="1" fillId="0" borderId="0"/>
    <xf numFmtId="0" fontId="2" fillId="0" borderId="0"/>
    <xf numFmtId="0" fontId="1" fillId="0" borderId="0"/>
    <xf numFmtId="0" fontId="56" fillId="0" borderId="0" applyNumberFormat="0" applyFill="0" applyBorder="0" applyAlignment="0" applyProtection="0">
      <alignment vertical="top"/>
      <protection locked="0"/>
    </xf>
    <xf numFmtId="0" fontId="2" fillId="0" borderId="0"/>
    <xf numFmtId="0" fontId="2" fillId="0" borderId="0"/>
    <xf numFmtId="0" fontId="2" fillId="0" borderId="0"/>
    <xf numFmtId="0" fontId="1" fillId="0" borderId="0"/>
    <xf numFmtId="0" fontId="1" fillId="0" borderId="0"/>
    <xf numFmtId="0" fontId="38"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164" fontId="1" fillId="0" borderId="0" applyFont="0" applyFill="0" applyBorder="0" applyAlignment="0" applyProtection="0"/>
    <xf numFmtId="0" fontId="38"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40"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8" fillId="0" borderId="1" applyNumberFormat="0" applyBorder="0" applyProtection="0">
      <alignment horizontal="center"/>
    </xf>
    <xf numFmtId="0" fontId="2" fillId="0" borderId="0"/>
    <xf numFmtId="0" fontId="1" fillId="0" borderId="0"/>
    <xf numFmtId="0" fontId="2" fillId="0" borderId="0"/>
    <xf numFmtId="0" fontId="89" fillId="0" borderId="0" applyNumberFormat="0" applyFill="0" applyBorder="0" applyAlignment="0" applyProtection="0">
      <alignment vertical="top"/>
      <protection locked="0"/>
    </xf>
    <xf numFmtId="0" fontId="1" fillId="0" borderId="0"/>
    <xf numFmtId="0" fontId="2" fillId="0" borderId="0"/>
    <xf numFmtId="0" fontId="2" fillId="0" borderId="0"/>
    <xf numFmtId="0" fontId="1" fillId="0" borderId="0"/>
    <xf numFmtId="0" fontId="1" fillId="0" borderId="0"/>
    <xf numFmtId="0" fontId="8" fillId="4" borderId="34" applyNumberFormat="0" applyBorder="0" applyProtection="0">
      <alignment horizontal="center"/>
    </xf>
    <xf numFmtId="0" fontId="1" fillId="0" borderId="0"/>
    <xf numFmtId="0" fontId="2" fillId="0" borderId="0"/>
    <xf numFmtId="0" fontId="20" fillId="0" borderId="0"/>
    <xf numFmtId="0" fontId="2" fillId="0" borderId="0"/>
    <xf numFmtId="0" fontId="7" fillId="0" borderId="0"/>
    <xf numFmtId="0" fontId="2" fillId="0" borderId="0"/>
    <xf numFmtId="0" fontId="2" fillId="0" borderId="0"/>
    <xf numFmtId="0" fontId="1" fillId="0" borderId="0">
      <alignment vertical="top"/>
    </xf>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38" fillId="0" borderId="0"/>
    <xf numFmtId="0" fontId="2" fillId="0" borderId="0">
      <alignment vertical="top"/>
    </xf>
  </cellStyleXfs>
  <cellXfs count="5439">
    <xf numFmtId="0" fontId="0" fillId="0" borderId="0" xfId="0"/>
    <xf numFmtId="0" fontId="3" fillId="0" borderId="0" xfId="12" applyNumberFormat="1" applyFont="1" applyFill="1" applyBorder="1" applyAlignment="1">
      <alignment horizontal="center" vertical="center"/>
    </xf>
    <xf numFmtId="0" fontId="3" fillId="0" borderId="0" xfId="12" applyNumberFormat="1" applyFont="1" applyFill="1" applyBorder="1" applyAlignment="1">
      <alignment horizontal="center" vertical="center" wrapText="1"/>
    </xf>
    <xf numFmtId="0" fontId="3" fillId="0" borderId="0" xfId="12" applyFont="1" applyFill="1" applyBorder="1" applyAlignment="1">
      <alignment horizontal="center" vertical="center" wrapText="1"/>
    </xf>
    <xf numFmtId="0" fontId="4" fillId="0" borderId="0" xfId="12" applyNumberFormat="1" applyFont="1" applyFill="1" applyBorder="1" applyAlignment="1">
      <alignment horizontal="center" vertical="center"/>
    </xf>
    <xf numFmtId="0" fontId="6" fillId="0" borderId="0" xfId="12" applyFont="1" applyFill="1" applyBorder="1" applyAlignment="1">
      <alignment horizontal="center" vertical="center" wrapText="1"/>
    </xf>
    <xf numFmtId="0" fontId="4" fillId="0" borderId="0" xfId="12" applyFont="1" applyFill="1" applyBorder="1" applyAlignment="1">
      <alignment horizontal="center" vertical="center" wrapText="1"/>
    </xf>
    <xf numFmtId="0" fontId="7" fillId="0" borderId="0" xfId="22" applyFont="1" applyFill="1" applyBorder="1" applyAlignment="1"/>
    <xf numFmtId="0" fontId="7" fillId="0" borderId="3" xfId="4" applyFont="1" applyFill="1" applyBorder="1" applyAlignment="1">
      <alignment horizontal="center" vertical="center" wrapText="1"/>
    </xf>
    <xf numFmtId="0" fontId="7" fillId="0" borderId="0" xfId="22" applyNumberFormat="1" applyFont="1" applyFill="1" applyBorder="1"/>
    <xf numFmtId="0" fontId="7" fillId="0" borderId="2" xfId="4" applyFont="1" applyFill="1" applyBorder="1" applyAlignment="1">
      <alignment horizontal="center" vertical="center" wrapText="1"/>
    </xf>
    <xf numFmtId="0" fontId="7" fillId="0" borderId="0" xfId="21" applyNumberFormat="1" applyFont="1" applyFill="1" applyBorder="1" applyAlignment="1" applyProtection="1">
      <alignment horizontal="left" vertical="center"/>
      <protection locked="0"/>
    </xf>
    <xf numFmtId="0" fontId="9" fillId="0" borderId="0" xfId="12" applyNumberFormat="1" applyFont="1" applyFill="1" applyBorder="1" applyAlignment="1">
      <alignment vertical="center"/>
    </xf>
    <xf numFmtId="0" fontId="9" fillId="0" borderId="0" xfId="7" applyFont="1" applyFill="1" applyBorder="1" applyAlignment="1">
      <alignment vertical="center"/>
    </xf>
    <xf numFmtId="0" fontId="7" fillId="0" borderId="0" xfId="7" applyFont="1" applyFill="1" applyBorder="1" applyAlignment="1">
      <alignment horizontal="center" vertical="center" wrapText="1"/>
    </xf>
    <xf numFmtId="0" fontId="7" fillId="0" borderId="0" xfId="7" applyFont="1" applyFill="1" applyBorder="1" applyAlignment="1">
      <alignment horizontal="right" vertical="center"/>
    </xf>
    <xf numFmtId="49" fontId="7" fillId="0" borderId="0" xfId="7" applyNumberFormat="1" applyFont="1" applyFill="1" applyBorder="1" applyAlignment="1">
      <alignment horizontal="right" vertical="center"/>
    </xf>
    <xf numFmtId="49" fontId="9" fillId="0" borderId="0" xfId="12" applyNumberFormat="1" applyFont="1" applyFill="1" applyBorder="1" applyAlignment="1">
      <alignment vertical="center"/>
    </xf>
    <xf numFmtId="0" fontId="7" fillId="0" borderId="0" xfId="7" applyFont="1" applyFill="1" applyBorder="1" applyAlignment="1">
      <alignment vertical="center"/>
    </xf>
    <xf numFmtId="0" fontId="7" fillId="0" borderId="0" xfId="7" applyFont="1" applyFill="1" applyBorder="1" applyAlignment="1">
      <alignment horizontal="left" vertical="center"/>
    </xf>
    <xf numFmtId="0" fontId="9" fillId="0" borderId="0" xfId="12" applyNumberFormat="1" applyFont="1" applyFill="1" applyBorder="1" applyAlignment="1">
      <alignment horizontal="left" vertical="center"/>
    </xf>
    <xf numFmtId="0" fontId="7" fillId="0" borderId="0" xfId="12" applyNumberFormat="1" applyFont="1" applyFill="1" applyBorder="1" applyAlignment="1">
      <alignment vertical="center"/>
    </xf>
    <xf numFmtId="0" fontId="9" fillId="0" borderId="0" xfId="7" applyFont="1" applyFill="1" applyBorder="1" applyAlignment="1">
      <alignment horizontal="left" vertical="center"/>
    </xf>
    <xf numFmtId="0" fontId="7" fillId="0" borderId="0" xfId="12" applyFont="1" applyFill="1" applyBorder="1" applyAlignment="1">
      <alignment horizontal="center" vertical="top"/>
    </xf>
    <xf numFmtId="0" fontId="7" fillId="0" borderId="4" xfId="4" applyFont="1" applyFill="1" applyBorder="1" applyAlignment="1">
      <alignment horizontal="center" vertical="center" wrapText="1"/>
    </xf>
    <xf numFmtId="0" fontId="5" fillId="0" borderId="0" xfId="12" applyNumberFormat="1" applyFont="1" applyFill="1" applyBorder="1" applyAlignment="1"/>
    <xf numFmtId="0" fontId="5" fillId="0" borderId="0" xfId="12" applyNumberFormat="1" applyFont="1" applyFill="1" applyBorder="1" applyAlignment="1">
      <alignment horizontal="left" vertical="top" wrapText="1"/>
    </xf>
    <xf numFmtId="0" fontId="7" fillId="0" borderId="0" xfId="12" applyNumberFormat="1" applyFont="1" applyFill="1" applyBorder="1" applyAlignment="1"/>
    <xf numFmtId="0" fontId="9" fillId="0" borderId="0" xfId="22" applyFont="1" applyFill="1" applyBorder="1" applyAlignment="1"/>
    <xf numFmtId="0" fontId="39" fillId="0" borderId="0" xfId="8" applyAlignment="1" applyProtection="1"/>
    <xf numFmtId="0" fontId="3" fillId="0" borderId="5" xfId="12" applyNumberFormat="1" applyFont="1" applyFill="1" applyBorder="1" applyAlignment="1">
      <alignment horizontal="center" vertical="center" wrapText="1"/>
    </xf>
    <xf numFmtId="0" fontId="7" fillId="0" borderId="2" xfId="5" applyFont="1" applyFill="1" applyBorder="1" applyAlignment="1">
      <alignment horizontal="center" vertical="center" wrapText="1"/>
    </xf>
    <xf numFmtId="0" fontId="9" fillId="0" borderId="0" xfId="12" applyNumberFormat="1" applyFont="1" applyBorder="1" applyAlignment="1">
      <alignment vertical="center"/>
    </xf>
    <xf numFmtId="166" fontId="9" fillId="0" borderId="0" xfId="12" applyNumberFormat="1" applyFont="1" applyFill="1" applyBorder="1" applyAlignment="1">
      <alignment horizontal="right" vertical="center"/>
    </xf>
    <xf numFmtId="167" fontId="9" fillId="0" borderId="0" xfId="12" applyNumberFormat="1" applyFont="1" applyFill="1" applyBorder="1" applyAlignment="1">
      <alignment horizontal="right" vertical="center"/>
    </xf>
    <xf numFmtId="167" fontId="9" fillId="0" borderId="0" xfId="7" applyNumberFormat="1" applyFont="1" applyFill="1" applyBorder="1" applyAlignment="1">
      <alignment horizontal="right" vertical="center"/>
    </xf>
    <xf numFmtId="167" fontId="9" fillId="0" borderId="0" xfId="7" applyNumberFormat="1" applyFont="1" applyFill="1" applyBorder="1" applyAlignment="1">
      <alignment vertical="center"/>
    </xf>
    <xf numFmtId="0" fontId="7" fillId="0" borderId="0" xfId="12" applyNumberFormat="1" applyFont="1" applyBorder="1" applyAlignment="1">
      <alignment vertical="center"/>
    </xf>
    <xf numFmtId="166" fontId="7" fillId="0" borderId="0" xfId="12" applyNumberFormat="1" applyFont="1" applyFill="1" applyBorder="1" applyAlignment="1">
      <alignment horizontal="right" vertical="center"/>
    </xf>
    <xf numFmtId="168" fontId="7" fillId="0" borderId="0" xfId="12" applyNumberFormat="1" applyFont="1" applyFill="1" applyBorder="1" applyAlignment="1">
      <alignment horizontal="right" vertical="center"/>
    </xf>
    <xf numFmtId="167" fontId="7" fillId="0" borderId="0" xfId="7" applyNumberFormat="1" applyFont="1" applyFill="1" applyBorder="1" applyAlignment="1">
      <alignment vertical="center"/>
    </xf>
    <xf numFmtId="167" fontId="7" fillId="0" borderId="0" xfId="12" applyNumberFormat="1" applyFont="1" applyFill="1" applyBorder="1" applyAlignment="1">
      <alignment horizontal="right" vertical="center"/>
    </xf>
    <xf numFmtId="0" fontId="7" fillId="0" borderId="0" xfId="12" applyNumberFormat="1" applyFont="1" applyFill="1" applyBorder="1" applyAlignment="1">
      <alignment horizontal="left" vertical="center"/>
    </xf>
    <xf numFmtId="166" fontId="7" fillId="0" borderId="0" xfId="12" applyNumberFormat="1" applyFont="1" applyFill="1" applyBorder="1" applyAlignment="1">
      <alignment vertical="center"/>
    </xf>
    <xf numFmtId="168" fontId="7" fillId="0" borderId="0" xfId="12" applyNumberFormat="1" applyFont="1" applyFill="1" applyBorder="1" applyAlignment="1">
      <alignment vertical="center"/>
    </xf>
    <xf numFmtId="167" fontId="7" fillId="0" borderId="0" xfId="7" applyNumberFormat="1" applyFont="1" applyFill="1" applyBorder="1" applyAlignment="1">
      <alignment horizontal="right" vertical="center"/>
    </xf>
    <xf numFmtId="2" fontId="7" fillId="0" borderId="0" xfId="12" applyNumberFormat="1" applyFont="1" applyFill="1" applyBorder="1" applyAlignment="1">
      <alignment vertical="center"/>
    </xf>
    <xf numFmtId="169" fontId="7" fillId="0" borderId="0" xfId="7" applyNumberFormat="1" applyFont="1" applyFill="1" applyBorder="1" applyAlignment="1">
      <alignment vertical="center"/>
    </xf>
    <xf numFmtId="170" fontId="9" fillId="0" borderId="0" xfId="12" applyNumberFormat="1" applyFont="1" applyFill="1" applyBorder="1" applyAlignment="1">
      <alignment horizontal="right" vertical="center"/>
    </xf>
    <xf numFmtId="168" fontId="9" fillId="0" borderId="0" xfId="12" applyNumberFormat="1" applyFont="1" applyFill="1" applyBorder="1" applyAlignment="1">
      <alignment horizontal="right" vertical="center"/>
    </xf>
    <xf numFmtId="0" fontId="7" fillId="0" borderId="4" xfId="5" applyFont="1" applyFill="1" applyBorder="1" applyAlignment="1">
      <alignment horizontal="center" vertical="center" wrapText="1"/>
    </xf>
    <xf numFmtId="0" fontId="11" fillId="0" borderId="0" xfId="8" applyFont="1" applyFill="1" applyBorder="1" applyAlignment="1" applyProtection="1">
      <protection locked="0"/>
    </xf>
    <xf numFmtId="166" fontId="7" fillId="0" borderId="0" xfId="22" applyNumberFormat="1" applyFont="1" applyFill="1" applyBorder="1" applyAlignment="1"/>
    <xf numFmtId="0" fontId="3" fillId="0" borderId="0" xfId="12" applyFont="1" applyBorder="1" applyAlignment="1">
      <alignment horizontal="center" vertical="center" wrapText="1"/>
    </xf>
    <xf numFmtId="0" fontId="7" fillId="2" borderId="0" xfId="5" applyFont="1" applyFill="1" applyBorder="1" applyAlignment="1">
      <alignment horizontal="center" vertical="center" wrapText="1"/>
    </xf>
    <xf numFmtId="0" fontId="7" fillId="0" borderId="0" xfId="12" applyFont="1"/>
    <xf numFmtId="0" fontId="7" fillId="0" borderId="0" xfId="22" applyNumberFormat="1" applyFont="1" applyBorder="1"/>
    <xf numFmtId="0" fontId="11" fillId="2" borderId="2" xfId="8" applyFont="1" applyFill="1" applyBorder="1" applyAlignment="1" applyProtection="1">
      <alignment horizontal="center" vertical="center" wrapText="1"/>
    </xf>
    <xf numFmtId="0" fontId="7" fillId="2" borderId="3" xfId="5" applyFont="1" applyFill="1" applyBorder="1" applyAlignment="1">
      <alignment horizontal="center" vertical="center" wrapText="1"/>
    </xf>
    <xf numFmtId="0" fontId="9" fillId="0" borderId="0" xfId="0" applyNumberFormat="1" applyFont="1" applyFill="1" applyBorder="1" applyAlignment="1">
      <alignment vertical="center"/>
    </xf>
    <xf numFmtId="171" fontId="9" fillId="0" borderId="0" xfId="12" applyNumberFormat="1" applyFont="1" applyFill="1" applyBorder="1" applyAlignment="1">
      <alignment horizontal="right" vertical="center"/>
    </xf>
    <xf numFmtId="172" fontId="9" fillId="0" borderId="0" xfId="12" applyNumberFormat="1" applyFont="1" applyFill="1" applyBorder="1" applyAlignment="1">
      <alignment horizontal="right" vertical="center"/>
    </xf>
    <xf numFmtId="169" fontId="9" fillId="0" borderId="0" xfId="12" applyNumberFormat="1" applyFont="1" applyFill="1" applyBorder="1" applyAlignment="1">
      <alignment horizontal="right" vertical="center"/>
    </xf>
    <xf numFmtId="0" fontId="9" fillId="0" borderId="0" xfId="0" quotePrefix="1" applyNumberFormat="1" applyFont="1" applyFill="1" applyBorder="1" applyAlignment="1">
      <alignment horizontal="left" vertical="center" indent="1"/>
    </xf>
    <xf numFmtId="170" fontId="9" fillId="0" borderId="0" xfId="12" applyNumberFormat="1" applyFont="1" applyBorder="1" applyAlignment="1">
      <alignment vertical="center"/>
    </xf>
    <xf numFmtId="169" fontId="9" fillId="0" borderId="0" xfId="12" applyNumberFormat="1" applyFont="1" applyBorder="1" applyAlignment="1">
      <alignment vertical="center"/>
    </xf>
    <xf numFmtId="2" fontId="9" fillId="0" borderId="0" xfId="12" applyNumberFormat="1" applyFont="1" applyBorder="1" applyAlignment="1">
      <alignment vertical="center"/>
    </xf>
    <xf numFmtId="0" fontId="9" fillId="0" borderId="0" xfId="0" applyNumberFormat="1" applyFont="1" applyFill="1" applyBorder="1" applyAlignment="1">
      <alignment horizontal="left" vertical="center" indent="1"/>
    </xf>
    <xf numFmtId="0" fontId="9" fillId="0" borderId="0" xfId="0" applyNumberFormat="1" applyFont="1" applyFill="1" applyBorder="1" applyAlignment="1">
      <alignment horizontal="left" vertical="center"/>
    </xf>
    <xf numFmtId="0" fontId="9" fillId="0" borderId="0" xfId="0" quotePrefix="1" applyNumberFormat="1" applyFont="1" applyFill="1" applyBorder="1" applyAlignment="1">
      <alignment vertical="center"/>
    </xf>
    <xf numFmtId="170" fontId="7" fillId="0" borderId="0" xfId="12" applyNumberFormat="1" applyFont="1" applyBorder="1" applyAlignment="1">
      <alignment vertical="center"/>
    </xf>
    <xf numFmtId="0" fontId="7" fillId="0" borderId="0" xfId="0" applyNumberFormat="1" applyFont="1" applyFill="1" applyBorder="1" applyAlignment="1">
      <alignment horizontal="left" vertical="center" indent="1"/>
    </xf>
    <xf numFmtId="170" fontId="7" fillId="0" borderId="0" xfId="12" applyNumberFormat="1" applyFont="1" applyFill="1" applyBorder="1" applyAlignment="1">
      <alignment vertical="center"/>
    </xf>
    <xf numFmtId="49" fontId="7" fillId="0" borderId="0" xfId="0" applyNumberFormat="1" applyFont="1" applyFill="1" applyBorder="1" applyAlignment="1">
      <alignment vertical="center"/>
    </xf>
    <xf numFmtId="0" fontId="5" fillId="2" borderId="0" xfId="12" applyNumberFormat="1" applyFont="1" applyFill="1" applyBorder="1" applyAlignment="1">
      <alignment horizontal="left" vertical="top" wrapText="1"/>
    </xf>
    <xf numFmtId="0" fontId="5" fillId="2" borderId="0" xfId="12" applyNumberFormat="1" applyFont="1" applyFill="1" applyBorder="1" applyAlignment="1"/>
    <xf numFmtId="0" fontId="7" fillId="0" borderId="0" xfId="12" applyFont="1" applyBorder="1" applyAlignment="1">
      <alignment horizontal="center" vertical="top"/>
    </xf>
    <xf numFmtId="0" fontId="7" fillId="2" borderId="4" xfId="5" applyFont="1" applyFill="1" applyBorder="1" applyAlignment="1">
      <alignment horizontal="center" vertical="center" wrapText="1"/>
    </xf>
    <xf numFmtId="173" fontId="5" fillId="2" borderId="0" xfId="12" applyNumberFormat="1" applyFont="1" applyFill="1" applyBorder="1" applyAlignment="1"/>
    <xf numFmtId="173" fontId="7" fillId="0" borderId="0" xfId="22" applyNumberFormat="1" applyFont="1" applyFill="1" applyBorder="1" applyAlignment="1"/>
    <xf numFmtId="0" fontId="7" fillId="2" borderId="0" xfId="12" applyNumberFormat="1" applyFont="1" applyFill="1" applyBorder="1" applyAlignment="1"/>
    <xf numFmtId="0" fontId="14" fillId="0" borderId="0" xfId="8" applyFont="1" applyFill="1" applyBorder="1" applyAlignment="1" applyProtection="1">
      <protection locked="0"/>
    </xf>
    <xf numFmtId="0" fontId="7" fillId="0" borderId="6" xfId="5" applyFont="1" applyFill="1" applyBorder="1" applyAlignment="1">
      <alignment horizontal="center" vertical="center" wrapText="1"/>
    </xf>
    <xf numFmtId="169" fontId="7" fillId="0" borderId="0" xfId="12" applyNumberFormat="1" applyFont="1" applyFill="1" applyAlignment="1">
      <alignment horizontal="right"/>
    </xf>
    <xf numFmtId="174" fontId="7" fillId="0" borderId="0" xfId="12" applyNumberFormat="1" applyFont="1" applyFill="1" applyBorder="1" applyAlignment="1">
      <alignment horizontal="right"/>
    </xf>
    <xf numFmtId="174" fontId="7" fillId="0" borderId="7" xfId="12" applyNumberFormat="1" applyFont="1" applyFill="1" applyBorder="1" applyAlignment="1">
      <alignment horizontal="right"/>
    </xf>
    <xf numFmtId="169" fontId="7" fillId="0" borderId="0" xfId="7" applyNumberFormat="1" applyFont="1" applyFill="1" applyBorder="1" applyAlignment="1">
      <alignment horizontal="right" vertical="center"/>
    </xf>
    <xf numFmtId="0" fontId="7" fillId="0" borderId="0" xfId="7" applyFont="1" applyBorder="1" applyAlignment="1">
      <alignment vertical="center"/>
    </xf>
    <xf numFmtId="169" fontId="7" fillId="0" borderId="7" xfId="7" applyNumberFormat="1" applyFont="1" applyFill="1" applyBorder="1" applyAlignment="1">
      <alignment horizontal="right" vertical="center"/>
    </xf>
    <xf numFmtId="169" fontId="7" fillId="0" borderId="7" xfId="7" applyNumberFormat="1" applyFont="1" applyFill="1" applyBorder="1" applyAlignment="1">
      <alignment vertical="center"/>
    </xf>
    <xf numFmtId="0" fontId="7" fillId="0" borderId="0" xfId="12" applyNumberFormat="1" applyFont="1" applyBorder="1" applyAlignment="1">
      <alignment horizontal="left" vertical="center"/>
    </xf>
    <xf numFmtId="0" fontId="7" fillId="0" borderId="0" xfId="7" applyFont="1" applyBorder="1" applyAlignment="1">
      <alignment horizontal="left" vertical="center"/>
    </xf>
    <xf numFmtId="0" fontId="9" fillId="0" borderId="0" xfId="12" applyNumberFormat="1" applyFont="1" applyBorder="1" applyAlignment="1">
      <alignment horizontal="left" vertical="center"/>
    </xf>
    <xf numFmtId="169" fontId="7" fillId="0" borderId="7" xfId="7" applyNumberFormat="1" applyFont="1" applyFill="1" applyBorder="1" applyAlignment="1">
      <alignment horizontal="right"/>
    </xf>
    <xf numFmtId="169" fontId="7" fillId="0" borderId="5" xfId="12" applyNumberFormat="1" applyFont="1" applyFill="1" applyBorder="1" applyAlignment="1">
      <alignment horizontal="right"/>
    </xf>
    <xf numFmtId="169" fontId="7" fillId="0" borderId="8" xfId="12" applyNumberFormat="1" applyFont="1" applyFill="1" applyBorder="1" applyAlignment="1">
      <alignment horizontal="right"/>
    </xf>
    <xf numFmtId="0" fontId="7" fillId="0" borderId="0" xfId="22" applyFont="1" applyFill="1" applyBorder="1" applyAlignment="1">
      <alignment horizontal="center"/>
    </xf>
    <xf numFmtId="0" fontId="5" fillId="0" borderId="0" xfId="12" applyNumberFormat="1" applyFont="1" applyFill="1" applyBorder="1" applyAlignment="1">
      <alignment horizontal="left" vertical="top"/>
    </xf>
    <xf numFmtId="0" fontId="7" fillId="0" borderId="0" xfId="12" applyNumberFormat="1" applyFont="1" applyFill="1" applyBorder="1" applyAlignment="1">
      <alignment horizontal="left" vertical="top"/>
    </xf>
    <xf numFmtId="0" fontId="5" fillId="2" borderId="0" xfId="12" applyNumberFormat="1" applyFont="1" applyFill="1" applyBorder="1" applyAlignment="1">
      <alignment horizontal="left" vertical="top"/>
    </xf>
    <xf numFmtId="0" fontId="15" fillId="0" borderId="0" xfId="11" applyNumberFormat="1" applyFont="1" applyFill="1" applyBorder="1" applyAlignment="1">
      <alignment horizontal="center" vertical="center"/>
    </xf>
    <xf numFmtId="0" fontId="3" fillId="0" borderId="0" xfId="11" applyNumberFormat="1" applyFont="1" applyFill="1" applyBorder="1" applyAlignment="1">
      <alignment horizontal="center" vertical="center" wrapText="1"/>
    </xf>
    <xf numFmtId="0" fontId="3" fillId="0" borderId="0" xfId="11" applyFont="1" applyFill="1" applyBorder="1" applyAlignment="1">
      <alignment horizontal="left" vertical="center"/>
    </xf>
    <xf numFmtId="0" fontId="3" fillId="0" borderId="5" xfId="11" applyNumberFormat="1" applyFont="1" applyFill="1" applyBorder="1" applyAlignment="1">
      <alignment horizontal="center" vertical="center" wrapText="1"/>
    </xf>
    <xf numFmtId="0" fontId="16" fillId="0" borderId="0" xfId="22" applyFont="1" applyFill="1" applyBorder="1" applyAlignment="1"/>
    <xf numFmtId="0" fontId="7" fillId="2" borderId="3" xfId="4" applyFont="1" applyFill="1" applyBorder="1" applyAlignment="1">
      <alignment horizontal="center" vertical="center" wrapText="1"/>
    </xf>
    <xf numFmtId="0" fontId="7" fillId="2" borderId="0" xfId="4" applyFont="1" applyFill="1" applyBorder="1" applyAlignment="1">
      <alignment horizontal="center" vertical="center" wrapText="1"/>
    </xf>
    <xf numFmtId="0" fontId="7" fillId="2" borderId="9" xfId="4" applyFont="1" applyFill="1" applyBorder="1" applyAlignment="1">
      <alignment horizontal="center" vertical="center" wrapText="1"/>
    </xf>
    <xf numFmtId="0" fontId="7" fillId="2" borderId="2" xfId="4" applyFont="1" applyFill="1" applyBorder="1" applyAlignment="1">
      <alignment horizontal="center" vertical="center" wrapText="1"/>
    </xf>
    <xf numFmtId="0" fontId="16" fillId="0" borderId="0" xfId="11" applyNumberFormat="1" applyFont="1" applyBorder="1" applyAlignment="1">
      <alignment vertical="center"/>
    </xf>
    <xf numFmtId="0" fontId="17" fillId="0" borderId="0" xfId="11" applyNumberFormat="1" applyFont="1" applyFill="1" applyBorder="1" applyAlignment="1">
      <alignment vertical="center"/>
    </xf>
    <xf numFmtId="0" fontId="9" fillId="0" borderId="0" xfId="5" applyNumberFormat="1" applyFont="1" applyFill="1" applyBorder="1" applyAlignment="1">
      <alignment horizontal="center" vertical="center" wrapText="1"/>
    </xf>
    <xf numFmtId="173" fontId="9" fillId="0" borderId="0" xfId="5" applyNumberFormat="1" applyFont="1" applyFill="1" applyBorder="1" applyAlignment="1">
      <alignment horizontal="right" vertical="center" wrapText="1"/>
    </xf>
    <xf numFmtId="1" fontId="9" fillId="0" borderId="0" xfId="12" applyNumberFormat="1" applyFont="1" applyFill="1" applyBorder="1" applyAlignment="1">
      <alignment horizontal="right" vertical="center"/>
    </xf>
    <xf numFmtId="173" fontId="7" fillId="0" borderId="0" xfId="12" applyNumberFormat="1" applyFont="1" applyFill="1" applyBorder="1" applyAlignment="1">
      <alignment horizontal="right" vertical="center"/>
    </xf>
    <xf numFmtId="0" fontId="17" fillId="0" borderId="0" xfId="17" applyNumberFormat="1" applyFont="1" applyFill="1" applyBorder="1" applyAlignment="1">
      <alignment horizontal="left" vertical="center" indent="1"/>
    </xf>
    <xf numFmtId="0" fontId="13" fillId="0" borderId="0" xfId="11" applyNumberFormat="1" applyFont="1" applyFill="1" applyBorder="1" applyAlignment="1">
      <alignment vertical="center"/>
    </xf>
    <xf numFmtId="0" fontId="13" fillId="0" borderId="0" xfId="11" applyNumberFormat="1" applyFont="1" applyFill="1" applyBorder="1" applyAlignment="1">
      <alignment horizontal="left" vertical="center" indent="1"/>
    </xf>
    <xf numFmtId="0" fontId="7" fillId="0" borderId="0" xfId="5" applyNumberFormat="1" applyFont="1" applyFill="1" applyBorder="1" applyAlignment="1">
      <alignment horizontal="center" vertical="center" wrapText="1"/>
    </xf>
    <xf numFmtId="173" fontId="7" fillId="0" borderId="0" xfId="5" applyNumberFormat="1" applyFont="1" applyFill="1" applyBorder="1" applyAlignment="1">
      <alignment horizontal="right" vertical="center" wrapText="1"/>
    </xf>
    <xf numFmtId="0" fontId="7" fillId="0" borderId="0" xfId="11" applyFont="1" applyFill="1" applyBorder="1" applyAlignment="1" applyProtection="1">
      <alignment horizontal="right"/>
    </xf>
    <xf numFmtId="1" fontId="7" fillId="0" borderId="0" xfId="11" applyNumberFormat="1" applyFont="1" applyFill="1" applyBorder="1" applyAlignment="1" applyProtection="1">
      <alignment horizontal="right"/>
    </xf>
    <xf numFmtId="1" fontId="7" fillId="0" borderId="0" xfId="12" applyNumberFormat="1" applyFont="1" applyFill="1" applyBorder="1" applyAlignment="1">
      <alignment horizontal="right" vertical="center"/>
    </xf>
    <xf numFmtId="0" fontId="18" fillId="0" borderId="0" xfId="11" applyNumberFormat="1" applyFont="1" applyBorder="1" applyAlignment="1">
      <alignment vertical="center"/>
    </xf>
    <xf numFmtId="0" fontId="13" fillId="0" borderId="0" xfId="11" applyNumberFormat="1" applyFont="1" applyFill="1" applyBorder="1" applyAlignment="1">
      <alignment horizontal="left" vertical="center"/>
    </xf>
    <xf numFmtId="0" fontId="19" fillId="0" borderId="0" xfId="11" applyNumberFormat="1" applyFont="1" applyFill="1" applyBorder="1" applyAlignment="1"/>
    <xf numFmtId="1" fontId="1" fillId="0" borderId="0" xfId="0" applyNumberFormat="1" applyFont="1" applyBorder="1"/>
    <xf numFmtId="0" fontId="1" fillId="0" borderId="0" xfId="0" applyFont="1" applyBorder="1" applyAlignment="1">
      <alignment horizontal="center"/>
    </xf>
    <xf numFmtId="175" fontId="20" fillId="0" borderId="0" xfId="0" applyNumberFormat="1" applyFont="1" applyBorder="1" applyAlignment="1">
      <alignment horizontal="center"/>
    </xf>
    <xf numFmtId="0" fontId="20" fillId="0" borderId="0" xfId="0" applyFont="1" applyBorder="1" applyAlignment="1">
      <alignment horizontal="center"/>
    </xf>
    <xf numFmtId="0" fontId="1" fillId="0" borderId="0" xfId="0" applyFont="1" applyBorder="1"/>
    <xf numFmtId="175" fontId="20" fillId="0" borderId="0" xfId="0" applyNumberFormat="1" applyFont="1" applyFill="1" applyBorder="1" applyAlignment="1">
      <alignment horizontal="center"/>
    </xf>
    <xf numFmtId="0" fontId="1" fillId="0" borderId="0" xfId="0" applyFont="1" applyFill="1" applyBorder="1"/>
    <xf numFmtId="0" fontId="17" fillId="0" borderId="0" xfId="11" applyNumberFormat="1" applyFont="1" applyFill="1" applyBorder="1" applyAlignment="1">
      <alignment horizontal="left" vertical="center"/>
    </xf>
    <xf numFmtId="175" fontId="1" fillId="0" borderId="0" xfId="0" applyNumberFormat="1" applyFont="1" applyBorder="1" applyAlignment="1">
      <alignment horizontal="center"/>
    </xf>
    <xf numFmtId="0" fontId="16" fillId="2" borderId="0" xfId="4" applyFont="1" applyFill="1" applyBorder="1" applyAlignment="1">
      <alignment horizontal="center" vertical="center" wrapText="1"/>
    </xf>
    <xf numFmtId="0" fontId="7" fillId="0" borderId="4" xfId="11" applyFont="1" applyBorder="1" applyAlignment="1">
      <alignment horizontal="center" vertical="top"/>
    </xf>
    <xf numFmtId="0" fontId="7" fillId="2" borderId="4" xfId="4" applyFont="1" applyFill="1" applyBorder="1" applyAlignment="1">
      <alignment horizontal="center" vertical="center" wrapText="1"/>
    </xf>
    <xf numFmtId="0" fontId="5" fillId="0" borderId="0" xfId="11" applyNumberFormat="1" applyFont="1" applyFill="1" applyBorder="1" applyAlignment="1">
      <alignment horizontal="left" vertical="top" wrapText="1"/>
    </xf>
    <xf numFmtId="0" fontId="5" fillId="0" borderId="0" xfId="11" applyNumberFormat="1" applyFont="1" applyFill="1" applyBorder="1" applyAlignment="1"/>
    <xf numFmtId="0" fontId="7" fillId="2" borderId="10" xfId="4" applyFont="1" applyFill="1" applyBorder="1" applyAlignment="1">
      <alignment horizontal="center" vertical="center" wrapText="1"/>
    </xf>
    <xf numFmtId="169" fontId="9" fillId="0" borderId="0" xfId="5" applyNumberFormat="1" applyFont="1" applyFill="1" applyBorder="1" applyAlignment="1">
      <alignment horizontal="right" vertical="center" wrapText="1"/>
    </xf>
    <xf numFmtId="0" fontId="9" fillId="0" borderId="0" xfId="5" applyNumberFormat="1" applyFont="1" applyFill="1" applyBorder="1" applyAlignment="1">
      <alignment horizontal="right" vertical="center" wrapText="1"/>
    </xf>
    <xf numFmtId="173" fontId="9" fillId="0" borderId="0" xfId="22" applyNumberFormat="1" applyFont="1" applyFill="1" applyBorder="1" applyAlignment="1">
      <alignment vertical="center"/>
    </xf>
    <xf numFmtId="3" fontId="9" fillId="0" borderId="0" xfId="5" applyNumberFormat="1" applyFont="1" applyFill="1" applyBorder="1" applyAlignment="1">
      <alignment horizontal="center" vertical="center" wrapText="1"/>
    </xf>
    <xf numFmtId="176" fontId="9" fillId="0" borderId="0" xfId="5" applyNumberFormat="1" applyFont="1" applyFill="1" applyBorder="1" applyAlignment="1">
      <alignment horizontal="right" vertical="center" wrapText="1"/>
    </xf>
    <xf numFmtId="0" fontId="16" fillId="0" borderId="0" xfId="22" applyFont="1" applyFill="1" applyBorder="1" applyAlignment="1">
      <alignment vertical="center"/>
    </xf>
    <xf numFmtId="169" fontId="7" fillId="0" borderId="0" xfId="5" applyNumberFormat="1" applyFont="1" applyFill="1" applyBorder="1" applyAlignment="1">
      <alignment horizontal="right" vertical="center" wrapText="1"/>
    </xf>
    <xf numFmtId="0" fontId="7" fillId="0" borderId="0" xfId="5" applyNumberFormat="1" applyFont="1" applyFill="1" applyBorder="1" applyAlignment="1">
      <alignment horizontal="right" vertical="center" wrapText="1"/>
    </xf>
    <xf numFmtId="3" fontId="7" fillId="0" borderId="0" xfId="5" applyNumberFormat="1" applyFont="1" applyFill="1" applyBorder="1" applyAlignment="1">
      <alignment horizontal="center" vertical="center" wrapText="1"/>
    </xf>
    <xf numFmtId="176" fontId="7" fillId="0" borderId="0" xfId="5" applyNumberFormat="1" applyFont="1" applyFill="1" applyBorder="1" applyAlignment="1">
      <alignment horizontal="right" vertical="center" wrapText="1"/>
    </xf>
    <xf numFmtId="1" fontId="7" fillId="0" borderId="0" xfId="5" applyNumberFormat="1" applyFont="1" applyFill="1" applyBorder="1" applyAlignment="1">
      <alignment horizontal="right" vertical="center" wrapText="1"/>
    </xf>
    <xf numFmtId="176" fontId="7" fillId="0" borderId="0" xfId="11" applyNumberFormat="1" applyFont="1" applyBorder="1" applyAlignment="1">
      <alignment horizontal="right" vertical="center"/>
    </xf>
    <xf numFmtId="0" fontId="13" fillId="0" borderId="0" xfId="11" applyNumberFormat="1" applyFont="1" applyFill="1" applyBorder="1" applyAlignment="1">
      <alignment horizontal="left" vertical="center" wrapText="1" indent="1"/>
    </xf>
    <xf numFmtId="0" fontId="7" fillId="0" borderId="0" xfId="22" applyFont="1" applyFill="1" applyBorder="1" applyAlignment="1">
      <alignment vertical="center" wrapText="1"/>
    </xf>
    <xf numFmtId="0" fontId="5" fillId="0" borderId="0" xfId="11" applyNumberFormat="1" applyFont="1" applyFill="1" applyBorder="1" applyAlignment="1">
      <alignment horizontal="center" vertical="center" wrapText="1"/>
    </xf>
    <xf numFmtId="0" fontId="3" fillId="0" borderId="0" xfId="9" applyNumberFormat="1" applyFont="1" applyFill="1" applyBorder="1" applyAlignment="1" applyProtection="1">
      <alignment horizontal="center" vertical="center"/>
    </xf>
    <xf numFmtId="0" fontId="3" fillId="0" borderId="0" xfId="9" applyNumberFormat="1" applyFont="1" applyFill="1" applyBorder="1" applyAlignment="1" applyProtection="1">
      <alignment horizontal="center" vertical="center" wrapText="1"/>
    </xf>
    <xf numFmtId="0" fontId="4" fillId="0" borderId="0" xfId="9" applyNumberFormat="1" applyFont="1" applyFill="1" applyBorder="1" applyAlignment="1" applyProtection="1">
      <alignment horizontal="center" vertical="center"/>
    </xf>
    <xf numFmtId="0" fontId="5" fillId="0" borderId="0" xfId="9" applyNumberFormat="1" applyFont="1" applyFill="1" applyBorder="1" applyAlignment="1" applyProtection="1">
      <alignment horizontal="left" vertical="center"/>
    </xf>
    <xf numFmtId="0" fontId="4" fillId="0" borderId="0" xfId="9" applyFont="1" applyFill="1" applyBorder="1" applyAlignment="1" applyProtection="1">
      <alignment horizontal="center" vertical="center" wrapText="1"/>
    </xf>
    <xf numFmtId="0" fontId="5" fillId="0" borderId="0" xfId="9" applyNumberFormat="1" applyFont="1" applyFill="1" applyBorder="1" applyAlignment="1" applyProtection="1">
      <alignment horizontal="right" vertical="center"/>
    </xf>
    <xf numFmtId="0" fontId="7" fillId="0" borderId="0" xfId="9" applyNumberFormat="1" applyFont="1" applyFill="1" applyBorder="1" applyAlignment="1" applyProtection="1"/>
    <xf numFmtId="0" fontId="7" fillId="0" borderId="0" xfId="5" applyFont="1" applyFill="1" applyBorder="1" applyAlignment="1" applyProtection="1">
      <alignment horizontal="center" vertical="center" wrapText="1"/>
    </xf>
    <xf numFmtId="0" fontId="7" fillId="0" borderId="0" xfId="22" applyFont="1" applyFill="1" applyBorder="1" applyAlignment="1" applyProtection="1"/>
    <xf numFmtId="0" fontId="7" fillId="0" borderId="2" xfId="5" applyFont="1" applyFill="1" applyBorder="1" applyAlignment="1" applyProtection="1">
      <alignment horizontal="center" vertical="center" wrapText="1"/>
    </xf>
    <xf numFmtId="0" fontId="7" fillId="0" borderId="3" xfId="5" applyFont="1" applyFill="1" applyBorder="1" applyAlignment="1" applyProtection="1">
      <alignment horizontal="center" vertical="center" wrapText="1"/>
    </xf>
    <xf numFmtId="0" fontId="9" fillId="0" borderId="0" xfId="22" applyFont="1" applyFill="1" applyBorder="1" applyAlignment="1" applyProtection="1">
      <alignment horizontal="left" vertical="center"/>
    </xf>
    <xf numFmtId="168" fontId="9" fillId="0" borderId="0" xfId="5" applyNumberFormat="1" applyFont="1" applyFill="1" applyBorder="1" applyAlignment="1" applyProtection="1">
      <alignment horizontal="right" vertical="center" wrapText="1"/>
    </xf>
    <xf numFmtId="0" fontId="7" fillId="0" borderId="0" xfId="22" applyFont="1" applyFill="1" applyBorder="1" applyAlignment="1" applyProtection="1">
      <protection locked="0"/>
    </xf>
    <xf numFmtId="0" fontId="17" fillId="0" borderId="0" xfId="1" applyNumberFormat="1" applyFont="1" applyFill="1" applyBorder="1" applyAlignment="1" applyProtection="1">
      <alignment vertical="center"/>
      <protection locked="0"/>
    </xf>
    <xf numFmtId="168" fontId="9" fillId="0" borderId="0" xfId="22" applyNumberFormat="1" applyFont="1" applyFill="1" applyBorder="1" applyAlignment="1" applyProtection="1">
      <alignment horizontal="right" vertical="center"/>
      <protection locked="0"/>
    </xf>
    <xf numFmtId="0" fontId="17" fillId="0" borderId="0" xfId="9" applyNumberFormat="1" applyFont="1" applyFill="1" applyBorder="1" applyAlignment="1">
      <alignment horizontal="left" vertical="center" indent="1"/>
    </xf>
    <xf numFmtId="0" fontId="17" fillId="0" borderId="0" xfId="9" applyNumberFormat="1" applyFont="1" applyFill="1" applyBorder="1" applyAlignment="1">
      <alignment vertical="center"/>
    </xf>
    <xf numFmtId="168" fontId="7" fillId="0" borderId="0" xfId="22" applyNumberFormat="1" applyFont="1" applyFill="1" applyBorder="1" applyAlignment="1" applyProtection="1">
      <protection locked="0"/>
    </xf>
    <xf numFmtId="0" fontId="17" fillId="0" borderId="0" xfId="15" applyNumberFormat="1" applyFont="1" applyFill="1" applyBorder="1" applyAlignment="1">
      <alignment horizontal="left" vertical="center"/>
    </xf>
    <xf numFmtId="177" fontId="7" fillId="0" borderId="0" xfId="9" applyNumberFormat="1" applyFont="1" applyFill="1" applyAlignment="1" applyProtection="1">
      <alignment horizontal="right" vertical="center"/>
      <protection locked="0"/>
    </xf>
    <xf numFmtId="0" fontId="17" fillId="0" borderId="0" xfId="9" quotePrefix="1" applyNumberFormat="1" applyFont="1" applyFill="1" applyBorder="1" applyAlignment="1">
      <alignment vertical="center"/>
    </xf>
    <xf numFmtId="0" fontId="7" fillId="0" borderId="0" xfId="15" applyNumberFormat="1" applyFont="1" applyFill="1" applyBorder="1" applyAlignment="1">
      <alignment horizontal="left" vertical="center" indent="1"/>
    </xf>
    <xf numFmtId="168" fontId="7" fillId="0" borderId="0" xfId="9" applyNumberFormat="1" applyFont="1" applyFill="1" applyAlignment="1" applyProtection="1">
      <alignment horizontal="right" vertical="center"/>
      <protection locked="0"/>
    </xf>
    <xf numFmtId="0" fontId="13" fillId="0" borderId="0" xfId="9" applyNumberFormat="1" applyFont="1" applyFill="1" applyBorder="1" applyAlignment="1">
      <alignment horizontal="left" vertical="center" indent="1"/>
    </xf>
    <xf numFmtId="49" fontId="13" fillId="0" borderId="0" xfId="9" applyNumberFormat="1" applyFont="1" applyFill="1" applyBorder="1" applyAlignment="1">
      <alignment vertical="center"/>
    </xf>
    <xf numFmtId="0" fontId="9" fillId="0" borderId="4" xfId="22" applyFont="1" applyFill="1" applyBorder="1" applyAlignment="1" applyProtection="1">
      <alignment horizontal="center" vertical="top"/>
    </xf>
    <xf numFmtId="0" fontId="7" fillId="0" borderId="4" xfId="5" applyFont="1" applyFill="1" applyBorder="1" applyAlignment="1" applyProtection="1">
      <alignment horizontal="center" vertical="center" wrapText="1"/>
    </xf>
    <xf numFmtId="0" fontId="7" fillId="0" borderId="0" xfId="22" applyFont="1" applyFill="1" applyBorder="1" applyAlignment="1" applyProtection="1">
      <alignment vertical="center"/>
      <protection locked="0"/>
    </xf>
    <xf numFmtId="0" fontId="5" fillId="0" borderId="0" xfId="9" applyNumberFormat="1" applyFont="1" applyFill="1" applyBorder="1" applyAlignment="1" applyProtection="1">
      <alignment horizontal="left" vertical="center"/>
      <protection locked="0"/>
    </xf>
    <xf numFmtId="0" fontId="3" fillId="2" borderId="0" xfId="9" applyNumberFormat="1" applyFont="1" applyFill="1" applyBorder="1" applyAlignment="1" applyProtection="1">
      <alignment horizontal="center" vertical="center"/>
    </xf>
    <xf numFmtId="0" fontId="3" fillId="2" borderId="0" xfId="9" applyNumberFormat="1" applyFont="1" applyFill="1" applyBorder="1" applyAlignment="1" applyProtection="1">
      <alignment vertical="center" wrapText="1"/>
    </xf>
    <xf numFmtId="0" fontId="3" fillId="0" borderId="0" xfId="9" applyNumberFormat="1" applyFont="1" applyFill="1" applyBorder="1" applyAlignment="1" applyProtection="1">
      <alignment vertical="center" wrapText="1"/>
    </xf>
    <xf numFmtId="0" fontId="4" fillId="2" borderId="0" xfId="9" applyNumberFormat="1" applyFont="1" applyFill="1" applyBorder="1" applyAlignment="1" applyProtection="1">
      <alignment horizontal="center" vertical="center"/>
    </xf>
    <xf numFmtId="0" fontId="5" fillId="2" borderId="0" xfId="9" applyNumberFormat="1" applyFont="1" applyFill="1" applyBorder="1" applyAlignment="1" applyProtection="1">
      <alignment horizontal="left" vertical="center"/>
    </xf>
    <xf numFmtId="0" fontId="5" fillId="2" borderId="0" xfId="9" applyNumberFormat="1" applyFont="1" applyFill="1" applyBorder="1" applyAlignment="1" applyProtection="1">
      <alignment horizontal="right" vertical="center"/>
    </xf>
    <xf numFmtId="0" fontId="7" fillId="2" borderId="0" xfId="9" applyNumberFormat="1" applyFont="1" applyFill="1" applyBorder="1" applyAlignment="1" applyProtection="1"/>
    <xf numFmtId="0" fontId="7" fillId="2" borderId="3" xfId="5" applyFont="1" applyFill="1" applyBorder="1" applyAlignment="1" applyProtection="1">
      <alignment horizontal="center" vertical="center" wrapText="1"/>
    </xf>
    <xf numFmtId="0" fontId="7" fillId="2" borderId="0" xfId="5" applyFont="1" applyFill="1" applyBorder="1" applyAlignment="1" applyProtection="1">
      <alignment horizontal="center" vertical="center" wrapText="1"/>
    </xf>
    <xf numFmtId="0" fontId="7" fillId="2" borderId="0" xfId="22" applyFont="1" applyFill="1" applyBorder="1" applyAlignment="1" applyProtection="1"/>
    <xf numFmtId="0" fontId="7" fillId="2" borderId="11" xfId="5" applyFont="1" applyFill="1" applyBorder="1" applyAlignment="1" applyProtection="1">
      <alignment horizontal="center" vertical="center" wrapText="1"/>
    </xf>
    <xf numFmtId="0" fontId="7" fillId="2" borderId="2" xfId="5" applyFont="1" applyFill="1" applyBorder="1" applyAlignment="1" applyProtection="1">
      <alignment horizontal="center" vertical="center" wrapText="1"/>
    </xf>
    <xf numFmtId="0" fontId="7" fillId="0" borderId="0" xfId="9" applyNumberFormat="1" applyFont="1" applyBorder="1" applyAlignment="1" applyProtection="1">
      <alignment vertical="center"/>
    </xf>
    <xf numFmtId="0" fontId="9" fillId="2" borderId="0" xfId="22" applyFont="1" applyFill="1" applyBorder="1" applyAlignment="1" applyProtection="1">
      <alignment horizontal="left" vertical="center"/>
    </xf>
    <xf numFmtId="168" fontId="9" fillId="2" borderId="0" xfId="5" applyNumberFormat="1" applyFont="1" applyFill="1" applyBorder="1" applyAlignment="1" applyProtection="1">
      <alignment horizontal="right" vertical="center" wrapText="1"/>
    </xf>
    <xf numFmtId="168" fontId="9" fillId="2" borderId="0" xfId="5" quotePrefix="1" applyNumberFormat="1" applyFont="1" applyFill="1" applyBorder="1" applyAlignment="1" applyProtection="1">
      <alignment horizontal="right" vertical="center" wrapText="1"/>
    </xf>
    <xf numFmtId="0" fontId="17" fillId="3" borderId="0" xfId="14" quotePrefix="1" applyNumberFormat="1" applyFont="1" applyFill="1" applyBorder="1" applyAlignment="1">
      <alignment horizontal="left" vertical="center" indent="1"/>
    </xf>
    <xf numFmtId="0" fontId="17" fillId="3" borderId="0" xfId="14" applyNumberFormat="1" applyFont="1" applyFill="1" applyBorder="1" applyAlignment="1">
      <alignment vertical="center"/>
    </xf>
    <xf numFmtId="173" fontId="9" fillId="0" borderId="0" xfId="22" applyNumberFormat="1" applyFont="1" applyFill="1" applyBorder="1" applyAlignment="1" applyProtection="1">
      <alignment horizontal="right" vertical="center"/>
      <protection locked="0"/>
    </xf>
    <xf numFmtId="0" fontId="7" fillId="2" borderId="0" xfId="22" applyFont="1" applyFill="1" applyBorder="1" applyAlignment="1" applyProtection="1">
      <protection locked="0"/>
    </xf>
    <xf numFmtId="0" fontId="9" fillId="0" borderId="0" xfId="1" applyNumberFormat="1" applyFont="1" applyFill="1" applyBorder="1" applyAlignment="1" applyProtection="1">
      <alignment vertical="center"/>
      <protection locked="0"/>
    </xf>
    <xf numFmtId="0" fontId="17" fillId="3" borderId="0" xfId="14" applyNumberFormat="1" applyFont="1" applyFill="1" applyBorder="1" applyAlignment="1">
      <alignment horizontal="left" vertical="center" indent="1"/>
    </xf>
    <xf numFmtId="173" fontId="7" fillId="2" borderId="0" xfId="22" applyNumberFormat="1" applyFont="1" applyFill="1" applyBorder="1" applyAlignment="1" applyProtection="1">
      <protection locked="0"/>
    </xf>
    <xf numFmtId="0" fontId="9" fillId="0" borderId="0" xfId="15" applyNumberFormat="1" applyFont="1" applyFill="1" applyBorder="1" applyAlignment="1">
      <alignment horizontal="left" vertical="center"/>
    </xf>
    <xf numFmtId="173" fontId="7" fillId="0" borderId="0" xfId="22" applyNumberFormat="1" applyFont="1" applyFill="1" applyBorder="1" applyAlignment="1" applyProtection="1">
      <alignment horizontal="right" vertical="center"/>
      <protection locked="0"/>
    </xf>
    <xf numFmtId="0" fontId="17" fillId="3" borderId="0" xfId="14" quotePrefix="1" applyNumberFormat="1" applyFont="1" applyFill="1" applyBorder="1" applyAlignment="1">
      <alignment vertical="center"/>
    </xf>
    <xf numFmtId="0" fontId="9" fillId="2" borderId="0" xfId="22" applyFont="1" applyFill="1" applyBorder="1" applyAlignment="1" applyProtection="1">
      <alignment horizontal="center" vertical="top"/>
    </xf>
    <xf numFmtId="0" fontId="7" fillId="2" borderId="4" xfId="22" applyFont="1" applyFill="1" applyBorder="1" applyAlignment="1" applyProtection="1">
      <alignment horizontal="center"/>
      <protection locked="0"/>
    </xf>
    <xf numFmtId="49" fontId="13" fillId="3" borderId="0" xfId="14" applyNumberFormat="1" applyFont="1" applyFill="1" applyBorder="1" applyAlignment="1">
      <alignment vertical="center"/>
    </xf>
    <xf numFmtId="0" fontId="41" fillId="0" borderId="0" xfId="22" applyFont="1" applyFill="1" applyBorder="1" applyAlignment="1" applyProtection="1">
      <protection locked="0"/>
    </xf>
    <xf numFmtId="0" fontId="42" fillId="0" borderId="0" xfId="12" applyNumberFormat="1" applyFont="1" applyFill="1" applyBorder="1" applyAlignment="1">
      <alignment horizontal="left" vertical="top" wrapText="1"/>
    </xf>
    <xf numFmtId="0" fontId="3" fillId="0" borderId="0" xfId="14" applyNumberFormat="1" applyFont="1" applyFill="1" applyBorder="1" applyAlignment="1">
      <alignment horizontal="center" vertical="center"/>
    </xf>
    <xf numFmtId="0" fontId="3" fillId="0" borderId="0" xfId="14" applyNumberFormat="1" applyFont="1" applyFill="1" applyBorder="1" applyAlignment="1">
      <alignment horizontal="center" vertical="center" wrapText="1"/>
    </xf>
    <xf numFmtId="0" fontId="43" fillId="0" borderId="0" xfId="14" applyNumberFormat="1" applyFont="1" applyFill="1" applyBorder="1" applyAlignment="1">
      <alignment horizontal="left" vertical="center"/>
    </xf>
    <xf numFmtId="0" fontId="4" fillId="0" borderId="0" xfId="14" applyNumberFormat="1" applyFont="1" applyFill="1" applyBorder="1" applyAlignment="1">
      <alignment horizontal="center" vertical="center"/>
    </xf>
    <xf numFmtId="0" fontId="5" fillId="2" borderId="0" xfId="14" applyNumberFormat="1" applyFont="1" applyFill="1" applyBorder="1" applyAlignment="1" applyProtection="1">
      <alignment horizontal="left" vertical="center"/>
    </xf>
    <xf numFmtId="0" fontId="5" fillId="2" borderId="0" xfId="14" applyNumberFormat="1" applyFont="1" applyFill="1" applyBorder="1" applyAlignment="1" applyProtection="1">
      <alignment horizontal="right" vertical="center"/>
    </xf>
    <xf numFmtId="0" fontId="4" fillId="2" borderId="0" xfId="14" applyFont="1" applyFill="1" applyBorder="1" applyAlignment="1" applyProtection="1">
      <alignment horizontal="center" vertical="center" wrapText="1"/>
    </xf>
    <xf numFmtId="178" fontId="17" fillId="0" borderId="0" xfId="1" applyNumberFormat="1" applyFont="1" applyFill="1" applyBorder="1" applyAlignment="1" applyProtection="1">
      <alignment horizontal="right" vertical="center"/>
      <protection locked="0"/>
    </xf>
    <xf numFmtId="178" fontId="7" fillId="0" borderId="0" xfId="22" applyNumberFormat="1" applyFont="1" applyFill="1" applyBorder="1" applyAlignment="1"/>
    <xf numFmtId="178" fontId="13" fillId="0" borderId="0" xfId="1" applyNumberFormat="1" applyFont="1" applyFill="1" applyBorder="1" applyAlignment="1" applyProtection="1">
      <alignment horizontal="right" vertical="center"/>
      <protection locked="0"/>
    </xf>
    <xf numFmtId="0" fontId="13" fillId="0" borderId="0" xfId="1" applyNumberFormat="1" applyFont="1" applyFill="1" applyBorder="1" applyAlignment="1" applyProtection="1">
      <alignment horizontal="left" vertical="center" indent="1"/>
      <protection locked="0"/>
    </xf>
    <xf numFmtId="0" fontId="13" fillId="3" borderId="0" xfId="14" applyNumberFormat="1" applyFont="1" applyFill="1" applyBorder="1" applyAlignment="1">
      <alignment horizontal="left" vertical="center" indent="1"/>
    </xf>
    <xf numFmtId="169" fontId="7" fillId="0" borderId="0" xfId="14" applyNumberFormat="1" applyFont="1" applyFill="1" applyBorder="1" applyAlignment="1">
      <alignment horizontal="right" vertical="center"/>
    </xf>
    <xf numFmtId="0" fontId="7" fillId="0" borderId="0" xfId="14" applyNumberFormat="1" applyFont="1" applyBorder="1" applyAlignment="1">
      <alignment horizontal="center" vertical="center"/>
    </xf>
    <xf numFmtId="169" fontId="13" fillId="0" borderId="0" xfId="1" applyNumberFormat="1" applyFont="1" applyAlignment="1" applyProtection="1">
      <alignment vertical="center"/>
      <protection locked="0"/>
    </xf>
    <xf numFmtId="0" fontId="13" fillId="0" borderId="0" xfId="1" applyFont="1" applyAlignment="1" applyProtection="1">
      <alignment vertical="center"/>
      <protection locked="0"/>
    </xf>
    <xf numFmtId="0" fontId="13" fillId="0" borderId="0" xfId="1" applyNumberFormat="1" applyFont="1" applyFill="1" applyBorder="1" applyAlignment="1" applyProtection="1">
      <protection locked="0"/>
    </xf>
    <xf numFmtId="178" fontId="13" fillId="0" borderId="0" xfId="1" applyNumberFormat="1" applyFont="1" applyFill="1" applyBorder="1" applyAlignment="1" applyProtection="1">
      <protection locked="0"/>
    </xf>
    <xf numFmtId="0" fontId="22" fillId="0" borderId="0" xfId="11" applyNumberFormat="1" applyFont="1" applyFill="1" applyBorder="1" applyAlignment="1">
      <alignment horizontal="center" vertical="center"/>
    </xf>
    <xf numFmtId="0" fontId="22" fillId="0" borderId="0" xfId="11" applyNumberFormat="1" applyFont="1" applyFill="1" applyBorder="1" applyAlignment="1">
      <alignment horizontal="center" vertical="center" wrapText="1"/>
    </xf>
    <xf numFmtId="0" fontId="22" fillId="0" borderId="0" xfId="11" applyFont="1" applyBorder="1" applyAlignment="1">
      <alignment horizontal="center" vertical="center" wrapText="1"/>
    </xf>
    <xf numFmtId="0" fontId="23" fillId="0" borderId="0" xfId="11" applyNumberFormat="1" applyFont="1" applyFill="1" applyBorder="1" applyAlignment="1">
      <alignment horizontal="center" vertical="center"/>
    </xf>
    <xf numFmtId="0" fontId="24" fillId="0" borderId="0" xfId="11" applyNumberFormat="1" applyFont="1" applyFill="1" applyBorder="1" applyAlignment="1">
      <alignment horizontal="left" vertical="center"/>
    </xf>
    <xf numFmtId="0" fontId="25" fillId="0" borderId="0" xfId="11" applyFont="1" applyBorder="1" applyAlignment="1">
      <alignment horizontal="left" vertical="center"/>
    </xf>
    <xf numFmtId="0" fontId="23" fillId="0" borderId="0" xfId="11" applyFont="1" applyBorder="1" applyAlignment="1">
      <alignment horizontal="center" vertical="center" wrapText="1"/>
    </xf>
    <xf numFmtId="0" fontId="24" fillId="0" borderId="0" xfId="11" applyNumberFormat="1" applyFont="1" applyFill="1" applyBorder="1" applyAlignment="1">
      <alignment horizontal="right" vertical="center"/>
    </xf>
    <xf numFmtId="0" fontId="5" fillId="0" borderId="0" xfId="11" applyFont="1"/>
    <xf numFmtId="0" fontId="13" fillId="0" borderId="0" xfId="22" applyFont="1" applyFill="1" applyBorder="1" applyAlignment="1"/>
    <xf numFmtId="0" fontId="7" fillId="0" borderId="0" xfId="5" applyFont="1" applyFill="1" applyBorder="1" applyAlignment="1">
      <alignment horizontal="center" vertical="center" wrapText="1"/>
    </xf>
    <xf numFmtId="0" fontId="26" fillId="0" borderId="0" xfId="11" applyFont="1" applyFill="1"/>
    <xf numFmtId="0" fontId="1" fillId="0" borderId="0" xfId="11" applyFont="1"/>
    <xf numFmtId="0" fontId="7" fillId="0" borderId="17" xfId="9" applyFont="1" applyBorder="1" applyAlignment="1">
      <alignment horizontal="center" vertical="center" wrapText="1"/>
    </xf>
    <xf numFmtId="0" fontId="7" fillId="0" borderId="18" xfId="9" applyFont="1" applyBorder="1" applyAlignment="1">
      <alignment horizontal="center" vertical="center" wrapText="1"/>
    </xf>
    <xf numFmtId="0" fontId="7" fillId="0" borderId="0" xfId="9" applyFont="1" applyBorder="1" applyAlignment="1">
      <alignment horizontal="center" vertical="center" wrapText="1"/>
    </xf>
    <xf numFmtId="0" fontId="13" fillId="0" borderId="0" xfId="21" applyNumberFormat="1" applyFont="1" applyFill="1" applyBorder="1" applyAlignment="1" applyProtection="1">
      <alignment horizontal="left" vertical="center"/>
      <protection locked="0"/>
    </xf>
    <xf numFmtId="0" fontId="13" fillId="0" borderId="0" xfId="11" applyNumberFormat="1" applyFont="1" applyFill="1" applyBorder="1" applyAlignment="1"/>
    <xf numFmtId="0" fontId="17" fillId="0" borderId="0" xfId="16" applyNumberFormat="1" applyFont="1" applyFill="1" applyBorder="1" applyAlignment="1">
      <alignment vertical="center"/>
    </xf>
    <xf numFmtId="169" fontId="17" fillId="0" borderId="0" xfId="5" applyNumberFormat="1" applyFont="1" applyFill="1" applyBorder="1" applyAlignment="1">
      <alignment horizontal="right" vertical="center" wrapText="1"/>
    </xf>
    <xf numFmtId="0" fontId="13" fillId="0" borderId="0" xfId="5" applyNumberFormat="1" applyFont="1" applyFill="1" applyBorder="1" applyAlignment="1">
      <alignment horizontal="center" vertical="center" wrapText="1"/>
    </xf>
    <xf numFmtId="0" fontId="17" fillId="0" borderId="0" xfId="16" quotePrefix="1" applyNumberFormat="1" applyFont="1" applyFill="1" applyBorder="1" applyAlignment="1">
      <alignment horizontal="left" vertical="center" indent="1"/>
    </xf>
    <xf numFmtId="0" fontId="17" fillId="0" borderId="0" xfId="16" applyNumberFormat="1" applyFont="1" applyFill="1" applyBorder="1" applyAlignment="1">
      <alignment horizontal="left" vertical="center" indent="1"/>
    </xf>
    <xf numFmtId="0" fontId="13" fillId="0" borderId="0" xfId="11" applyNumberFormat="1" applyFont="1" applyBorder="1" applyAlignment="1">
      <alignment vertical="center"/>
    </xf>
    <xf numFmtId="0" fontId="17" fillId="0" borderId="0" xfId="9" applyNumberFormat="1" applyFont="1" applyFill="1" applyBorder="1" applyAlignment="1">
      <alignment horizontal="left" vertical="center"/>
    </xf>
    <xf numFmtId="169" fontId="17" fillId="0" borderId="0" xfId="11" applyNumberFormat="1" applyFont="1" applyFill="1" applyBorder="1" applyAlignment="1">
      <alignment horizontal="right" vertical="center"/>
    </xf>
    <xf numFmtId="0" fontId="13" fillId="0" borderId="0" xfId="11" applyNumberFormat="1" applyFont="1" applyBorder="1" applyAlignment="1">
      <alignment horizontal="left" vertical="center" indent="1"/>
    </xf>
    <xf numFmtId="0" fontId="17" fillId="0" borderId="0" xfId="16" quotePrefix="1" applyNumberFormat="1" applyFont="1" applyFill="1" applyBorder="1" applyAlignment="1">
      <alignment vertical="center"/>
    </xf>
    <xf numFmtId="0" fontId="7" fillId="0" borderId="0" xfId="16" applyNumberFormat="1" applyFont="1" applyFill="1" applyBorder="1" applyAlignment="1">
      <alignment horizontal="left" vertical="center" indent="1"/>
    </xf>
    <xf numFmtId="169" fontId="13" fillId="0" borderId="0" xfId="11" applyNumberFormat="1" applyFont="1" applyFill="1" applyBorder="1" applyAlignment="1">
      <alignment horizontal="right" vertical="center"/>
    </xf>
    <xf numFmtId="0" fontId="17" fillId="0" borderId="0" xfId="11" applyNumberFormat="1" applyFont="1" applyBorder="1" applyAlignment="1">
      <alignment horizontal="left" vertical="center"/>
    </xf>
    <xf numFmtId="0" fontId="13" fillId="0" borderId="0" xfId="16" applyNumberFormat="1" applyFont="1" applyFill="1" applyBorder="1" applyAlignment="1">
      <alignment horizontal="left" vertical="center" indent="1"/>
    </xf>
    <xf numFmtId="49" fontId="13" fillId="0" borderId="0" xfId="16" applyNumberFormat="1" applyFont="1" applyFill="1" applyBorder="1" applyAlignment="1">
      <alignment vertical="center"/>
    </xf>
    <xf numFmtId="0" fontId="7" fillId="0" borderId="0" xfId="9" applyNumberFormat="1" applyFont="1" applyFill="1" applyBorder="1" applyAlignment="1">
      <alignment horizontal="left" vertical="center" indent="1"/>
    </xf>
    <xf numFmtId="0" fontId="17" fillId="0" borderId="0" xfId="11" applyNumberFormat="1" applyFont="1" applyBorder="1" applyAlignment="1">
      <alignment vertical="center"/>
    </xf>
    <xf numFmtId="0" fontId="27" fillId="0" borderId="0" xfId="11" applyFont="1" applyFill="1"/>
    <xf numFmtId="0" fontId="5" fillId="0" borderId="0" xfId="11" applyNumberFormat="1" applyFont="1" applyFill="1" applyBorder="1" applyAlignment="1">
      <alignment horizontal="left" vertical="center"/>
    </xf>
    <xf numFmtId="0" fontId="1" fillId="0" borderId="0" xfId="11" applyFont="1" applyBorder="1"/>
    <xf numFmtId="0" fontId="24" fillId="0" borderId="0" xfId="11" applyNumberFormat="1" applyFont="1" applyFill="1" applyBorder="1" applyAlignment="1">
      <alignment horizontal="left" vertical="top"/>
    </xf>
    <xf numFmtId="0" fontId="5" fillId="0" borderId="0" xfId="11" applyNumberFormat="1" applyFont="1" applyFill="1" applyBorder="1" applyAlignment="1">
      <alignment horizontal="left" vertical="top"/>
    </xf>
    <xf numFmtId="0" fontId="28" fillId="0" borderId="0" xfId="22" applyFont="1" applyFill="1" applyBorder="1" applyAlignment="1">
      <alignment horizontal="left" vertical="top"/>
    </xf>
    <xf numFmtId="0" fontId="24" fillId="0" borderId="0" xfId="11" applyNumberFormat="1" applyFont="1" applyFill="1" applyBorder="1" applyAlignment="1">
      <alignment horizontal="left" vertical="top" wrapText="1"/>
    </xf>
    <xf numFmtId="0" fontId="44" fillId="0" borderId="0" xfId="22" applyFont="1" applyFill="1" applyBorder="1" applyAlignment="1"/>
    <xf numFmtId="0" fontId="22" fillId="0" borderId="0"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xf>
    <xf numFmtId="0" fontId="45" fillId="0" borderId="0" xfId="0" applyNumberFormat="1" applyFont="1" applyFill="1" applyBorder="1" applyAlignment="1">
      <alignment horizontal="right" vertical="center"/>
    </xf>
    <xf numFmtId="0" fontId="46"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4" fillId="0" borderId="0" xfId="0" applyNumberFormat="1" applyFont="1" applyFill="1" applyBorder="1" applyAlignment="1">
      <alignment horizontal="right" vertical="center"/>
    </xf>
    <xf numFmtId="0" fontId="13" fillId="0" borderId="3" xfId="4" applyFont="1" applyFill="1" applyBorder="1" applyAlignment="1">
      <alignment horizontal="center" vertical="center" wrapText="1"/>
    </xf>
    <xf numFmtId="0" fontId="13" fillId="0" borderId="2" xfId="4" applyFont="1" applyFill="1" applyBorder="1" applyAlignment="1">
      <alignment horizontal="center" vertical="center" wrapText="1"/>
    </xf>
    <xf numFmtId="0" fontId="13" fillId="0" borderId="0" xfId="4" applyFont="1" applyFill="1" applyBorder="1" applyAlignment="1">
      <alignment horizontal="center" vertical="center" wrapText="1"/>
    </xf>
    <xf numFmtId="0" fontId="7" fillId="0" borderId="2" xfId="0" applyFont="1" applyBorder="1" applyAlignment="1">
      <alignment horizontal="center" vertical="center" wrapText="1"/>
    </xf>
    <xf numFmtId="0" fontId="47" fillId="2" borderId="2" xfId="8" applyFont="1" applyFill="1" applyBorder="1" applyAlignment="1" applyProtection="1">
      <alignment horizontal="center" vertical="center" wrapText="1"/>
    </xf>
    <xf numFmtId="0" fontId="47" fillId="0" borderId="2" xfId="8" applyFont="1" applyFill="1" applyBorder="1" applyAlignment="1" applyProtection="1">
      <alignment horizontal="center" vertical="center" wrapText="1"/>
    </xf>
    <xf numFmtId="0" fontId="13" fillId="2" borderId="3" xfId="4" applyFont="1" applyFill="1" applyBorder="1" applyAlignment="1">
      <alignment horizontal="center" vertical="center" wrapText="1"/>
    </xf>
    <xf numFmtId="0" fontId="13" fillId="2" borderId="0" xfId="4" applyFont="1" applyFill="1" applyBorder="1" applyAlignment="1">
      <alignment horizontal="center" vertical="center" wrapText="1"/>
    </xf>
    <xf numFmtId="0" fontId="17" fillId="0" borderId="0" xfId="0" applyNumberFormat="1" applyFont="1" applyBorder="1" applyAlignment="1">
      <alignment vertical="center"/>
    </xf>
    <xf numFmtId="169" fontId="17" fillId="0" borderId="0" xfId="4" applyNumberFormat="1" applyFont="1" applyFill="1" applyBorder="1" applyAlignment="1">
      <alignment horizontal="right" vertical="center" wrapText="1"/>
    </xf>
    <xf numFmtId="169" fontId="17" fillId="0" borderId="0" xfId="0" applyNumberFormat="1" applyFont="1" applyFill="1" applyBorder="1" applyAlignment="1">
      <alignment horizontal="right" vertical="center"/>
    </xf>
    <xf numFmtId="169" fontId="13" fillId="0" borderId="0" xfId="4" applyNumberFormat="1" applyFont="1" applyFill="1" applyBorder="1" applyAlignment="1">
      <alignment horizontal="right" vertical="center" wrapText="1"/>
    </xf>
    <xf numFmtId="0" fontId="13" fillId="0" borderId="0" xfId="0" applyNumberFormat="1" applyFont="1" applyBorder="1" applyAlignment="1">
      <alignment vertical="center"/>
    </xf>
    <xf numFmtId="0" fontId="17" fillId="0" borderId="0" xfId="16" applyNumberFormat="1" applyFont="1" applyFill="1" applyBorder="1" applyAlignment="1">
      <alignment horizontal="left" vertical="center"/>
    </xf>
    <xf numFmtId="169" fontId="13" fillId="0" borderId="0" xfId="0" applyNumberFormat="1" applyFont="1" applyFill="1" applyBorder="1" applyAlignment="1">
      <alignment horizontal="right" vertical="center"/>
    </xf>
    <xf numFmtId="0" fontId="13" fillId="2" borderId="10" xfId="4" applyFont="1" applyFill="1" applyBorder="1" applyAlignment="1">
      <alignment horizontal="center" vertical="center" wrapText="1"/>
    </xf>
    <xf numFmtId="0" fontId="7" fillId="0" borderId="0" xfId="0" applyFont="1" applyBorder="1" applyAlignment="1">
      <alignment horizontal="center" vertical="top"/>
    </xf>
    <xf numFmtId="0" fontId="13" fillId="2" borderId="4" xfId="4" applyFont="1" applyFill="1" applyBorder="1" applyAlignment="1">
      <alignment horizontal="center" vertical="center" wrapText="1"/>
    </xf>
    <xf numFmtId="0" fontId="13" fillId="0" borderId="0" xfId="22" applyFont="1" applyFill="1" applyBorder="1" applyAlignment="1">
      <alignment vertical="center"/>
    </xf>
    <xf numFmtId="0" fontId="24" fillId="0" borderId="0" xfId="0" applyNumberFormat="1" applyFont="1" applyFill="1" applyBorder="1" applyAlignment="1">
      <alignment vertical="center"/>
    </xf>
    <xf numFmtId="0" fontId="5" fillId="2" borderId="0" xfId="0" applyNumberFormat="1" applyFont="1" applyFill="1" applyBorder="1" applyAlignment="1">
      <alignment horizontal="left" vertical="center" wrapText="1"/>
    </xf>
    <xf numFmtId="0" fontId="13" fillId="0" borderId="0" xfId="0" applyNumberFormat="1" applyFont="1" applyFill="1" applyBorder="1" applyAlignment="1">
      <alignment vertical="center"/>
    </xf>
    <xf numFmtId="0" fontId="5" fillId="2" borderId="0" xfId="0" applyNumberFormat="1" applyFont="1" applyFill="1" applyBorder="1" applyAlignment="1">
      <alignment horizontal="left" vertical="center"/>
    </xf>
    <xf numFmtId="0" fontId="13" fillId="0" borderId="0" xfId="0" applyNumberFormat="1" applyFont="1" applyFill="1" applyBorder="1" applyAlignment="1"/>
    <xf numFmtId="0" fontId="5" fillId="2" borderId="0" xfId="0" applyNumberFormat="1" applyFont="1" applyFill="1" applyBorder="1" applyAlignment="1">
      <alignment horizontal="left" vertical="top" wrapText="1"/>
    </xf>
    <xf numFmtId="0" fontId="5" fillId="2" borderId="0" xfId="0" applyNumberFormat="1" applyFont="1" applyFill="1" applyBorder="1" applyAlignment="1">
      <alignment horizontal="left" vertical="top"/>
    </xf>
    <xf numFmtId="169" fontId="24" fillId="0" borderId="0" xfId="1" applyNumberFormat="1" applyFont="1" applyAlignment="1" applyProtection="1">
      <alignment vertical="center"/>
      <protection locked="0"/>
    </xf>
    <xf numFmtId="0" fontId="24" fillId="0" borderId="0" xfId="22" applyFont="1" applyFill="1" applyBorder="1" applyAlignment="1"/>
    <xf numFmtId="0" fontId="22" fillId="0" borderId="0" xfId="12" applyNumberFormat="1" applyFont="1" applyFill="1" applyBorder="1" applyAlignment="1">
      <alignment horizontal="center" vertical="center"/>
    </xf>
    <xf numFmtId="0" fontId="22" fillId="0" borderId="0" xfId="12" applyFont="1" applyBorder="1" applyAlignment="1">
      <alignment horizontal="center" vertical="center" wrapText="1"/>
    </xf>
    <xf numFmtId="0" fontId="23" fillId="0" borderId="0" xfId="12" applyNumberFormat="1" applyFont="1" applyFill="1" applyBorder="1" applyAlignment="1">
      <alignment horizontal="center" vertical="center"/>
    </xf>
    <xf numFmtId="0" fontId="24" fillId="0" borderId="0" xfId="12" applyNumberFormat="1" applyFont="1" applyFill="1" applyBorder="1" applyAlignment="1">
      <alignment horizontal="left" vertical="center"/>
    </xf>
    <xf numFmtId="0" fontId="23" fillId="0" borderId="0" xfId="12" applyFont="1" applyBorder="1" applyAlignment="1">
      <alignment horizontal="center" vertical="center" wrapText="1"/>
    </xf>
    <xf numFmtId="0" fontId="24" fillId="0" borderId="0" xfId="12" applyNumberFormat="1" applyFont="1" applyFill="1" applyBorder="1" applyAlignment="1">
      <alignment horizontal="right" vertical="center"/>
    </xf>
    <xf numFmtId="0" fontId="17" fillId="0" borderId="0" xfId="22" applyFont="1" applyFill="1" applyBorder="1" applyAlignment="1"/>
    <xf numFmtId="0" fontId="17" fillId="0" borderId="0" xfId="12" applyNumberFormat="1" applyFont="1" applyFill="1" applyBorder="1" applyAlignment="1">
      <alignment horizontal="left" vertical="center" wrapText="1"/>
    </xf>
    <xf numFmtId="169" fontId="17" fillId="0" borderId="0" xfId="12" applyNumberFormat="1" applyFont="1" applyFill="1" applyBorder="1" applyAlignment="1">
      <alignment horizontal="right" vertical="center"/>
    </xf>
    <xf numFmtId="0" fontId="9" fillId="0" borderId="0" xfId="22" applyNumberFormat="1" applyFont="1" applyBorder="1"/>
    <xf numFmtId="0" fontId="23" fillId="0" borderId="0" xfId="12" applyNumberFormat="1" applyFont="1" applyFill="1" applyBorder="1" applyAlignment="1"/>
    <xf numFmtId="0" fontId="24" fillId="0" borderId="0" xfId="12" applyNumberFormat="1" applyFont="1" applyFill="1" applyBorder="1" applyAlignment="1"/>
    <xf numFmtId="0" fontId="13" fillId="0" borderId="0" xfId="12" applyNumberFormat="1" applyFont="1" applyFill="1" applyBorder="1" applyAlignment="1">
      <alignment horizontal="left" vertical="center" wrapText="1"/>
    </xf>
    <xf numFmtId="169" fontId="13" fillId="0" borderId="0" xfId="12" applyNumberFormat="1" applyFont="1" applyFill="1" applyBorder="1" applyAlignment="1">
      <alignment horizontal="right" vertical="center"/>
    </xf>
    <xf numFmtId="0" fontId="13" fillId="0" borderId="0" xfId="12" applyNumberFormat="1" applyFont="1" applyFill="1" applyBorder="1" applyAlignment="1"/>
    <xf numFmtId="169" fontId="13" fillId="0" borderId="0" xfId="12" quotePrefix="1" applyNumberFormat="1" applyFont="1" applyFill="1" applyBorder="1" applyAlignment="1">
      <alignment horizontal="right" vertical="center"/>
    </xf>
    <xf numFmtId="0" fontId="13" fillId="2" borderId="2" xfId="4" applyFont="1" applyFill="1" applyBorder="1" applyAlignment="1">
      <alignment horizontal="center" vertical="center" wrapText="1"/>
    </xf>
    <xf numFmtId="0" fontId="13" fillId="0" borderId="4" xfId="4" applyFont="1" applyFill="1" applyBorder="1" applyAlignment="1">
      <alignment horizontal="center" vertical="center" wrapText="1"/>
    </xf>
    <xf numFmtId="0" fontId="24" fillId="0" borderId="0" xfId="12" applyNumberFormat="1" applyFont="1" applyFill="1" applyBorder="1" applyAlignment="1">
      <alignment vertical="top"/>
    </xf>
    <xf numFmtId="0" fontId="22" fillId="2" borderId="0" xfId="1" applyNumberFormat="1" applyFont="1" applyFill="1" applyBorder="1" applyAlignment="1" applyProtection="1">
      <alignment horizontal="center" vertical="center"/>
    </xf>
    <xf numFmtId="0" fontId="22" fillId="2" borderId="0" xfId="1" applyNumberFormat="1" applyFont="1" applyFill="1" applyBorder="1" applyAlignment="1" applyProtection="1">
      <alignment horizontal="center" vertical="center" wrapText="1"/>
    </xf>
    <xf numFmtId="0" fontId="48" fillId="2" borderId="0" xfId="1" applyNumberFormat="1" applyFont="1" applyFill="1" applyBorder="1" applyAlignment="1" applyProtection="1">
      <alignment horizontal="left" vertical="center"/>
    </xf>
    <xf numFmtId="0" fontId="22" fillId="3" borderId="0" xfId="1" applyNumberFormat="1" applyFont="1" applyFill="1" applyBorder="1" applyAlignment="1" applyProtection="1">
      <alignment horizontal="center" vertical="center"/>
    </xf>
    <xf numFmtId="0" fontId="22" fillId="2" borderId="5" xfId="1" applyNumberFormat="1" applyFont="1" applyFill="1" applyBorder="1" applyAlignment="1" applyProtection="1">
      <alignment horizontal="center" vertical="center" wrapText="1"/>
    </xf>
    <xf numFmtId="0" fontId="13" fillId="2" borderId="0" xfId="1" applyNumberFormat="1" applyFont="1" applyFill="1" applyBorder="1" applyAlignment="1" applyProtection="1"/>
    <xf numFmtId="0" fontId="47" fillId="0" borderId="0" xfId="8" applyFont="1" applyFill="1" applyBorder="1" applyAlignment="1" applyProtection="1">
      <alignment horizontal="center" vertical="center" wrapText="1"/>
    </xf>
    <xf numFmtId="0" fontId="13" fillId="0" borderId="0" xfId="1" applyNumberFormat="1" applyFont="1" applyFill="1" applyBorder="1" applyAlignment="1" applyProtection="1"/>
    <xf numFmtId="0" fontId="13" fillId="2" borderId="0" xfId="22" applyFont="1" applyFill="1" applyBorder="1" applyAlignment="1" applyProtection="1"/>
    <xf numFmtId="0" fontId="13" fillId="2" borderId="12" xfId="4" applyFont="1" applyFill="1" applyBorder="1" applyAlignment="1" applyProtection="1">
      <alignment horizontal="center" vertical="center" wrapText="1"/>
    </xf>
    <xf numFmtId="0" fontId="13" fillId="0" borderId="3" xfId="4" applyFont="1" applyFill="1" applyBorder="1" applyAlignment="1" applyProtection="1">
      <alignment horizontal="center" vertical="center" wrapText="1"/>
    </xf>
    <xf numFmtId="0" fontId="13" fillId="0" borderId="0" xfId="4" applyFont="1" applyFill="1" applyBorder="1" applyAlignment="1" applyProtection="1">
      <alignment horizontal="center" vertical="center" wrapText="1"/>
    </xf>
    <xf numFmtId="0" fontId="13" fillId="0" borderId="0" xfId="1" applyNumberFormat="1" applyFont="1" applyBorder="1" applyAlignment="1" applyProtection="1">
      <alignment vertical="center"/>
    </xf>
    <xf numFmtId="49" fontId="13" fillId="0" borderId="0" xfId="1" applyNumberFormat="1" applyFont="1" applyBorder="1" applyAlignment="1" applyProtection="1">
      <alignment vertical="center"/>
    </xf>
    <xf numFmtId="0" fontId="17" fillId="0" borderId="0" xfId="1" applyNumberFormat="1" applyFont="1" applyBorder="1" applyAlignment="1" applyProtection="1">
      <alignment vertical="center"/>
    </xf>
    <xf numFmtId="49" fontId="17" fillId="0" borderId="0" xfId="1" applyNumberFormat="1" applyFont="1" applyBorder="1" applyAlignment="1" applyProtection="1">
      <alignment vertical="center"/>
    </xf>
    <xf numFmtId="0" fontId="17" fillId="2" borderId="0" xfId="1" applyNumberFormat="1" applyFont="1" applyFill="1" applyBorder="1" applyAlignment="1" applyProtection="1">
      <alignment vertical="center"/>
      <protection locked="0"/>
    </xf>
    <xf numFmtId="0" fontId="17" fillId="0" borderId="0" xfId="0" applyNumberFormat="1" applyFont="1" applyFill="1" applyBorder="1" applyAlignment="1">
      <alignment vertical="center"/>
    </xf>
    <xf numFmtId="179" fontId="9" fillId="0" borderId="0" xfId="0" applyNumberFormat="1" applyFont="1" applyFill="1" applyBorder="1" applyAlignment="1">
      <alignment horizontal="right" vertical="center"/>
    </xf>
    <xf numFmtId="3" fontId="49" fillId="0" borderId="0" xfId="4" applyNumberFormat="1" applyFont="1" applyFill="1" applyBorder="1" applyAlignment="1" applyProtection="1">
      <alignment vertical="center" wrapText="1"/>
    </xf>
    <xf numFmtId="179" fontId="9" fillId="0" borderId="0" xfId="0" applyNumberFormat="1" applyFont="1" applyFill="1" applyBorder="1" applyAlignment="1">
      <alignment horizontal="center"/>
    </xf>
    <xf numFmtId="0" fontId="17" fillId="0" borderId="0" xfId="0" quotePrefix="1" applyNumberFormat="1" applyFont="1" applyFill="1" applyBorder="1" applyAlignment="1">
      <alignment horizontal="left" vertical="center" indent="1"/>
    </xf>
    <xf numFmtId="0" fontId="17" fillId="0" borderId="0" xfId="0" applyNumberFormat="1" applyFont="1" applyFill="1" applyBorder="1" applyAlignment="1">
      <alignment horizontal="left" vertical="center" indent="1"/>
    </xf>
    <xf numFmtId="0" fontId="13" fillId="2" borderId="0" xfId="22" applyFont="1" applyFill="1" applyBorder="1" applyAlignment="1" applyProtection="1">
      <protection locked="0"/>
    </xf>
    <xf numFmtId="0" fontId="17" fillId="0" borderId="0" xfId="0" applyNumberFormat="1" applyFont="1" applyFill="1" applyBorder="1" applyAlignment="1">
      <alignment horizontal="left" vertical="center"/>
    </xf>
    <xf numFmtId="0" fontId="17" fillId="0" borderId="0" xfId="0" quotePrefix="1" applyNumberFormat="1" applyFont="1" applyFill="1" applyBorder="1" applyAlignment="1">
      <alignment vertical="center"/>
    </xf>
    <xf numFmtId="0" fontId="13" fillId="0" borderId="0" xfId="0" applyNumberFormat="1" applyFont="1" applyFill="1" applyBorder="1" applyAlignment="1">
      <alignment horizontal="left" vertical="center" indent="1"/>
    </xf>
    <xf numFmtId="0" fontId="7" fillId="0" borderId="0" xfId="0" applyNumberFormat="1" applyFont="1" applyFill="1" applyBorder="1" applyAlignment="1">
      <alignment horizontal="right" vertical="center"/>
    </xf>
    <xf numFmtId="179" fontId="7" fillId="0" borderId="0" xfId="0" applyNumberFormat="1" applyFont="1" applyFill="1" applyBorder="1" applyAlignment="1">
      <alignment horizontal="right" vertical="center"/>
    </xf>
    <xf numFmtId="49" fontId="13" fillId="0" borderId="0" xfId="0" applyNumberFormat="1" applyFont="1" applyFill="1" applyBorder="1" applyAlignment="1">
      <alignment vertical="center"/>
    </xf>
    <xf numFmtId="1" fontId="7" fillId="0" borderId="0" xfId="0" applyNumberFormat="1" applyFont="1" applyFill="1" applyBorder="1" applyAlignment="1">
      <alignment horizontal="right" vertical="center"/>
    </xf>
    <xf numFmtId="0" fontId="13" fillId="2" borderId="2" xfId="4" applyFont="1" applyFill="1" applyBorder="1" applyAlignment="1" applyProtection="1">
      <alignment horizontal="center" vertical="center" wrapText="1"/>
    </xf>
    <xf numFmtId="0" fontId="17" fillId="2" borderId="0" xfId="22" applyFont="1" applyFill="1" applyBorder="1" applyAlignment="1" applyProtection="1">
      <alignment horizontal="center" vertical="center" wrapText="1"/>
    </xf>
    <xf numFmtId="0" fontId="13" fillId="2" borderId="4" xfId="4" applyFont="1" applyFill="1" applyBorder="1" applyAlignment="1" applyProtection="1">
      <alignment horizontal="center" vertical="center" wrapText="1"/>
    </xf>
    <xf numFmtId="0" fontId="13" fillId="0" borderId="4" xfId="4" applyFont="1" applyFill="1" applyBorder="1" applyAlignment="1" applyProtection="1">
      <alignment horizontal="center" vertical="center" wrapText="1"/>
    </xf>
    <xf numFmtId="0" fontId="24" fillId="2" borderId="0" xfId="22" applyFont="1" applyFill="1" applyBorder="1" applyAlignment="1" applyProtection="1">
      <protection locked="0"/>
    </xf>
    <xf numFmtId="0" fontId="24" fillId="0" borderId="0" xfId="22" applyFont="1" applyFill="1" applyBorder="1" applyAlignment="1" applyProtection="1">
      <protection locked="0"/>
    </xf>
    <xf numFmtId="0" fontId="24" fillId="0" borderId="0" xfId="2" applyNumberFormat="1" applyFont="1" applyFill="1" applyBorder="1" applyAlignment="1" applyProtection="1">
      <alignment horizontal="left" vertical="top" wrapText="1"/>
      <protection locked="0"/>
    </xf>
    <xf numFmtId="0" fontId="13" fillId="2" borderId="0" xfId="2" applyNumberFormat="1" applyFont="1" applyFill="1" applyBorder="1" applyAlignment="1" applyProtection="1">
      <alignment vertical="center" wrapText="1"/>
      <protection locked="0"/>
    </xf>
    <xf numFmtId="0" fontId="47" fillId="0" borderId="0" xfId="8" applyFont="1" applyFill="1" applyBorder="1" applyAlignment="1" applyProtection="1">
      <protection locked="0"/>
    </xf>
    <xf numFmtId="0" fontId="7" fillId="0" borderId="0" xfId="22" applyFont="1" applyFill="1" applyBorder="1" applyAlignment="1" applyProtection="1">
      <alignment horizontal="left" vertical="top" wrapText="1"/>
      <protection locked="0"/>
    </xf>
    <xf numFmtId="0" fontId="50" fillId="0" borderId="0" xfId="8" applyFont="1" applyFill="1" applyBorder="1" applyAlignment="1" applyProtection="1">
      <protection locked="0"/>
    </xf>
    <xf numFmtId="0" fontId="5" fillId="0" borderId="0" xfId="2" applyFont="1" applyFill="1" applyAlignment="1">
      <alignment horizontal="left" vertical="top" wrapText="1"/>
    </xf>
    <xf numFmtId="0" fontId="22" fillId="0" borderId="0" xfId="21" applyNumberFormat="1" applyFont="1" applyFill="1" applyBorder="1" applyAlignment="1" applyProtection="1">
      <alignment horizontal="center" vertical="center"/>
      <protection locked="0"/>
    </xf>
    <xf numFmtId="0" fontId="17" fillId="0" borderId="0" xfId="21" applyNumberFormat="1" applyFont="1" applyFill="1" applyBorder="1" applyAlignment="1" applyProtection="1">
      <alignment horizontal="center" vertical="center"/>
      <protection locked="0"/>
    </xf>
    <xf numFmtId="0" fontId="17" fillId="0" borderId="0" xfId="21" applyFont="1" applyFill="1" applyBorder="1" applyAlignment="1" applyProtection="1">
      <alignment horizontal="center" vertical="center" wrapText="1"/>
    </xf>
    <xf numFmtId="0" fontId="13" fillId="0" borderId="12" xfId="4" applyFont="1" applyFill="1" applyBorder="1" applyAlignment="1" applyProtection="1">
      <alignment horizontal="center" vertical="center" wrapText="1"/>
    </xf>
    <xf numFmtId="0" fontId="17" fillId="0" borderId="0" xfId="21" applyNumberFormat="1" applyFont="1" applyBorder="1" applyAlignment="1" applyProtection="1">
      <alignment vertical="center"/>
      <protection locked="0"/>
    </xf>
    <xf numFmtId="179" fontId="9" fillId="0" borderId="0" xfId="0" applyNumberFormat="1" applyFont="1" applyFill="1" applyBorder="1" applyAlignment="1">
      <alignment horizontal="right"/>
    </xf>
    <xf numFmtId="2" fontId="17" fillId="0" borderId="0" xfId="21" applyNumberFormat="1" applyFont="1" applyBorder="1" applyAlignment="1" applyProtection="1">
      <alignment vertical="center"/>
      <protection locked="0"/>
    </xf>
    <xf numFmtId="0" fontId="17" fillId="0" borderId="0" xfId="0" quotePrefix="1" applyNumberFormat="1" applyFont="1" applyFill="1" applyBorder="1" applyAlignment="1">
      <alignment horizontal="center" vertical="center"/>
    </xf>
    <xf numFmtId="0" fontId="17" fillId="0" borderId="0" xfId="0" applyNumberFormat="1" applyFont="1" applyFill="1" applyBorder="1" applyAlignment="1">
      <alignment horizontal="center" vertical="center"/>
    </xf>
    <xf numFmtId="2" fontId="17" fillId="0" borderId="0" xfId="3" applyNumberFormat="1" applyFont="1" applyFill="1" applyBorder="1" applyAlignment="1" applyProtection="1">
      <alignment horizontal="right" vertical="top" wrapText="1"/>
      <protection locked="0"/>
    </xf>
    <xf numFmtId="0" fontId="13" fillId="0" borderId="0" xfId="21" applyNumberFormat="1" applyFont="1" applyBorder="1" applyAlignment="1" applyProtection="1">
      <alignment vertical="center"/>
      <protection locked="0"/>
    </xf>
    <xf numFmtId="169" fontId="17" fillId="0" borderId="0" xfId="21" applyNumberFormat="1" applyFont="1" applyFill="1" applyBorder="1" applyAlignment="1" applyProtection="1">
      <alignment horizontal="right" vertical="center"/>
      <protection locked="0"/>
    </xf>
    <xf numFmtId="2" fontId="13" fillId="0" borderId="0" xfId="3" applyNumberFormat="1" applyFont="1" applyFill="1" applyBorder="1" applyAlignment="1" applyProtection="1">
      <alignment horizontal="right"/>
      <protection locked="0"/>
    </xf>
    <xf numFmtId="169" fontId="13" fillId="0" borderId="0" xfId="21" applyNumberFormat="1" applyFont="1" applyFill="1" applyBorder="1" applyAlignment="1" applyProtection="1">
      <alignment horizontal="right" vertical="center"/>
      <protection locked="0"/>
    </xf>
    <xf numFmtId="2" fontId="13" fillId="0" borderId="0" xfId="21" quotePrefix="1" applyNumberFormat="1" applyFont="1" applyFill="1" applyBorder="1" applyAlignment="1" applyProtection="1">
      <alignment horizontal="right" vertical="center"/>
      <protection locked="0"/>
    </xf>
    <xf numFmtId="2" fontId="17" fillId="0" borderId="0" xfId="3" applyNumberFormat="1" applyFont="1" applyFill="1" applyBorder="1" applyAlignment="1" applyProtection="1">
      <alignment horizontal="right"/>
      <protection locked="0"/>
    </xf>
    <xf numFmtId="0" fontId="13"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2" fontId="13" fillId="0" borderId="0" xfId="21" applyNumberFormat="1" applyFont="1" applyBorder="1" applyAlignment="1" applyProtection="1">
      <alignment vertical="center"/>
      <protection locked="0"/>
    </xf>
    <xf numFmtId="0" fontId="13" fillId="0" borderId="0" xfId="21" applyNumberFormat="1" applyFont="1" applyFill="1" applyBorder="1" applyAlignment="1" applyProtection="1">
      <alignment horizontal="center" vertical="center" wrapText="1"/>
    </xf>
    <xf numFmtId="0" fontId="23" fillId="0" borderId="0" xfId="21" applyNumberFormat="1" applyFont="1" applyFill="1" applyBorder="1" applyAlignment="1" applyProtection="1">
      <alignment horizontal="center" vertical="center"/>
      <protection locked="0"/>
    </xf>
    <xf numFmtId="0" fontId="24" fillId="0" borderId="0" xfId="4" applyFont="1" applyFill="1" applyBorder="1" applyAlignment="1" applyProtection="1">
      <alignment horizontal="center" vertical="center" wrapText="1"/>
    </xf>
    <xf numFmtId="0" fontId="24" fillId="0" borderId="0" xfId="21" applyNumberFormat="1" applyFont="1" applyFill="1" applyBorder="1" applyAlignment="1" applyProtection="1">
      <protection locked="0"/>
    </xf>
    <xf numFmtId="0" fontId="24" fillId="0" borderId="0" xfId="21" applyNumberFormat="1" applyFont="1" applyFill="1" applyBorder="1" applyAlignment="1" applyProtection="1">
      <alignment horizontal="left" vertical="top"/>
      <protection locked="0"/>
    </xf>
    <xf numFmtId="0" fontId="24" fillId="0" borderId="0" xfId="21" applyNumberFormat="1" applyFont="1" applyFill="1" applyBorder="1" applyAlignment="1" applyProtection="1">
      <alignment horizontal="center" vertical="center"/>
      <protection locked="0"/>
    </xf>
    <xf numFmtId="0" fontId="24" fillId="0" borderId="0" xfId="22" applyFont="1" applyFill="1" applyBorder="1" applyAlignment="1" applyProtection="1">
      <alignment horizontal="center" vertical="center"/>
      <protection locked="0"/>
    </xf>
    <xf numFmtId="0" fontId="24" fillId="3" borderId="0" xfId="22" applyNumberFormat="1" applyFont="1" applyFill="1" applyBorder="1" applyAlignment="1" applyProtection="1">
      <alignment horizontal="left" vertical="top" wrapText="1"/>
      <protection locked="0"/>
    </xf>
    <xf numFmtId="0" fontId="13" fillId="0" borderId="0" xfId="22" applyFont="1" applyFill="1" applyBorder="1" applyAlignment="1" applyProtection="1">
      <protection locked="0"/>
    </xf>
    <xf numFmtId="0" fontId="13" fillId="0" borderId="0" xfId="22" applyFont="1" applyFill="1" applyBorder="1" applyAlignment="1" applyProtection="1">
      <alignment horizontal="center" vertical="center"/>
      <protection locked="0"/>
    </xf>
    <xf numFmtId="0" fontId="13" fillId="0" borderId="0" xfId="3" applyFont="1" applyAlignment="1" applyProtection="1">
      <alignment vertical="center"/>
      <protection locked="0"/>
    </xf>
    <xf numFmtId="0" fontId="13" fillId="0" borderId="0" xfId="3" applyNumberFormat="1" applyFont="1" applyFill="1" applyBorder="1" applyAlignment="1" applyProtection="1">
      <protection locked="0"/>
    </xf>
    <xf numFmtId="0" fontId="24" fillId="0" borderId="5" xfId="21" applyFont="1" applyBorder="1" applyAlignment="1" applyProtection="1">
      <alignment horizontal="left" vertical="center" wrapText="1"/>
    </xf>
    <xf numFmtId="0" fontId="24" fillId="0" borderId="0" xfId="21" applyFont="1" applyBorder="1" applyAlignment="1" applyProtection="1">
      <alignment horizontal="center" vertical="center" wrapText="1"/>
    </xf>
    <xf numFmtId="0" fontId="24" fillId="0" borderId="0" xfId="21" applyFont="1" applyBorder="1" applyAlignment="1" applyProtection="1">
      <alignment horizontal="right" vertical="center"/>
    </xf>
    <xf numFmtId="0" fontId="30" fillId="0" borderId="0" xfId="21" applyNumberFormat="1" applyFont="1" applyFill="1" applyBorder="1" applyAlignment="1" applyProtection="1">
      <alignment horizontal="center" vertical="center"/>
      <protection locked="0"/>
    </xf>
    <xf numFmtId="0" fontId="51" fillId="0" borderId="2" xfId="8" applyFont="1" applyFill="1" applyBorder="1" applyAlignment="1" applyProtection="1">
      <alignment horizontal="center" vertical="center" wrapText="1"/>
    </xf>
    <xf numFmtId="179" fontId="49" fillId="0" borderId="0" xfId="0" applyNumberFormat="1" applyFont="1" applyFill="1" applyBorder="1" applyAlignment="1">
      <alignment horizontal="right" vertical="center" wrapText="1"/>
    </xf>
    <xf numFmtId="179" fontId="49" fillId="0" borderId="0" xfId="0" applyNumberFormat="1" applyFont="1" applyFill="1" applyBorder="1" applyAlignment="1">
      <alignment horizontal="right" vertical="center"/>
    </xf>
    <xf numFmtId="169" fontId="17" fillId="0" borderId="0" xfId="3" applyNumberFormat="1" applyFont="1" applyFill="1" applyBorder="1" applyAlignment="1" applyProtection="1">
      <alignment horizontal="right" vertical="top" wrapText="1"/>
      <protection locked="0"/>
    </xf>
    <xf numFmtId="179" fontId="51" fillId="0" borderId="0" xfId="0" applyNumberFormat="1" applyFont="1" applyFill="1" applyBorder="1" applyAlignment="1">
      <alignment horizontal="right" vertical="center"/>
    </xf>
    <xf numFmtId="0" fontId="13" fillId="0" borderId="4" xfId="21" applyNumberFormat="1" applyFont="1" applyFill="1" applyBorder="1" applyAlignment="1" applyProtection="1">
      <alignment horizontal="center" vertical="center" wrapText="1"/>
    </xf>
    <xf numFmtId="0" fontId="47" fillId="0" borderId="4" xfId="8" applyFont="1" applyBorder="1" applyAlignment="1" applyProtection="1">
      <alignment horizontal="center" vertical="center"/>
    </xf>
    <xf numFmtId="0" fontId="51" fillId="0" borderId="4" xfId="8" applyFont="1" applyFill="1" applyBorder="1" applyAlignment="1" applyProtection="1">
      <alignment horizontal="center" vertical="center" wrapText="1"/>
    </xf>
    <xf numFmtId="0" fontId="5" fillId="0" borderId="0" xfId="0" applyFont="1" applyAlignment="1">
      <alignment horizontal="left" vertical="top" wrapText="1"/>
    </xf>
    <xf numFmtId="169" fontId="13" fillId="0" borderId="0" xfId="2" applyNumberFormat="1" applyFont="1" applyAlignment="1" applyProtection="1">
      <alignment vertical="center"/>
      <protection locked="0"/>
    </xf>
    <xf numFmtId="0" fontId="22" fillId="0" borderId="0" xfId="2" applyNumberFormat="1" applyFont="1" applyFill="1" applyBorder="1" applyAlignment="1" applyProtection="1">
      <alignment horizontal="center" vertical="center"/>
      <protection locked="0"/>
    </xf>
    <xf numFmtId="0" fontId="30" fillId="0" borderId="0" xfId="2" applyNumberFormat="1" applyFont="1" applyFill="1" applyBorder="1" applyAlignment="1" applyProtection="1">
      <alignment horizontal="center" vertical="center"/>
      <protection locked="0"/>
    </xf>
    <xf numFmtId="0" fontId="24" fillId="0" borderId="0" xfId="2" applyNumberFormat="1" applyFont="1" applyFill="1" applyBorder="1" applyAlignment="1" applyProtection="1">
      <alignment horizontal="left" vertical="center"/>
    </xf>
    <xf numFmtId="0" fontId="30" fillId="0" borderId="0" xfId="2" applyFont="1" applyBorder="1" applyAlignment="1" applyProtection="1">
      <alignment horizontal="center" vertical="center" wrapText="1"/>
    </xf>
    <xf numFmtId="0" fontId="24" fillId="0" borderId="0" xfId="2" applyNumberFormat="1" applyFont="1" applyFill="1" applyBorder="1" applyAlignment="1" applyProtection="1">
      <alignment horizontal="right" vertical="center"/>
    </xf>
    <xf numFmtId="0" fontId="17" fillId="0" borderId="0" xfId="2" applyNumberFormat="1" applyFont="1" applyFill="1" applyBorder="1" applyAlignment="1" applyProtection="1">
      <alignment horizontal="center" vertical="center"/>
      <protection locked="0"/>
    </xf>
    <xf numFmtId="0" fontId="7" fillId="0" borderId="3" xfId="0" applyFont="1" applyBorder="1" applyAlignment="1">
      <alignment horizontal="center" vertical="center" wrapText="1"/>
    </xf>
    <xf numFmtId="0" fontId="17" fillId="0" borderId="0" xfId="22" applyFont="1" applyFill="1" applyBorder="1" applyAlignment="1" applyProtection="1">
      <alignment horizontal="center" vertical="center"/>
      <protection locked="0"/>
    </xf>
    <xf numFmtId="169" fontId="13" fillId="0" borderId="0" xfId="2" applyNumberFormat="1" applyFont="1" applyFill="1" applyBorder="1" applyAlignment="1" applyProtection="1">
      <alignment horizontal="right" vertical="center"/>
      <protection locked="0"/>
    </xf>
    <xf numFmtId="179" fontId="13" fillId="0" borderId="0" xfId="2" applyNumberFormat="1" applyFont="1" applyFill="1" applyBorder="1" applyAlignment="1">
      <alignment horizontal="right" vertical="center"/>
    </xf>
    <xf numFmtId="179" fontId="17" fillId="0" borderId="0" xfId="2" applyNumberFormat="1" applyFont="1" applyFill="1" applyBorder="1" applyAlignment="1">
      <alignment horizontal="right" vertical="center"/>
    </xf>
    <xf numFmtId="0" fontId="17" fillId="0" borderId="0" xfId="2" applyNumberFormat="1" applyFont="1" applyBorder="1" applyAlignment="1" applyProtection="1">
      <alignment vertical="center"/>
    </xf>
    <xf numFmtId="0" fontId="24" fillId="0" borderId="4" xfId="2" applyFont="1" applyFill="1" applyBorder="1" applyAlignment="1" applyProtection="1">
      <alignment horizontal="center" vertical="top"/>
    </xf>
    <xf numFmtId="0" fontId="5" fillId="0" borderId="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Border="1" applyAlignment="1">
      <alignment horizontal="left" vertical="top" wrapText="1"/>
    </xf>
    <xf numFmtId="0" fontId="5" fillId="0" borderId="0" xfId="0" applyFont="1" applyFill="1" applyAlignment="1">
      <alignment horizontal="left" vertical="top" wrapText="1"/>
    </xf>
    <xf numFmtId="0" fontId="32" fillId="0" borderId="0" xfId="0" applyFont="1" applyAlignment="1">
      <alignment vertical="top"/>
    </xf>
    <xf numFmtId="169" fontId="13" fillId="0" borderId="0" xfId="3" applyNumberFormat="1" applyFont="1" applyAlignment="1" applyProtection="1">
      <alignment vertical="center"/>
      <protection locked="0"/>
    </xf>
    <xf numFmtId="0" fontId="5" fillId="0" borderId="0" xfId="22" applyFont="1" applyFill="1" applyBorder="1" applyAlignment="1" applyProtection="1">
      <alignment horizontal="left" vertical="top" wrapText="1"/>
      <protection locked="0"/>
    </xf>
    <xf numFmtId="0" fontId="1" fillId="0" borderId="0" xfId="0" applyFont="1" applyAlignment="1">
      <alignment horizontal="left" vertical="top" wrapText="1"/>
    </xf>
    <xf numFmtId="0" fontId="22" fillId="2" borderId="0" xfId="2" applyNumberFormat="1" applyFont="1" applyFill="1" applyBorder="1" applyAlignment="1" applyProtection="1">
      <alignment horizontal="center" vertical="center"/>
    </xf>
    <xf numFmtId="0" fontId="22" fillId="2" borderId="0" xfId="2" applyNumberFormat="1" applyFont="1" applyFill="1" applyBorder="1" applyAlignment="1" applyProtection="1">
      <alignment horizontal="center" vertical="center" wrapText="1"/>
    </xf>
    <xf numFmtId="0" fontId="30" fillId="2" borderId="0" xfId="2" applyNumberFormat="1" applyFont="1" applyFill="1" applyBorder="1" applyAlignment="1" applyProtection="1">
      <alignment horizontal="center" vertical="center"/>
    </xf>
    <xf numFmtId="0" fontId="24" fillId="2" borderId="0" xfId="2" applyNumberFormat="1" applyFont="1" applyFill="1" applyBorder="1" applyAlignment="1" applyProtection="1">
      <alignment horizontal="left" vertical="center"/>
    </xf>
    <xf numFmtId="0" fontId="30" fillId="2" borderId="0" xfId="2" applyFont="1" applyFill="1" applyBorder="1" applyAlignment="1" applyProtection="1">
      <alignment horizontal="center" vertical="center" wrapText="1"/>
    </xf>
    <xf numFmtId="0" fontId="13" fillId="2" borderId="0" xfId="2" applyNumberFormat="1" applyFont="1" applyFill="1" applyBorder="1" applyAlignment="1" applyProtection="1"/>
    <xf numFmtId="0" fontId="17" fillId="0" borderId="0" xfId="21" applyNumberFormat="1" applyFont="1" applyFill="1" applyBorder="1" applyAlignment="1" applyProtection="1">
      <alignment vertical="center"/>
      <protection locked="0"/>
    </xf>
    <xf numFmtId="0" fontId="17" fillId="2" borderId="0" xfId="2" applyNumberFormat="1" applyFont="1" applyFill="1" applyBorder="1" applyAlignment="1" applyProtection="1">
      <alignment vertical="center"/>
      <protection locked="0"/>
    </xf>
    <xf numFmtId="1" fontId="17" fillId="2" borderId="0" xfId="2" applyNumberFormat="1" applyFont="1" applyFill="1" applyBorder="1" applyAlignment="1" applyProtection="1">
      <alignment vertical="center"/>
      <protection locked="0"/>
    </xf>
    <xf numFmtId="0" fontId="13" fillId="2" borderId="0" xfId="2" applyNumberFormat="1" applyFont="1" applyFill="1" applyBorder="1" applyAlignment="1" applyProtection="1">
      <alignment vertical="center"/>
      <protection locked="0"/>
    </xf>
    <xf numFmtId="0" fontId="13" fillId="2" borderId="0" xfId="2" applyNumberFormat="1" applyFont="1" applyFill="1" applyBorder="1" applyAlignment="1" applyProtection="1">
      <protection locked="0"/>
    </xf>
    <xf numFmtId="0" fontId="17" fillId="2" borderId="4" xfId="22" applyFont="1" applyFill="1" applyBorder="1" applyAlignment="1" applyProtection="1">
      <alignment horizontal="center" vertical="top"/>
    </xf>
    <xf numFmtId="0" fontId="7" fillId="0" borderId="4" xfId="0" applyFont="1" applyBorder="1" applyAlignment="1">
      <alignment horizontal="center" vertical="center" wrapText="1"/>
    </xf>
    <xf numFmtId="0" fontId="24" fillId="2" borderId="0" xfId="2" applyNumberFormat="1" applyFont="1" applyFill="1" applyBorder="1" applyAlignment="1" applyProtection="1">
      <alignment vertical="center"/>
      <protection locked="0"/>
    </xf>
    <xf numFmtId="0" fontId="1" fillId="0" borderId="0" xfId="13" applyFont="1" applyFill="1" applyBorder="1"/>
    <xf numFmtId="0" fontId="22" fillId="2" borderId="0" xfId="20" applyFont="1" applyFill="1" applyBorder="1" applyAlignment="1" applyProtection="1">
      <alignment horizontal="center" vertical="center"/>
    </xf>
    <xf numFmtId="0" fontId="7" fillId="0" borderId="0" xfId="13" applyFont="1" applyFill="1" applyBorder="1"/>
    <xf numFmtId="0" fontId="24" fillId="0" borderId="0" xfId="21" applyFont="1" applyBorder="1" applyAlignment="1" applyProtection="1">
      <alignment horizontal="left" vertical="center" wrapText="1"/>
    </xf>
    <xf numFmtId="0" fontId="24" fillId="0" borderId="0" xfId="21" applyFont="1" applyBorder="1" applyAlignment="1" applyProtection="1">
      <alignment horizontal="right" vertical="center" wrapText="1"/>
    </xf>
    <xf numFmtId="0" fontId="7" fillId="0" borderId="0" xfId="13" applyFont="1" applyFill="1" applyBorder="1" applyAlignment="1">
      <alignment horizontal="center" vertical="center"/>
    </xf>
    <xf numFmtId="0" fontId="7" fillId="0" borderId="2" xfId="0" applyFont="1" applyBorder="1" applyAlignment="1">
      <alignment horizontal="center" vertical="center"/>
    </xf>
    <xf numFmtId="0" fontId="13" fillId="0" borderId="0" xfId="6" applyFont="1" applyFill="1" applyBorder="1" applyAlignment="1" applyProtection="1">
      <alignment horizontal="center" vertical="center" wrapText="1"/>
    </xf>
    <xf numFmtId="0" fontId="9" fillId="0" borderId="0" xfId="21" applyNumberFormat="1" applyFont="1" applyBorder="1" applyAlignment="1" applyProtection="1">
      <protection locked="0"/>
    </xf>
    <xf numFmtId="169" fontId="17" fillId="0" borderId="0" xfId="2" applyNumberFormat="1" applyFont="1" applyFill="1" applyBorder="1" applyAlignment="1" applyProtection="1">
      <alignment horizontal="right" vertical="center"/>
      <protection locked="0"/>
    </xf>
    <xf numFmtId="180" fontId="17" fillId="2" borderId="0" xfId="2" applyNumberFormat="1" applyFont="1" applyFill="1" applyAlignment="1" applyProtection="1">
      <alignment horizontal="right" vertical="center"/>
      <protection locked="0"/>
    </xf>
    <xf numFmtId="169" fontId="7" fillId="0" borderId="0" xfId="2" applyNumberFormat="1" applyFont="1" applyFill="1" applyBorder="1" applyAlignment="1" applyProtection="1">
      <alignment vertical="center"/>
    </xf>
    <xf numFmtId="180" fontId="13" fillId="2" borderId="0" xfId="2" applyNumberFormat="1" applyFont="1" applyFill="1" applyAlignment="1" applyProtection="1">
      <alignment horizontal="right" vertical="center"/>
      <protection locked="0"/>
    </xf>
    <xf numFmtId="180" fontId="7" fillId="0" borderId="0" xfId="2" applyNumberFormat="1" applyFont="1" applyBorder="1" applyAlignment="1">
      <alignment horizontal="right"/>
    </xf>
    <xf numFmtId="180" fontId="7" fillId="0" borderId="0" xfId="2" quotePrefix="1" applyNumberFormat="1" applyFont="1" applyBorder="1" applyAlignment="1">
      <alignment horizontal="right"/>
    </xf>
    <xf numFmtId="0" fontId="13" fillId="0" borderId="0" xfId="0" applyNumberFormat="1" applyFont="1" applyFill="1" applyBorder="1" applyAlignment="1">
      <alignment horizontal="left" vertical="center"/>
    </xf>
    <xf numFmtId="180" fontId="17" fillId="2" borderId="0" xfId="2" quotePrefix="1" applyNumberFormat="1" applyFont="1" applyFill="1" applyAlignment="1" applyProtection="1">
      <alignment horizontal="right" vertical="center"/>
      <protection locked="0"/>
    </xf>
    <xf numFmtId="180" fontId="13" fillId="2" borderId="0" xfId="2" quotePrefix="1" applyNumberFormat="1" applyFont="1" applyFill="1" applyAlignment="1" applyProtection="1">
      <alignment horizontal="right" vertical="center"/>
      <protection locked="0"/>
    </xf>
    <xf numFmtId="0" fontId="13" fillId="0" borderId="0" xfId="0" quotePrefix="1" applyNumberFormat="1" applyFont="1" applyFill="1" applyBorder="1" applyAlignment="1">
      <alignment horizontal="left" vertical="center" indent="1"/>
    </xf>
    <xf numFmtId="0" fontId="17" fillId="0" borderId="0" xfId="21" applyFont="1" applyBorder="1" applyAlignment="1" applyProtection="1">
      <alignment horizontal="center" vertical="center"/>
    </xf>
    <xf numFmtId="0" fontId="7" fillId="0" borderId="4" xfId="0" applyFont="1" applyBorder="1" applyAlignment="1">
      <alignment horizontal="center" vertical="center"/>
    </xf>
    <xf numFmtId="0" fontId="13" fillId="0" borderId="0" xfId="18" applyNumberFormat="1" applyFont="1" applyFill="1" applyBorder="1" applyAlignment="1" applyProtection="1">
      <protection locked="0"/>
    </xf>
    <xf numFmtId="0" fontId="13" fillId="2" borderId="0" xfId="22" applyFont="1" applyFill="1" applyBorder="1" applyAlignment="1" applyProtection="1">
      <alignment horizontal="center"/>
      <protection locked="0"/>
    </xf>
    <xf numFmtId="181" fontId="7" fillId="0" borderId="0" xfId="13" applyNumberFormat="1" applyFont="1" applyFill="1" applyBorder="1"/>
    <xf numFmtId="0" fontId="23" fillId="2" borderId="0" xfId="2" applyNumberFormat="1" applyFont="1" applyFill="1" applyBorder="1" applyAlignment="1" applyProtection="1">
      <alignment horizontal="center" vertical="center"/>
    </xf>
    <xf numFmtId="0" fontId="23" fillId="2" borderId="0" xfId="2" applyFont="1" applyFill="1" applyBorder="1" applyAlignment="1" applyProtection="1">
      <alignment horizontal="center" vertical="center" wrapText="1"/>
    </xf>
    <xf numFmtId="0" fontId="24" fillId="2" borderId="0" xfId="2" applyNumberFormat="1" applyFont="1" applyFill="1" applyBorder="1" applyAlignment="1" applyProtection="1">
      <alignment horizontal="right" vertical="center"/>
    </xf>
    <xf numFmtId="0" fontId="17" fillId="2" borderId="0" xfId="22" applyFont="1" applyFill="1" applyBorder="1" applyAlignment="1" applyProtection="1"/>
    <xf numFmtId="0" fontId="17" fillId="0" borderId="0" xfId="2" applyNumberFormat="1" applyFont="1" applyBorder="1" applyAlignment="1" applyProtection="1">
      <alignment vertical="center"/>
      <protection locked="0"/>
    </xf>
    <xf numFmtId="169" fontId="17" fillId="0" borderId="0" xfId="2" applyNumberFormat="1" applyFont="1" applyFill="1" applyAlignment="1" applyProtection="1">
      <alignment horizontal="right" vertical="center"/>
      <protection locked="0"/>
    </xf>
    <xf numFmtId="0" fontId="13" fillId="0" borderId="0" xfId="2" applyNumberFormat="1" applyFont="1" applyBorder="1" applyAlignment="1" applyProtection="1">
      <alignment vertical="center"/>
      <protection locked="0"/>
    </xf>
    <xf numFmtId="169" fontId="7" fillId="0" borderId="0" xfId="2" applyNumberFormat="1" applyFont="1" applyFill="1" applyBorder="1" applyAlignment="1" applyProtection="1"/>
    <xf numFmtId="169" fontId="13" fillId="0" borderId="0" xfId="2" applyNumberFormat="1" applyFont="1" applyFill="1" applyAlignment="1" applyProtection="1">
      <alignment horizontal="right" vertical="center"/>
      <protection locked="0"/>
    </xf>
    <xf numFmtId="169" fontId="13" fillId="0" borderId="0" xfId="2" applyNumberFormat="1" applyFont="1" applyBorder="1" applyAlignment="1" applyProtection="1">
      <alignment vertical="center"/>
      <protection locked="0"/>
    </xf>
    <xf numFmtId="169" fontId="7" fillId="0" borderId="0" xfId="2" applyNumberFormat="1" applyFont="1" applyBorder="1"/>
    <xf numFmtId="0" fontId="13" fillId="0" borderId="0" xfId="2" applyNumberFormat="1" applyFont="1" applyFill="1" applyBorder="1" applyAlignment="1" applyProtection="1">
      <alignment horizontal="right" vertical="center"/>
      <protection locked="0"/>
    </xf>
    <xf numFmtId="169" fontId="7" fillId="0" borderId="0" xfId="2" applyNumberFormat="1" applyFont="1" applyBorder="1" applyAlignment="1" applyProtection="1">
      <alignment horizontal="right" vertical="center"/>
      <protection locked="0"/>
    </xf>
    <xf numFmtId="0" fontId="7" fillId="0" borderId="0" xfId="2" applyNumberFormat="1" applyFont="1" applyBorder="1" applyAlignment="1" applyProtection="1">
      <alignment horizontal="right" vertical="center"/>
      <protection locked="0"/>
    </xf>
    <xf numFmtId="179" fontId="7" fillId="0" borderId="0" xfId="0" applyNumberFormat="1" applyFont="1" applyFill="1" applyBorder="1" applyAlignment="1">
      <alignment horizontal="right"/>
    </xf>
    <xf numFmtId="169" fontId="7" fillId="0" borderId="0" xfId="2" applyNumberFormat="1" applyFont="1" applyFill="1" applyBorder="1" applyAlignment="1" applyProtection="1">
      <alignment horizontal="right"/>
    </xf>
    <xf numFmtId="169" fontId="17" fillId="0" borderId="0" xfId="2" applyNumberFormat="1" applyFont="1" applyBorder="1" applyAlignment="1" applyProtection="1">
      <alignment vertical="center"/>
      <protection locked="0"/>
    </xf>
    <xf numFmtId="0" fontId="17" fillId="0" borderId="0" xfId="2" applyNumberFormat="1" applyFont="1" applyFill="1" applyBorder="1" applyAlignment="1" applyProtection="1">
      <alignment horizontal="right" vertical="center"/>
      <protection locked="0"/>
    </xf>
    <xf numFmtId="0" fontId="17" fillId="0" borderId="4" xfId="22" applyFont="1" applyFill="1" applyBorder="1" applyAlignment="1" applyProtection="1">
      <alignment horizontal="center" vertical="top"/>
    </xf>
    <xf numFmtId="0" fontId="24" fillId="0" borderId="0" xfId="2" applyNumberFormat="1" applyFont="1" applyFill="1" applyBorder="1" applyAlignment="1" applyProtection="1">
      <alignment horizontal="left" vertical="top"/>
      <protection locked="0"/>
    </xf>
    <xf numFmtId="0" fontId="17" fillId="2" borderId="0" xfId="22" applyNumberFormat="1" applyFont="1" applyFill="1" applyBorder="1" applyAlignment="1" applyProtection="1">
      <protection locked="0"/>
    </xf>
    <xf numFmtId="165" fontId="13" fillId="2" borderId="0" xfId="22" applyNumberFormat="1" applyFont="1" applyFill="1" applyBorder="1" applyAlignment="1" applyProtection="1">
      <protection locked="0"/>
    </xf>
    <xf numFmtId="0" fontId="34" fillId="0" borderId="0" xfId="10" applyFont="1"/>
    <xf numFmtId="0" fontId="35" fillId="0" borderId="0" xfId="10" applyFont="1"/>
    <xf numFmtId="0" fontId="52" fillId="2" borderId="0" xfId="8" applyNumberFormat="1" applyFont="1" applyFill="1" applyBorder="1" applyAlignment="1" applyProtection="1">
      <alignment horizontal="center" vertical="center"/>
    </xf>
    <xf numFmtId="0" fontId="11" fillId="0" borderId="0" xfId="8" applyFont="1" applyFill="1" applyBorder="1" applyAlignment="1" applyProtection="1">
      <alignment horizontal="left"/>
      <protection locked="0"/>
    </xf>
    <xf numFmtId="0" fontId="13" fillId="0" borderId="0" xfId="22" applyFont="1" applyFill="1" applyBorder="1" applyAlignment="1" applyProtection="1">
      <alignment horizontal="left" vertical="center"/>
      <protection locked="0"/>
    </xf>
    <xf numFmtId="0" fontId="11" fillId="0" borderId="11" xfId="8" applyFont="1" applyFill="1" applyBorder="1" applyAlignment="1" applyProtection="1">
      <alignment horizontal="center" vertical="center" wrapText="1"/>
    </xf>
    <xf numFmtId="0" fontId="13" fillId="0" borderId="2" xfId="4" applyFont="1" applyFill="1" applyBorder="1" applyAlignment="1" applyProtection="1">
      <alignment horizontal="center" vertical="center" wrapText="1"/>
    </xf>
    <xf numFmtId="0" fontId="13" fillId="0" borderId="13" xfId="4" applyFont="1" applyFill="1" applyBorder="1" applyAlignment="1" applyProtection="1">
      <alignment horizontal="center" vertical="center" wrapText="1"/>
    </xf>
    <xf numFmtId="0" fontId="47" fillId="2" borderId="4" xfId="8" applyFont="1" applyFill="1" applyBorder="1" applyAlignment="1" applyProtection="1">
      <alignment horizontal="center" vertical="center" wrapText="1"/>
    </xf>
    <xf numFmtId="0" fontId="47" fillId="0" borderId="9" xfId="8" applyFont="1" applyFill="1" applyBorder="1" applyAlignment="1" applyProtection="1">
      <alignment horizontal="center" vertical="center" wrapText="1"/>
    </xf>
    <xf numFmtId="0" fontId="47" fillId="2" borderId="3" xfId="8" applyFont="1" applyFill="1" applyBorder="1" applyAlignment="1" applyProtection="1">
      <alignment horizontal="center" vertical="center" wrapText="1"/>
    </xf>
    <xf numFmtId="0" fontId="47" fillId="0" borderId="10" xfId="8" applyFont="1" applyFill="1" applyBorder="1" applyAlignment="1" applyProtection="1">
      <alignment horizontal="center" vertical="center" wrapText="1"/>
    </xf>
    <xf numFmtId="0" fontId="24" fillId="0" borderId="0" xfId="21" applyNumberFormat="1" applyFont="1" applyFill="1" applyBorder="1" applyAlignment="1" applyProtection="1">
      <alignment horizontal="left" vertical="center" wrapText="1"/>
    </xf>
    <xf numFmtId="0" fontId="47" fillId="0" borderId="3" xfId="8" applyFont="1" applyFill="1" applyBorder="1" applyAlignment="1" applyProtection="1">
      <alignment horizontal="center" vertical="center" wrapText="1"/>
    </xf>
    <xf numFmtId="0" fontId="22" fillId="0" borderId="0" xfId="21" applyFont="1" applyFill="1" applyBorder="1" applyAlignment="1" applyProtection="1">
      <alignment horizontal="center" vertical="center" wrapText="1"/>
    </xf>
    <xf numFmtId="0" fontId="13" fillId="0" borderId="14" xfId="21" applyNumberFormat="1" applyFont="1" applyFill="1" applyBorder="1" applyAlignment="1" applyProtection="1">
      <alignment horizontal="center" vertical="center" wrapText="1"/>
    </xf>
    <xf numFmtId="0" fontId="22" fillId="0" borderId="0" xfId="2" applyNumberFormat="1" applyFont="1" applyFill="1" applyBorder="1" applyAlignment="1" applyProtection="1">
      <alignment horizontal="center" vertical="center" wrapText="1"/>
    </xf>
    <xf numFmtId="0" fontId="47" fillId="0" borderId="4" xfId="8" applyFont="1" applyBorder="1" applyAlignment="1" applyProtection="1">
      <alignment horizontal="center" vertical="center"/>
    </xf>
    <xf numFmtId="0" fontId="22" fillId="0" borderId="0" xfId="2" applyFont="1" applyFill="1" applyAlignment="1" applyProtection="1">
      <alignment horizontal="center" vertical="center"/>
    </xf>
    <xf numFmtId="0" fontId="20" fillId="0" borderId="0" xfId="2" applyFont="1" applyFill="1" applyProtection="1">
      <protection locked="0"/>
    </xf>
    <xf numFmtId="0" fontId="22" fillId="0" borderId="0" xfId="2" applyFont="1" applyFill="1" applyBorder="1" applyAlignment="1" applyProtection="1">
      <alignment horizontal="center" vertical="center"/>
    </xf>
    <xf numFmtId="0" fontId="52" fillId="2" borderId="0" xfId="23" applyNumberFormat="1" applyFont="1" applyFill="1" applyBorder="1" applyAlignment="1" applyProtection="1">
      <alignment horizontal="center" vertical="center"/>
    </xf>
    <xf numFmtId="0" fontId="22" fillId="0" borderId="5" xfId="2" applyFont="1" applyFill="1" applyBorder="1" applyAlignment="1" applyProtection="1">
      <alignment horizontal="center" vertical="center"/>
    </xf>
    <xf numFmtId="0" fontId="20" fillId="0" borderId="0" xfId="2" applyFont="1" applyFill="1" applyBorder="1" applyProtection="1">
      <protection locked="0"/>
    </xf>
    <xf numFmtId="0" fontId="47" fillId="0" borderId="2" xfId="23" applyFont="1" applyFill="1" applyBorder="1" applyAlignment="1" applyProtection="1">
      <alignment horizontal="center" vertical="center" wrapText="1"/>
    </xf>
    <xf numFmtId="182" fontId="47" fillId="0" borderId="2" xfId="23" applyNumberFormat="1" applyFont="1" applyFill="1" applyBorder="1" applyAlignment="1" applyProtection="1">
      <alignment horizontal="center" vertical="center" wrapText="1"/>
    </xf>
    <xf numFmtId="173" fontId="47" fillId="0" borderId="2" xfId="23" applyNumberFormat="1" applyFont="1" applyFill="1" applyBorder="1" applyAlignment="1" applyProtection="1">
      <alignment horizontal="center" vertical="center" wrapText="1"/>
    </xf>
    <xf numFmtId="0" fontId="51" fillId="0" borderId="3" xfId="4" applyFont="1" applyFill="1" applyBorder="1" applyAlignment="1" applyProtection="1">
      <alignment horizontal="center" vertical="center" wrapText="1"/>
    </xf>
    <xf numFmtId="0" fontId="51" fillId="0" borderId="0" xfId="4" applyFont="1" applyFill="1" applyBorder="1" applyAlignment="1" applyProtection="1">
      <alignment horizontal="center" vertical="center" wrapText="1"/>
    </xf>
    <xf numFmtId="0" fontId="51" fillId="0" borderId="0" xfId="2" applyFont="1" applyFill="1" applyProtection="1">
      <protection locked="0"/>
    </xf>
    <xf numFmtId="0" fontId="51" fillId="0" borderId="2" xfId="10" applyFont="1" applyFill="1" applyBorder="1" applyAlignment="1">
      <alignment horizontal="center" vertical="center"/>
    </xf>
    <xf numFmtId="0" fontId="13" fillId="0" borderId="0" xfId="2" applyFont="1" applyFill="1" applyProtection="1">
      <protection locked="0"/>
    </xf>
    <xf numFmtId="0" fontId="17" fillId="0" borderId="0" xfId="10" applyNumberFormat="1" applyFont="1" applyFill="1" applyBorder="1" applyAlignment="1">
      <alignment vertical="center"/>
    </xf>
    <xf numFmtId="183" fontId="49" fillId="0" borderId="20" xfId="10" applyNumberFormat="1" applyFont="1" applyFill="1" applyBorder="1" applyAlignment="1">
      <alignment horizontal="right" vertical="center"/>
    </xf>
    <xf numFmtId="182" fontId="49" fillId="0" borderId="20" xfId="10" applyNumberFormat="1" applyFont="1" applyFill="1" applyBorder="1" applyAlignment="1">
      <alignment horizontal="right" vertical="center"/>
    </xf>
    <xf numFmtId="183" fontId="49" fillId="0" borderId="0" xfId="2" applyNumberFormat="1" applyFont="1" applyFill="1" applyAlignment="1" applyProtection="1">
      <alignment horizontal="right" vertical="center"/>
      <protection locked="0"/>
    </xf>
    <xf numFmtId="0" fontId="17" fillId="0" borderId="0" xfId="2" applyFont="1" applyFill="1" applyAlignment="1" applyProtection="1">
      <alignment vertical="center"/>
      <protection locked="0"/>
    </xf>
    <xf numFmtId="0" fontId="17" fillId="0" borderId="0" xfId="10" applyNumberFormat="1" applyFont="1" applyFill="1" applyBorder="1" applyAlignment="1">
      <alignment horizontal="left" vertical="center"/>
    </xf>
    <xf numFmtId="183" fontId="49" fillId="0" borderId="21" xfId="10" applyNumberFormat="1" applyFont="1" applyFill="1" applyBorder="1" applyAlignment="1">
      <alignment horizontal="right" vertical="center"/>
    </xf>
    <xf numFmtId="0" fontId="17" fillId="0" borderId="0" xfId="2" applyFont="1" applyFill="1" applyProtection="1">
      <protection locked="0"/>
    </xf>
    <xf numFmtId="0" fontId="13" fillId="0" borderId="0" xfId="10" applyNumberFormat="1" applyFont="1" applyFill="1" applyBorder="1" applyAlignment="1">
      <alignment horizontal="left" vertical="center" indent="1"/>
    </xf>
    <xf numFmtId="183" fontId="51" fillId="0" borderId="20" xfId="10" applyNumberFormat="1" applyFont="1" applyFill="1" applyBorder="1" applyAlignment="1">
      <alignment horizontal="right" vertical="center"/>
    </xf>
    <xf numFmtId="182" fontId="51" fillId="0" borderId="20" xfId="10" applyNumberFormat="1" applyFont="1" applyFill="1" applyBorder="1" applyAlignment="1">
      <alignment horizontal="right" vertical="center"/>
    </xf>
    <xf numFmtId="183" fontId="51" fillId="0" borderId="0" xfId="2" applyNumberFormat="1" applyFont="1" applyFill="1" applyAlignment="1" applyProtection="1">
      <alignment horizontal="right" vertical="center"/>
      <protection locked="0"/>
    </xf>
    <xf numFmtId="183" fontId="51" fillId="0" borderId="0" xfId="6" applyNumberFormat="1" applyFont="1" applyFill="1" applyBorder="1" applyAlignment="1" applyProtection="1">
      <alignment horizontal="right" vertical="center"/>
      <protection locked="0"/>
    </xf>
    <xf numFmtId="0" fontId="13" fillId="0" borderId="0" xfId="2" applyFont="1" applyFill="1" applyAlignment="1" applyProtection="1">
      <alignment vertical="center"/>
      <protection locked="0"/>
    </xf>
    <xf numFmtId="182" fontId="47" fillId="0" borderId="2" xfId="23" applyNumberFormat="1" applyFont="1" applyFill="1" applyBorder="1" applyAlignment="1" applyProtection="1">
      <alignment horizontal="center" vertical="center" wrapText="1"/>
      <protection locked="0"/>
    </xf>
    <xf numFmtId="0" fontId="13" fillId="0" borderId="2" xfId="2" applyFont="1" applyFill="1" applyBorder="1" applyAlignment="1" applyProtection="1">
      <alignment horizontal="center" vertical="center"/>
    </xf>
    <xf numFmtId="0" fontId="17" fillId="0" borderId="4" xfId="2" applyFont="1" applyFill="1" applyBorder="1" applyAlignment="1" applyProtection="1">
      <alignment horizontal="center" vertical="top"/>
    </xf>
    <xf numFmtId="0" fontId="13" fillId="0" borderId="4" xfId="2" applyFont="1" applyFill="1" applyBorder="1" applyAlignment="1" applyProtection="1">
      <alignment horizontal="center" vertical="center"/>
    </xf>
    <xf numFmtId="0" fontId="13" fillId="0" borderId="0" xfId="2" applyFont="1" applyFill="1" applyBorder="1" applyProtection="1">
      <protection locked="0"/>
    </xf>
    <xf numFmtId="0" fontId="24" fillId="0" borderId="0" xfId="2" applyFont="1" applyFill="1" applyBorder="1" applyAlignment="1" applyProtection="1">
      <alignment vertical="center"/>
      <protection locked="0"/>
    </xf>
    <xf numFmtId="0" fontId="5" fillId="0" borderId="0" xfId="2" applyNumberFormat="1" applyFont="1" applyFill="1" applyBorder="1" applyAlignment="1" applyProtection="1">
      <alignment horizontal="left" vertical="center" wrapText="1"/>
      <protection locked="0"/>
    </xf>
    <xf numFmtId="0" fontId="24" fillId="0" borderId="0" xfId="2" applyFont="1" applyFill="1" applyAlignment="1" applyProtection="1">
      <alignment vertical="center"/>
      <protection locked="0"/>
    </xf>
    <xf numFmtId="0" fontId="54" fillId="0" borderId="0" xfId="2" applyNumberFormat="1" applyFont="1" applyFill="1" applyBorder="1" applyAlignment="1" applyProtection="1">
      <alignment horizontal="left" vertical="center" wrapText="1"/>
      <protection locked="0"/>
    </xf>
    <xf numFmtId="0" fontId="7" fillId="3" borderId="0" xfId="2" applyNumberFormat="1" applyFont="1" applyFill="1" applyBorder="1" applyAlignment="1" applyProtection="1">
      <alignment horizontal="left" vertical="center" wrapText="1"/>
      <protection locked="0"/>
    </xf>
    <xf numFmtId="182" fontId="51" fillId="0" borderId="0" xfId="2" applyNumberFormat="1" applyFont="1" applyFill="1" applyProtection="1">
      <protection locked="0"/>
    </xf>
    <xf numFmtId="173" fontId="51" fillId="0" borderId="0" xfId="2" applyNumberFormat="1" applyFont="1" applyFill="1" applyProtection="1">
      <protection locked="0"/>
    </xf>
    <xf numFmtId="173" fontId="13" fillId="0" borderId="0" xfId="2" applyNumberFormat="1" applyFont="1" applyFill="1" applyProtection="1">
      <protection locked="0"/>
    </xf>
    <xf numFmtId="0" fontId="13" fillId="0" borderId="0" xfId="2" applyFont="1" applyFill="1" applyAlignment="1" applyProtection="1">
      <alignment horizontal="center" vertical="center"/>
      <protection locked="0"/>
    </xf>
    <xf numFmtId="183" fontId="51" fillId="0" borderId="0" xfId="2" applyNumberFormat="1" applyFont="1" applyFill="1" applyProtection="1">
      <protection locked="0"/>
    </xf>
    <xf numFmtId="183" fontId="13" fillId="0" borderId="0" xfId="2" applyNumberFormat="1" applyFont="1" applyFill="1" applyProtection="1">
      <protection locked="0"/>
    </xf>
    <xf numFmtId="182" fontId="13" fillId="0" borderId="0" xfId="2" applyNumberFormat="1" applyFont="1" applyFill="1" applyProtection="1">
      <protection locked="0"/>
    </xf>
    <xf numFmtId="0" fontId="47" fillId="0" borderId="3" xfId="23" applyFont="1" applyFill="1" applyBorder="1" applyAlignment="1" applyProtection="1">
      <alignment horizontal="center" vertical="center" wrapText="1"/>
    </xf>
    <xf numFmtId="0" fontId="47" fillId="0" borderId="0" xfId="23" applyFont="1" applyFill="1" applyBorder="1" applyAlignment="1" applyProtection="1">
      <alignment horizontal="center" vertical="center" wrapText="1"/>
    </xf>
    <xf numFmtId="173" fontId="13" fillId="0" borderId="2" xfId="2" applyNumberFormat="1" applyFont="1" applyFill="1" applyBorder="1" applyAlignment="1" applyProtection="1">
      <alignment horizontal="center" vertical="center"/>
    </xf>
    <xf numFmtId="0" fontId="13" fillId="0" borderId="0" xfId="2" applyNumberFormat="1" applyFont="1" applyFill="1" applyBorder="1" applyAlignment="1" applyProtection="1">
      <alignment horizontal="center" vertical="center"/>
    </xf>
    <xf numFmtId="0" fontId="13" fillId="0" borderId="0" xfId="2" applyNumberFormat="1" applyFont="1" applyFill="1" applyBorder="1" applyAlignment="1" applyProtection="1">
      <protection locked="0"/>
    </xf>
    <xf numFmtId="173" fontId="49" fillId="0" borderId="20" xfId="10" applyNumberFormat="1" applyFont="1" applyFill="1" applyBorder="1" applyAlignment="1">
      <alignment horizontal="right" vertical="center"/>
    </xf>
    <xf numFmtId="182" fontId="49" fillId="0" borderId="0" xfId="10" applyNumberFormat="1" applyFont="1" applyFill="1" applyBorder="1" applyAlignment="1">
      <alignment horizontal="right" vertical="center"/>
    </xf>
    <xf numFmtId="173" fontId="51" fillId="0" borderId="20" xfId="10" applyNumberFormat="1" applyFont="1" applyFill="1" applyBorder="1" applyAlignment="1">
      <alignment horizontal="right" vertical="center"/>
    </xf>
    <xf numFmtId="173" fontId="51" fillId="0" borderId="0" xfId="2" applyNumberFormat="1" applyFont="1" applyFill="1" applyAlignment="1" applyProtection="1">
      <alignment horizontal="right" vertical="center"/>
      <protection locked="0"/>
    </xf>
    <xf numFmtId="182" fontId="51" fillId="0" borderId="0" xfId="2" applyNumberFormat="1" applyFont="1" applyFill="1" applyAlignment="1" applyProtection="1">
      <alignment horizontal="right" vertical="center"/>
      <protection locked="0"/>
    </xf>
    <xf numFmtId="173" fontId="47" fillId="0" borderId="3" xfId="23" applyNumberFormat="1" applyFont="1" applyFill="1" applyBorder="1" applyAlignment="1" applyProtection="1">
      <alignment horizontal="center" vertical="center" wrapText="1"/>
    </xf>
    <xf numFmtId="0" fontId="47" fillId="0" borderId="2" xfId="23" applyFont="1" applyFill="1" applyBorder="1" applyAlignment="1" applyProtection="1">
      <alignment horizontal="center" vertical="center"/>
    </xf>
    <xf numFmtId="173" fontId="13" fillId="0" borderId="3" xfId="2" applyNumberFormat="1" applyFont="1" applyFill="1" applyBorder="1" applyAlignment="1" applyProtection="1">
      <alignment horizontal="center" vertical="center"/>
    </xf>
    <xf numFmtId="0" fontId="17" fillId="0" borderId="0" xfId="2" applyFont="1" applyFill="1" applyBorder="1" applyAlignment="1" applyProtection="1">
      <alignment horizontal="center" vertical="top"/>
    </xf>
    <xf numFmtId="0" fontId="13" fillId="0" borderId="4" xfId="2" applyNumberFormat="1" applyFont="1" applyFill="1" applyBorder="1" applyAlignment="1" applyProtection="1">
      <alignment horizontal="center" vertical="center"/>
    </xf>
    <xf numFmtId="0" fontId="24" fillId="0" borderId="0" xfId="2" applyNumberFormat="1" applyFont="1" applyFill="1" applyBorder="1" applyAlignment="1" applyProtection="1">
      <alignment horizontal="center" vertical="center"/>
    </xf>
    <xf numFmtId="0" fontId="24" fillId="0" borderId="0" xfId="2" applyNumberFormat="1" applyFont="1" applyFill="1" applyBorder="1" applyAlignment="1" applyProtection="1">
      <alignment vertical="center"/>
      <protection locked="0"/>
    </xf>
    <xf numFmtId="0" fontId="7" fillId="0" borderId="0" xfId="2" applyNumberFormat="1" applyFont="1" applyFill="1" applyBorder="1" applyAlignment="1" applyProtection="1">
      <alignment horizontal="left" vertical="top" wrapText="1"/>
      <protection locked="0"/>
    </xf>
    <xf numFmtId="173" fontId="13" fillId="0" borderId="0" xfId="2" applyNumberFormat="1" applyFont="1" applyFill="1" applyAlignment="1" applyProtection="1">
      <alignment horizontal="center" vertical="center"/>
      <protection locked="0"/>
    </xf>
    <xf numFmtId="0" fontId="47" fillId="0" borderId="0" xfId="23" applyFont="1" applyFill="1" applyBorder="1" applyAlignment="1" applyProtection="1">
      <protection locked="0"/>
    </xf>
    <xf numFmtId="173" fontId="47" fillId="0" borderId="0" xfId="23" applyNumberFormat="1" applyFont="1" applyFill="1" applyBorder="1" applyAlignment="1" applyProtection="1">
      <protection locked="0"/>
    </xf>
    <xf numFmtId="182" fontId="13" fillId="0" borderId="0" xfId="2" applyNumberFormat="1" applyFont="1" applyFill="1" applyAlignment="1" applyProtection="1">
      <alignment vertical="center"/>
      <protection locked="0"/>
    </xf>
    <xf numFmtId="0" fontId="30" fillId="2" borderId="5" xfId="2" applyNumberFormat="1" applyFont="1" applyFill="1" applyBorder="1" applyAlignment="1" applyProtection="1">
      <alignment horizontal="center" vertical="center" wrapText="1"/>
    </xf>
    <xf numFmtId="0" fontId="30" fillId="2" borderId="0" xfId="2" applyNumberFormat="1" applyFont="1" applyFill="1" applyBorder="1" applyAlignment="1" applyProtection="1">
      <alignment horizontal="center" vertical="center" wrapText="1"/>
    </xf>
    <xf numFmtId="0" fontId="47" fillId="0" borderId="0" xfId="23" applyFont="1" applyBorder="1" applyAlignment="1" applyProtection="1">
      <alignment horizontal="center" vertical="center"/>
    </xf>
    <xf numFmtId="0" fontId="13" fillId="0" borderId="2" xfId="22" applyFont="1" applyFill="1" applyBorder="1" applyAlignment="1" applyProtection="1">
      <alignment horizontal="center" vertical="center"/>
    </xf>
    <xf numFmtId="0" fontId="13" fillId="0" borderId="3" xfId="22" applyFont="1" applyFill="1" applyBorder="1" applyAlignment="1" applyProtection="1">
      <alignment horizontal="center" vertical="center"/>
    </xf>
    <xf numFmtId="0" fontId="13" fillId="2" borderId="0" xfId="2" applyNumberFormat="1" applyFont="1" applyFill="1" applyBorder="1" applyAlignment="1" applyProtection="1">
      <alignment vertical="center"/>
    </xf>
    <xf numFmtId="49" fontId="17" fillId="0" borderId="0" xfId="24" applyNumberFormat="1" applyFont="1" applyFill="1" applyBorder="1" applyAlignment="1">
      <alignment vertical="center" wrapText="1"/>
    </xf>
    <xf numFmtId="0" fontId="17" fillId="0" borderId="0" xfId="24" applyNumberFormat="1" applyFont="1" applyFill="1" applyBorder="1" applyAlignment="1">
      <alignment vertical="center"/>
    </xf>
    <xf numFmtId="175" fontId="17" fillId="0" borderId="0" xfId="25" applyNumberFormat="1" applyFont="1" applyFill="1" applyBorder="1" applyAlignment="1" applyProtection="1">
      <alignment horizontal="right" vertical="center"/>
      <protection locked="0"/>
    </xf>
    <xf numFmtId="169" fontId="17" fillId="0" borderId="0" xfId="25" applyNumberFormat="1" applyFont="1" applyFill="1" applyAlignment="1" applyProtection="1">
      <alignment horizontal="right" vertical="center"/>
      <protection locked="0"/>
    </xf>
    <xf numFmtId="0" fontId="17" fillId="0" borderId="0" xfId="24" applyNumberFormat="1" applyFont="1" applyFill="1" applyBorder="1" applyAlignment="1">
      <alignment horizontal="left" vertical="center" indent="1"/>
    </xf>
    <xf numFmtId="0" fontId="17" fillId="0" borderId="0" xfId="25" applyNumberFormat="1" applyFont="1" applyBorder="1" applyAlignment="1" applyProtection="1">
      <alignment vertical="center"/>
      <protection locked="0"/>
    </xf>
    <xf numFmtId="0" fontId="13" fillId="0" borderId="0" xfId="24" applyNumberFormat="1" applyFont="1" applyFill="1" applyBorder="1" applyAlignment="1">
      <alignment vertical="center"/>
    </xf>
    <xf numFmtId="175" fontId="7" fillId="0" borderId="0" xfId="25" applyNumberFormat="1" applyFont="1" applyFill="1" applyBorder="1" applyAlignment="1" applyProtection="1">
      <alignment vertical="center"/>
    </xf>
    <xf numFmtId="169" fontId="13" fillId="0" borderId="0" xfId="25" applyNumberFormat="1" applyFont="1" applyFill="1" applyAlignment="1" applyProtection="1">
      <alignment horizontal="right" vertical="center"/>
      <protection locked="0"/>
    </xf>
    <xf numFmtId="0" fontId="13" fillId="0" borderId="0" xfId="24" applyNumberFormat="1" applyFont="1" applyFill="1" applyBorder="1" applyAlignment="1">
      <alignment horizontal="left" vertical="center" indent="1"/>
    </xf>
    <xf numFmtId="0" fontId="13" fillId="0" borderId="0" xfId="25" applyNumberFormat="1" applyFont="1" applyBorder="1" applyAlignment="1" applyProtection="1">
      <alignment vertical="center"/>
      <protection locked="0"/>
    </xf>
    <xf numFmtId="175" fontId="7" fillId="0" borderId="0" xfId="25" applyNumberFormat="1" applyFont="1" applyBorder="1" applyAlignment="1">
      <alignment vertical="center"/>
    </xf>
    <xf numFmtId="175" fontId="13" fillId="0" borderId="0" xfId="25" applyNumberFormat="1" applyFont="1" applyBorder="1" applyAlignment="1" applyProtection="1">
      <alignment vertical="center"/>
      <protection locked="0"/>
    </xf>
    <xf numFmtId="175" fontId="13" fillId="0" borderId="0" xfId="25" applyNumberFormat="1" applyFont="1" applyFill="1" applyBorder="1" applyAlignment="1" applyProtection="1">
      <alignment horizontal="right" vertical="center"/>
      <protection locked="0"/>
    </xf>
    <xf numFmtId="175" fontId="7" fillId="0" borderId="0" xfId="25" applyNumberFormat="1" applyFont="1" applyBorder="1" applyAlignment="1" applyProtection="1">
      <alignment horizontal="right" vertical="center"/>
      <protection locked="0"/>
    </xf>
    <xf numFmtId="0" fontId="13" fillId="0" borderId="0" xfId="24" applyNumberFormat="1" applyFont="1" applyFill="1" applyBorder="1" applyAlignment="1">
      <alignment horizontal="left" vertical="center"/>
    </xf>
    <xf numFmtId="0" fontId="13" fillId="0" borderId="0" xfId="24" quotePrefix="1" applyNumberFormat="1" applyFont="1" applyFill="1" applyBorder="1" applyAlignment="1">
      <alignment horizontal="left" vertical="center" indent="1"/>
    </xf>
    <xf numFmtId="175" fontId="7" fillId="0" borderId="0" xfId="24" applyNumberFormat="1" applyFont="1" applyFill="1" applyBorder="1" applyAlignment="1">
      <alignment horizontal="right" vertical="center"/>
    </xf>
    <xf numFmtId="175" fontId="7" fillId="0" borderId="0" xfId="25" applyNumberFormat="1" applyFont="1" applyFill="1" applyBorder="1" applyAlignment="1" applyProtection="1">
      <alignment horizontal="right" vertical="center"/>
    </xf>
    <xf numFmtId="175" fontId="17" fillId="0" borderId="0" xfId="25" applyNumberFormat="1" applyFont="1" applyBorder="1" applyAlignment="1" applyProtection="1">
      <alignment vertical="center"/>
      <protection locked="0"/>
    </xf>
    <xf numFmtId="0" fontId="17" fillId="0" borderId="0" xfId="24" applyNumberFormat="1" applyFont="1" applyFill="1" applyBorder="1" applyAlignment="1">
      <alignment horizontal="left" vertical="center"/>
    </xf>
    <xf numFmtId="0" fontId="13" fillId="0" borderId="26" xfId="22" applyFont="1" applyFill="1" applyBorder="1" applyAlignment="1" applyProtection="1">
      <alignment horizontal="center" vertical="center"/>
    </xf>
    <xf numFmtId="0" fontId="13" fillId="0" borderId="22" xfId="22" applyFont="1" applyFill="1" applyBorder="1" applyAlignment="1" applyProtection="1">
      <alignment horizontal="center" vertical="center"/>
    </xf>
    <xf numFmtId="0" fontId="13" fillId="2" borderId="0" xfId="22" applyFont="1" applyFill="1" applyBorder="1" applyAlignment="1" applyProtection="1">
      <alignment vertical="center"/>
    </xf>
    <xf numFmtId="0" fontId="13" fillId="2" borderId="0" xfId="25" applyNumberFormat="1" applyFont="1" applyFill="1" applyBorder="1" applyAlignment="1" applyProtection="1">
      <alignment vertical="center"/>
    </xf>
    <xf numFmtId="0" fontId="17" fillId="0" borderId="0" xfId="24" applyNumberFormat="1" applyFont="1" applyFill="1" applyBorder="1" applyAlignment="1">
      <alignment horizontal="center" vertical="center"/>
    </xf>
    <xf numFmtId="0" fontId="13" fillId="0" borderId="29" xfId="22" applyFont="1" applyFill="1" applyBorder="1" applyAlignment="1" applyProtection="1">
      <alignment horizontal="center" vertical="top"/>
    </xf>
    <xf numFmtId="0" fontId="13" fillId="2" borderId="0" xfId="25" applyNumberFormat="1" applyFont="1" applyFill="1" applyBorder="1" applyAlignment="1" applyProtection="1"/>
    <xf numFmtId="0" fontId="24" fillId="0" borderId="0" xfId="25" applyNumberFormat="1" applyFont="1" applyFill="1" applyBorder="1" applyAlignment="1" applyProtection="1">
      <alignment horizontal="left" vertical="top"/>
      <protection locked="0"/>
    </xf>
    <xf numFmtId="0" fontId="24" fillId="2" borderId="0" xfId="25" applyNumberFormat="1" applyFont="1" applyFill="1" applyBorder="1" applyAlignment="1" applyProtection="1">
      <alignment vertical="center"/>
      <protection locked="0"/>
    </xf>
    <xf numFmtId="0" fontId="50" fillId="0" borderId="0" xfId="23" applyFont="1" applyFill="1" applyBorder="1" applyAlignment="1" applyProtection="1">
      <protection locked="0"/>
    </xf>
    <xf numFmtId="0" fontId="22" fillId="0" borderId="0" xfId="26" applyFont="1" applyFill="1" applyBorder="1" applyAlignment="1" applyProtection="1">
      <alignment horizontal="center" vertical="center"/>
      <protection locked="0"/>
    </xf>
    <xf numFmtId="0" fontId="20" fillId="0" borderId="0" xfId="26" applyFont="1" applyFill="1" applyAlignment="1" applyProtection="1">
      <alignment vertical="center"/>
      <protection locked="0"/>
    </xf>
    <xf numFmtId="184" fontId="23" fillId="0" borderId="0" xfId="2" applyNumberFormat="1" applyFont="1" applyFill="1" applyBorder="1" applyAlignment="1" applyProtection="1">
      <alignment horizontal="center" vertical="center" wrapText="1"/>
    </xf>
    <xf numFmtId="184" fontId="24" fillId="0" borderId="0" xfId="2" applyNumberFormat="1" applyFont="1" applyFill="1" applyBorder="1" applyAlignment="1" applyProtection="1">
      <alignment horizontal="right" vertical="center"/>
    </xf>
    <xf numFmtId="0" fontId="23" fillId="0" borderId="0" xfId="2" applyNumberFormat="1" applyFont="1" applyFill="1" applyBorder="1" applyAlignment="1" applyProtection="1">
      <alignment horizontal="center" vertical="center"/>
      <protection locked="0"/>
    </xf>
    <xf numFmtId="0" fontId="13" fillId="0" borderId="0" xfId="26" applyFont="1" applyFill="1" applyBorder="1" applyAlignment="1" applyProtection="1">
      <alignment vertical="center"/>
      <protection locked="0"/>
    </xf>
    <xf numFmtId="184" fontId="13" fillId="0" borderId="3" xfId="4" applyNumberFormat="1" applyFont="1" applyFill="1" applyBorder="1" applyAlignment="1" applyProtection="1">
      <alignment horizontal="center" vertical="center"/>
    </xf>
    <xf numFmtId="0" fontId="13" fillId="0" borderId="0" xfId="26" applyFont="1" applyFill="1" applyAlignment="1" applyProtection="1">
      <alignment vertical="center"/>
      <protection locked="0"/>
    </xf>
    <xf numFmtId="169" fontId="49" fillId="0" borderId="20" xfId="10" applyNumberFormat="1" applyFont="1" applyFill="1" applyBorder="1" applyAlignment="1">
      <alignment horizontal="right" vertical="center"/>
    </xf>
    <xf numFmtId="173" fontId="17" fillId="0" borderId="0" xfId="2" applyNumberFormat="1" applyFont="1" applyAlignment="1" applyProtection="1">
      <alignment horizontal="right" vertical="center"/>
      <protection locked="0"/>
    </xf>
    <xf numFmtId="0" fontId="17" fillId="0" borderId="0" xfId="2" applyFont="1" applyAlignment="1" applyProtection="1">
      <alignment vertical="center"/>
      <protection locked="0"/>
    </xf>
    <xf numFmtId="0" fontId="17" fillId="0" borderId="0" xfId="2" applyFont="1" applyProtection="1">
      <protection locked="0"/>
    </xf>
    <xf numFmtId="169" fontId="51" fillId="0" borderId="20" xfId="10" applyNumberFormat="1" applyFont="1" applyFill="1" applyBorder="1" applyAlignment="1">
      <alignment horizontal="right" vertical="center"/>
    </xf>
    <xf numFmtId="173" fontId="13" fillId="0" borderId="0" xfId="2" applyNumberFormat="1" applyFont="1" applyAlignment="1" applyProtection="1">
      <alignment horizontal="right" vertical="center"/>
      <protection locked="0"/>
    </xf>
    <xf numFmtId="0" fontId="13" fillId="0" borderId="0" xfId="2" applyFont="1" applyProtection="1">
      <protection locked="0"/>
    </xf>
    <xf numFmtId="0" fontId="13" fillId="0" borderId="0" xfId="2" applyFont="1" applyAlignment="1" applyProtection="1">
      <alignment vertical="center"/>
      <protection locked="0"/>
    </xf>
    <xf numFmtId="184" fontId="7" fillId="0" borderId="2" xfId="4" applyNumberFormat="1" applyFont="1" applyFill="1" applyBorder="1" applyAlignment="1" applyProtection="1">
      <alignment horizontal="center" vertical="center"/>
    </xf>
    <xf numFmtId="184" fontId="7" fillId="0" borderId="3" xfId="4" applyNumberFormat="1" applyFont="1" applyFill="1" applyBorder="1" applyAlignment="1" applyProtection="1">
      <alignment horizontal="center" vertical="center"/>
    </xf>
    <xf numFmtId="0" fontId="7" fillId="0" borderId="0" xfId="2" applyNumberFormat="1" applyFont="1" applyFill="1" applyBorder="1" applyAlignment="1" applyProtection="1">
      <alignment horizontal="center" vertical="center"/>
    </xf>
    <xf numFmtId="184" fontId="7" fillId="0" borderId="4" xfId="4" applyNumberFormat="1" applyFont="1" applyFill="1" applyBorder="1" applyAlignment="1" applyProtection="1">
      <alignment horizontal="center" vertical="center"/>
    </xf>
    <xf numFmtId="0" fontId="24" fillId="0" borderId="0" xfId="26" applyFont="1" applyFill="1" applyBorder="1" applyAlignment="1" applyProtection="1">
      <alignment vertical="center"/>
      <protection locked="0"/>
    </xf>
    <xf numFmtId="0" fontId="24" fillId="0" borderId="0" xfId="2" applyNumberFormat="1" applyFont="1" applyFill="1" applyBorder="1" applyAlignment="1" applyProtection="1">
      <alignment vertical="center" wrapText="1"/>
      <protection locked="0"/>
    </xf>
    <xf numFmtId="0" fontId="13" fillId="0" borderId="0" xfId="2" applyNumberFormat="1" applyFont="1" applyFill="1" applyBorder="1" applyAlignment="1" applyProtection="1">
      <alignment vertical="top" wrapText="1"/>
      <protection locked="0"/>
    </xf>
    <xf numFmtId="184" fontId="13" fillId="0" borderId="0" xfId="26" applyNumberFormat="1" applyFont="1" applyFill="1" applyAlignment="1" applyProtection="1">
      <alignment vertical="center"/>
      <protection locked="0"/>
    </xf>
    <xf numFmtId="184" fontId="13" fillId="0" borderId="17" xfId="4" applyNumberFormat="1" applyFont="1" applyFill="1" applyBorder="1" applyAlignment="1" applyProtection="1">
      <alignment horizontal="center" vertical="center"/>
    </xf>
    <xf numFmtId="184" fontId="13" fillId="0" borderId="18" xfId="4" applyNumberFormat="1" applyFont="1" applyFill="1" applyBorder="1" applyAlignment="1" applyProtection="1">
      <alignment horizontal="center" vertical="center"/>
    </xf>
    <xf numFmtId="169" fontId="49" fillId="0" borderId="0" xfId="10" applyNumberFormat="1" applyFont="1" applyFill="1" applyBorder="1" applyAlignment="1">
      <alignment horizontal="right" vertical="center"/>
    </xf>
    <xf numFmtId="169" fontId="51" fillId="0" borderId="0" xfId="10" applyNumberFormat="1" applyFont="1" applyFill="1" applyBorder="1" applyAlignment="1">
      <alignment horizontal="right" vertical="center"/>
    </xf>
    <xf numFmtId="0" fontId="13" fillId="0" borderId="30" xfId="2" applyNumberFormat="1" applyFont="1" applyFill="1" applyBorder="1" applyAlignment="1" applyProtection="1">
      <alignment horizontal="center" vertical="center"/>
    </xf>
    <xf numFmtId="184" fontId="13" fillId="0" borderId="30" xfId="4" applyNumberFormat="1" applyFont="1" applyFill="1" applyBorder="1" applyAlignment="1" applyProtection="1">
      <alignment horizontal="center" vertical="center"/>
    </xf>
    <xf numFmtId="0" fontId="7" fillId="0" borderId="0" xfId="2" applyNumberFormat="1" applyFont="1" applyFill="1" applyBorder="1" applyAlignment="1" applyProtection="1">
      <alignment horizontal="left" vertical="center" wrapText="1"/>
      <protection locked="0"/>
    </xf>
    <xf numFmtId="0" fontId="13" fillId="0" borderId="0" xfId="2" applyNumberFormat="1" applyFont="1" applyFill="1" applyBorder="1" applyAlignment="1" applyProtection="1">
      <alignment vertical="center" wrapText="1"/>
      <protection locked="0"/>
    </xf>
    <xf numFmtId="169" fontId="17" fillId="0" borderId="0" xfId="25" applyNumberFormat="1" applyFont="1" applyFill="1" applyBorder="1" applyAlignment="1" applyProtection="1">
      <alignment horizontal="right" vertical="center"/>
      <protection locked="0"/>
    </xf>
    <xf numFmtId="169" fontId="51" fillId="0" borderId="20" xfId="24" applyNumberFormat="1" applyFont="1" applyFill="1" applyBorder="1" applyAlignment="1">
      <alignment horizontal="right" vertical="center"/>
    </xf>
    <xf numFmtId="169" fontId="7" fillId="0" borderId="0" xfId="25" applyNumberFormat="1" applyFont="1" applyFill="1" applyBorder="1" applyAlignment="1" applyProtection="1">
      <alignment vertical="center"/>
    </xf>
    <xf numFmtId="169" fontId="13" fillId="0" borderId="0" xfId="25" applyNumberFormat="1" applyFont="1" applyBorder="1" applyAlignment="1" applyProtection="1">
      <alignment vertical="center"/>
      <protection locked="0"/>
    </xf>
    <xf numFmtId="169" fontId="13" fillId="0" borderId="0" xfId="25" applyNumberFormat="1" applyFont="1" applyFill="1" applyBorder="1" applyAlignment="1" applyProtection="1">
      <alignment horizontal="right" vertical="center"/>
      <protection locked="0"/>
    </xf>
    <xf numFmtId="169" fontId="17" fillId="0" borderId="0" xfId="25" applyNumberFormat="1" applyFont="1" applyBorder="1" applyAlignment="1" applyProtection="1">
      <alignment vertical="center"/>
      <protection locked="0"/>
    </xf>
    <xf numFmtId="0" fontId="17" fillId="0" borderId="29" xfId="24" applyNumberFormat="1" applyFont="1" applyFill="1" applyBorder="1" applyAlignment="1">
      <alignment horizontal="center" vertical="center"/>
    </xf>
    <xf numFmtId="0" fontId="24" fillId="0" borderId="0" xfId="25" applyNumberFormat="1" applyFont="1" applyFill="1" applyBorder="1" applyAlignment="1" applyProtection="1">
      <alignment horizontal="left" vertical="center"/>
      <protection locked="0"/>
    </xf>
    <xf numFmtId="0" fontId="24" fillId="0" borderId="0" xfId="25" applyNumberFormat="1" applyFont="1" applyFill="1" applyBorder="1" applyAlignment="1" applyProtection="1">
      <alignment vertical="center" wrapText="1"/>
      <protection locked="0"/>
    </xf>
    <xf numFmtId="0" fontId="24" fillId="2" borderId="0" xfId="25" applyNumberFormat="1" applyFont="1" applyFill="1" applyBorder="1" applyAlignment="1" applyProtection="1">
      <alignment horizontal="right" vertical="center"/>
      <protection locked="0"/>
    </xf>
    <xf numFmtId="0" fontId="17" fillId="2" borderId="0" xfId="22" applyNumberFormat="1" applyFont="1" applyFill="1" applyBorder="1" applyAlignment="1" applyProtection="1">
      <alignment vertical="center"/>
      <protection locked="0"/>
    </xf>
    <xf numFmtId="165" fontId="13" fillId="2" borderId="0" xfId="22" applyNumberFormat="1" applyFont="1" applyFill="1" applyBorder="1" applyAlignment="1" applyProtection="1">
      <alignment vertical="center"/>
      <protection locked="0"/>
    </xf>
    <xf numFmtId="0" fontId="13" fillId="2" borderId="0" xfId="22" applyFont="1" applyFill="1" applyBorder="1" applyAlignment="1" applyProtection="1">
      <alignment vertical="center"/>
      <protection locked="0"/>
    </xf>
    <xf numFmtId="169" fontId="7" fillId="0" borderId="0" xfId="25" applyNumberFormat="1" applyFont="1" applyBorder="1" applyAlignment="1">
      <alignment vertical="center"/>
    </xf>
    <xf numFmtId="0" fontId="13" fillId="0" borderId="0" xfId="25" applyNumberFormat="1" applyFont="1" applyFill="1" applyBorder="1" applyAlignment="1" applyProtection="1">
      <alignment horizontal="right" vertical="center"/>
      <protection locked="0"/>
    </xf>
    <xf numFmtId="169" fontId="7" fillId="0" borderId="0" xfId="25" applyNumberFormat="1" applyFont="1" applyBorder="1" applyAlignment="1" applyProtection="1">
      <alignment horizontal="right" vertical="center"/>
      <protection locked="0"/>
    </xf>
    <xf numFmtId="0" fontId="7" fillId="0" borderId="0" xfId="25" applyNumberFormat="1" applyFont="1" applyBorder="1" applyAlignment="1" applyProtection="1">
      <alignment horizontal="right" vertical="center"/>
      <protection locked="0"/>
    </xf>
    <xf numFmtId="179" fontId="7" fillId="0" borderId="0" xfId="24" applyNumberFormat="1" applyFont="1" applyFill="1" applyBorder="1" applyAlignment="1">
      <alignment horizontal="right" vertical="center"/>
    </xf>
    <xf numFmtId="169" fontId="7" fillId="0" borderId="0" xfId="25" applyNumberFormat="1" applyFont="1" applyFill="1" applyBorder="1" applyAlignment="1" applyProtection="1">
      <alignment horizontal="right" vertical="center"/>
    </xf>
    <xf numFmtId="0" fontId="17" fillId="0" borderId="0" xfId="25" applyNumberFormat="1" applyFont="1" applyFill="1" applyBorder="1" applyAlignment="1" applyProtection="1">
      <alignment horizontal="right" vertical="center"/>
      <protection locked="0"/>
    </xf>
    <xf numFmtId="0" fontId="13" fillId="0" borderId="29" xfId="22" applyFont="1" applyFill="1" applyBorder="1" applyAlignment="1" applyProtection="1">
      <alignment horizontal="center" vertical="center"/>
    </xf>
    <xf numFmtId="0" fontId="24" fillId="0" borderId="0" xfId="25" applyNumberFormat="1" applyFont="1" applyFill="1" applyBorder="1" applyAlignment="1" applyProtection="1">
      <alignment vertical="top" wrapText="1"/>
      <protection locked="0"/>
    </xf>
    <xf numFmtId="0" fontId="20" fillId="0" borderId="0" xfId="2" applyFont="1" applyFill="1" applyAlignment="1" applyProtection="1">
      <alignment vertical="center"/>
      <protection locked="0"/>
    </xf>
    <xf numFmtId="184" fontId="23" fillId="0" borderId="0" xfId="2" applyNumberFormat="1" applyFont="1" applyBorder="1" applyAlignment="1" applyProtection="1">
      <alignment horizontal="center" vertical="center" wrapText="1"/>
    </xf>
    <xf numFmtId="184" fontId="13" fillId="0" borderId="2" xfId="4" applyNumberFormat="1" applyFont="1" applyFill="1" applyBorder="1" applyAlignment="1" applyProtection="1">
      <alignment horizontal="center" vertical="center" wrapText="1"/>
    </xf>
    <xf numFmtId="0" fontId="13" fillId="0" borderId="4" xfId="4" applyFont="1" applyFill="1" applyBorder="1" applyAlignment="1" applyProtection="1">
      <alignment horizontal="center" vertical="center"/>
    </xf>
    <xf numFmtId="184" fontId="13" fillId="0" borderId="4" xfId="4" applyNumberFormat="1" applyFont="1" applyFill="1" applyBorder="1" applyAlignment="1" applyProtection="1">
      <alignment horizontal="center" vertical="center" wrapText="1"/>
    </xf>
    <xf numFmtId="0" fontId="13" fillId="0" borderId="0" xfId="2" applyFont="1" applyBorder="1" applyAlignment="1" applyProtection="1">
      <alignment vertical="center"/>
      <protection locked="0"/>
    </xf>
    <xf numFmtId="0" fontId="24" fillId="0" borderId="0" xfId="2" applyFont="1" applyBorder="1" applyAlignment="1" applyProtection="1">
      <alignment vertical="center"/>
      <protection locked="0"/>
    </xf>
    <xf numFmtId="49" fontId="58" fillId="0" borderId="0" xfId="10" quotePrefix="1" applyNumberFormat="1" applyFont="1" applyFill="1" applyBorder="1" applyAlignment="1">
      <alignment vertical="center"/>
    </xf>
    <xf numFmtId="0" fontId="5" fillId="0" borderId="0" xfId="2" applyNumberFormat="1" applyFont="1" applyFill="1" applyBorder="1" applyAlignment="1" applyProtection="1">
      <alignment vertical="center"/>
      <protection locked="0"/>
    </xf>
    <xf numFmtId="0" fontId="13" fillId="0" borderId="0" xfId="2" applyFont="1" applyAlignment="1" applyProtection="1">
      <alignment horizontal="left" vertical="center"/>
      <protection locked="0"/>
    </xf>
    <xf numFmtId="184" fontId="13" fillId="0" borderId="0" xfId="2" applyNumberFormat="1" applyFont="1" applyAlignment="1" applyProtection="1">
      <alignment vertical="center"/>
      <protection locked="0"/>
    </xf>
    <xf numFmtId="0" fontId="51" fillId="0" borderId="0" xfId="10" applyFont="1" applyFill="1" applyAlignment="1">
      <alignment horizontal="left" vertical="top"/>
    </xf>
    <xf numFmtId="173" fontId="13" fillId="0" borderId="0" xfId="22" applyNumberFormat="1" applyFont="1" applyFill="1" applyBorder="1" applyAlignment="1" applyProtection="1">
      <alignment horizontal="left" vertical="top"/>
      <protection locked="0"/>
    </xf>
    <xf numFmtId="182" fontId="13" fillId="0" borderId="0" xfId="22" applyNumberFormat="1" applyFont="1" applyFill="1" applyBorder="1" applyAlignment="1" applyProtection="1">
      <alignment horizontal="left" vertical="top"/>
      <protection locked="0"/>
    </xf>
    <xf numFmtId="0" fontId="20" fillId="0" borderId="0" xfId="2" applyFont="1" applyFill="1" applyAlignment="1" applyProtection="1">
      <alignment horizontal="center" vertical="center"/>
      <protection locked="0"/>
    </xf>
    <xf numFmtId="0" fontId="23" fillId="0" borderId="0" xfId="2" applyFont="1" applyFill="1" applyBorder="1" applyAlignment="1" applyProtection="1">
      <alignment horizontal="center" vertical="center" wrapText="1"/>
    </xf>
    <xf numFmtId="0" fontId="59" fillId="0" borderId="0" xfId="2" applyFont="1" applyFill="1" applyBorder="1" applyAlignment="1" applyProtection="1">
      <alignment horizontal="center" vertical="center" wrapText="1"/>
    </xf>
    <xf numFmtId="0" fontId="23" fillId="0" borderId="0" xfId="2"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right" vertical="center"/>
    </xf>
    <xf numFmtId="0" fontId="23" fillId="0" borderId="0" xfId="2" applyFont="1" applyFill="1" applyAlignment="1" applyProtection="1">
      <alignment horizontal="center" vertical="center"/>
      <protection locked="0"/>
    </xf>
    <xf numFmtId="0" fontId="17" fillId="0" borderId="0" xfId="2" applyFont="1" applyFill="1" applyAlignment="1" applyProtection="1">
      <alignment horizontal="center" vertical="center"/>
      <protection locked="0"/>
    </xf>
    <xf numFmtId="0" fontId="13" fillId="0" borderId="0" xfId="2" applyNumberFormat="1" applyFont="1" applyFill="1" applyBorder="1" applyAlignment="1" applyProtection="1">
      <alignment horizontal="center"/>
      <protection locked="0"/>
    </xf>
    <xf numFmtId="0" fontId="13" fillId="0" borderId="2" xfId="4" applyFont="1" applyFill="1" applyBorder="1" applyAlignment="1" applyProtection="1">
      <alignment horizontal="center" vertical="center"/>
    </xf>
    <xf numFmtId="0" fontId="7" fillId="0" borderId="2" xfId="4" applyFont="1" applyFill="1" applyBorder="1" applyAlignment="1" applyProtection="1">
      <alignment horizontal="center" vertical="center" wrapText="1"/>
    </xf>
    <xf numFmtId="0" fontId="7" fillId="0" borderId="3" xfId="4" applyFont="1" applyFill="1" applyBorder="1" applyAlignment="1" applyProtection="1">
      <alignment horizontal="center" vertical="center" wrapText="1"/>
    </xf>
    <xf numFmtId="0" fontId="13" fillId="0" borderId="0" xfId="2" applyNumberFormat="1" applyFont="1" applyFill="1" applyBorder="1" applyAlignment="1" applyProtection="1">
      <alignment horizontal="center" vertical="center"/>
      <protection locked="0"/>
    </xf>
    <xf numFmtId="0" fontId="51" fillId="0" borderId="3" xfId="4" applyFont="1" applyFill="1" applyBorder="1" applyAlignment="1" applyProtection="1">
      <alignment horizontal="center" vertical="center"/>
    </xf>
    <xf numFmtId="0" fontId="13" fillId="0" borderId="0" xfId="25" applyNumberFormat="1" applyFont="1" applyFill="1" applyBorder="1" applyAlignment="1" applyProtection="1">
      <alignment vertical="center"/>
      <protection locked="0"/>
    </xf>
    <xf numFmtId="49" fontId="13" fillId="0" borderId="0" xfId="25" applyNumberFormat="1" applyFont="1" applyFill="1" applyBorder="1" applyAlignment="1" applyProtection="1">
      <alignment vertical="center"/>
      <protection locked="0"/>
    </xf>
    <xf numFmtId="169" fontId="49" fillId="0" borderId="0" xfId="10" applyNumberFormat="1" applyFont="1" applyFill="1" applyAlignment="1">
      <alignment horizontal="right" vertical="center"/>
    </xf>
    <xf numFmtId="169" fontId="9" fillId="3" borderId="0" xfId="10" applyNumberFormat="1" applyFont="1" applyFill="1" applyBorder="1" applyAlignment="1">
      <alignment horizontal="right" vertical="center"/>
    </xf>
    <xf numFmtId="0" fontId="17" fillId="0" borderId="0" xfId="10" applyNumberFormat="1" applyFont="1" applyFill="1" applyBorder="1" applyAlignment="1">
      <alignment horizontal="left" vertical="center" indent="1"/>
    </xf>
    <xf numFmtId="0" fontId="17" fillId="0" borderId="0" xfId="10" quotePrefix="1" applyNumberFormat="1" applyFont="1" applyFill="1" applyBorder="1" applyAlignment="1">
      <alignment vertical="center"/>
    </xf>
    <xf numFmtId="169" fontId="51" fillId="0" borderId="0" xfId="10" applyNumberFormat="1" applyFont="1" applyFill="1" applyAlignment="1">
      <alignment horizontal="right" vertical="center"/>
    </xf>
    <xf numFmtId="169" fontId="7" fillId="3" borderId="0" xfId="27" applyNumberFormat="1" applyFont="1" applyFill="1" applyBorder="1" applyAlignment="1">
      <alignment horizontal="right" vertical="center"/>
    </xf>
    <xf numFmtId="169" fontId="7" fillId="3" borderId="0" xfId="28" applyNumberFormat="1" applyFont="1" applyFill="1" applyBorder="1" applyAlignment="1">
      <alignment horizontal="right" vertical="center"/>
    </xf>
    <xf numFmtId="49" fontId="13" fillId="0" borderId="0" xfId="10" applyNumberFormat="1" applyFont="1" applyFill="1" applyBorder="1" applyAlignment="1">
      <alignment vertical="center"/>
    </xf>
    <xf numFmtId="169" fontId="7" fillId="3" borderId="0" xfId="29" applyNumberFormat="1" applyFont="1" applyFill="1" applyBorder="1" applyAlignment="1">
      <alignment horizontal="right" vertical="center"/>
    </xf>
    <xf numFmtId="169" fontId="7" fillId="3" borderId="5" xfId="27" applyNumberFormat="1" applyFont="1" applyFill="1" applyBorder="1" applyAlignment="1">
      <alignment horizontal="right" vertical="center"/>
    </xf>
    <xf numFmtId="169" fontId="7" fillId="3" borderId="5" xfId="28" applyNumberFormat="1" applyFont="1" applyFill="1" applyBorder="1" applyAlignment="1">
      <alignment horizontal="right" vertical="center"/>
    </xf>
    <xf numFmtId="0" fontId="7" fillId="0" borderId="2" xfId="4" applyFont="1" applyFill="1" applyBorder="1" applyAlignment="1" applyProtection="1">
      <alignment horizontal="center" vertical="center"/>
    </xf>
    <xf numFmtId="0" fontId="7" fillId="0" borderId="3" xfId="4" applyFont="1" applyFill="1" applyBorder="1" applyAlignment="1" applyProtection="1">
      <alignment horizontal="center" vertical="center"/>
    </xf>
    <xf numFmtId="0" fontId="13" fillId="0" borderId="0" xfId="2" applyFont="1" applyFill="1" applyBorder="1" applyAlignment="1" applyProtection="1">
      <alignment horizontal="center"/>
      <protection locked="0"/>
    </xf>
    <xf numFmtId="0" fontId="17" fillId="0" borderId="4" xfId="2" applyFont="1" applyFill="1" applyBorder="1" applyAlignment="1" applyProtection="1">
      <alignment horizontal="center" vertical="center"/>
    </xf>
    <xf numFmtId="0" fontId="51" fillId="0" borderId="4" xfId="23" applyFont="1" applyFill="1" applyBorder="1" applyAlignment="1" applyProtection="1">
      <alignment horizontal="center" vertical="center" wrapText="1"/>
    </xf>
    <xf numFmtId="0" fontId="51" fillId="0" borderId="4" xfId="4" applyFont="1" applyFill="1" applyBorder="1" applyAlignment="1" applyProtection="1">
      <alignment horizontal="center" vertical="center" wrapText="1"/>
    </xf>
    <xf numFmtId="0" fontId="13" fillId="0" borderId="0" xfId="2" applyFont="1" applyFill="1" applyBorder="1" applyAlignment="1" applyProtection="1">
      <alignment vertical="center"/>
      <protection locked="0"/>
    </xf>
    <xf numFmtId="0" fontId="24" fillId="0" borderId="0" xfId="2" applyFont="1" applyFill="1" applyBorder="1" applyAlignment="1" applyProtection="1">
      <alignment horizontal="center" vertical="center"/>
      <protection locked="0"/>
    </xf>
    <xf numFmtId="0" fontId="51" fillId="0" borderId="0" xfId="2" applyNumberFormat="1" applyFont="1" applyFill="1" applyBorder="1" applyAlignment="1" applyProtection="1">
      <alignment vertical="top"/>
      <protection locked="0"/>
    </xf>
    <xf numFmtId="49" fontId="60" fillId="0" borderId="0" xfId="2" applyNumberFormat="1" applyFont="1" applyFill="1" applyBorder="1" applyAlignment="1">
      <alignment vertical="center"/>
    </xf>
    <xf numFmtId="49" fontId="60" fillId="0" borderId="0" xfId="2" applyNumberFormat="1" applyFont="1" applyFill="1" applyBorder="1" applyAlignment="1">
      <alignment horizontal="center" vertical="center"/>
    </xf>
    <xf numFmtId="49" fontId="60" fillId="0" borderId="0" xfId="2" applyNumberFormat="1" applyFont="1" applyFill="1" applyAlignment="1">
      <alignment horizontal="right" vertical="center"/>
    </xf>
    <xf numFmtId="0" fontId="60" fillId="0" borderId="0" xfId="4" quotePrefix="1" applyNumberFormat="1" applyFont="1" applyFill="1" applyBorder="1" applyAlignment="1" applyProtection="1">
      <alignment horizontal="center" vertical="center" wrapText="1"/>
    </xf>
    <xf numFmtId="0" fontId="51" fillId="0" borderId="0" xfId="2" applyNumberFormat="1" applyFont="1" applyFill="1" applyAlignment="1" applyProtection="1">
      <alignment horizontal="left" vertical="top" wrapText="1"/>
      <protection locked="0"/>
    </xf>
    <xf numFmtId="0" fontId="13" fillId="0" borderId="0" xfId="2" applyNumberFormat="1" applyFont="1" applyFill="1" applyBorder="1" applyAlignment="1" applyProtection="1">
      <alignment vertical="top"/>
      <protection locked="0"/>
    </xf>
    <xf numFmtId="0" fontId="51" fillId="0" borderId="0" xfId="22" applyFont="1" applyFill="1" applyBorder="1" applyAlignment="1" applyProtection="1">
      <alignment horizontal="left" vertical="center"/>
      <protection locked="0"/>
    </xf>
    <xf numFmtId="0" fontId="51" fillId="0" borderId="0" xfId="2" applyFont="1" applyFill="1" applyAlignment="1" applyProtection="1">
      <alignment vertical="center"/>
      <protection locked="0"/>
    </xf>
    <xf numFmtId="178" fontId="13" fillId="0" borderId="0" xfId="2" applyNumberFormat="1" applyFont="1" applyFill="1" applyBorder="1" applyAlignment="1" applyProtection="1">
      <protection locked="0"/>
    </xf>
    <xf numFmtId="0" fontId="13" fillId="0" borderId="0" xfId="2" applyFont="1" applyFill="1" applyAlignment="1" applyProtection="1">
      <alignment horizontal="left" vertical="center"/>
      <protection locked="0"/>
    </xf>
    <xf numFmtId="0" fontId="61" fillId="0" borderId="0" xfId="2" applyFont="1" applyFill="1" applyProtection="1">
      <protection locked="0"/>
    </xf>
    <xf numFmtId="0" fontId="5" fillId="0" borderId="0" xfId="2" applyNumberFormat="1" applyFont="1" applyFill="1" applyBorder="1" applyAlignment="1" applyProtection="1">
      <alignment horizontal="left" vertical="center"/>
    </xf>
    <xf numFmtId="0" fontId="23" fillId="0" borderId="5" xfId="2" applyFont="1" applyFill="1" applyBorder="1" applyAlignment="1" applyProtection="1">
      <alignment horizontal="center" vertical="center"/>
    </xf>
    <xf numFmtId="0" fontId="23" fillId="0" borderId="0" xfId="2" applyFont="1" applyFill="1" applyBorder="1" applyAlignment="1" applyProtection="1">
      <alignment horizontal="center" vertical="center"/>
    </xf>
    <xf numFmtId="0" fontId="24" fillId="0" borderId="0" xfId="2" applyFont="1" applyFill="1" applyBorder="1" applyProtection="1">
      <protection locked="0"/>
    </xf>
    <xf numFmtId="0" fontId="17" fillId="0" borderId="13" xfId="2" applyFont="1" applyFill="1" applyBorder="1" applyAlignment="1" applyProtection="1">
      <alignment horizontal="center" vertical="top"/>
    </xf>
    <xf numFmtId="0" fontId="7" fillId="3" borderId="3" xfId="4" applyFont="1" applyFill="1" applyBorder="1" applyAlignment="1" applyProtection="1">
      <alignment horizontal="center" vertical="center" wrapText="1"/>
    </xf>
    <xf numFmtId="0" fontId="7" fillId="3" borderId="2" xfId="4" applyFont="1" applyFill="1" applyBorder="1" applyAlignment="1" applyProtection="1">
      <alignment horizontal="center" vertical="center" wrapText="1"/>
    </xf>
    <xf numFmtId="0" fontId="17" fillId="3" borderId="0" xfId="10" applyNumberFormat="1" applyFont="1" applyFill="1" applyBorder="1" applyAlignment="1">
      <alignment vertical="center"/>
    </xf>
    <xf numFmtId="169" fontId="17" fillId="3" borderId="0" xfId="2" applyNumberFormat="1" applyFont="1" applyFill="1" applyBorder="1" applyAlignment="1" applyProtection="1">
      <alignment horizontal="right" vertical="center"/>
      <protection locked="0"/>
    </xf>
    <xf numFmtId="0" fontId="17" fillId="3" borderId="0" xfId="10" applyNumberFormat="1" applyFont="1" applyFill="1" applyBorder="1" applyAlignment="1">
      <alignment horizontal="left" vertical="center"/>
    </xf>
    <xf numFmtId="0" fontId="13" fillId="3" borderId="0" xfId="10" applyNumberFormat="1" applyFont="1" applyFill="1" applyBorder="1" applyAlignment="1">
      <alignment horizontal="left" vertical="center" indent="1"/>
    </xf>
    <xf numFmtId="169" fontId="13" fillId="3" borderId="0" xfId="2" applyNumberFormat="1" applyFont="1" applyFill="1" applyBorder="1" applyAlignment="1" applyProtection="1">
      <alignment horizontal="right" vertical="center"/>
      <protection locked="0"/>
    </xf>
    <xf numFmtId="0" fontId="51" fillId="3" borderId="2" xfId="4" applyFont="1" applyFill="1" applyBorder="1" applyAlignment="1" applyProtection="1">
      <alignment horizontal="center" vertical="center" wrapText="1"/>
    </xf>
    <xf numFmtId="0" fontId="51" fillId="3" borderId="4" xfId="4" applyFont="1" applyFill="1" applyBorder="1" applyAlignment="1" applyProtection="1">
      <alignment horizontal="center" vertical="center" wrapText="1"/>
    </xf>
    <xf numFmtId="0" fontId="7" fillId="3" borderId="4" xfId="4" applyFont="1" applyFill="1" applyBorder="1" applyAlignment="1" applyProtection="1">
      <alignment horizontal="center" vertical="center" wrapText="1"/>
    </xf>
    <xf numFmtId="0" fontId="17" fillId="0" borderId="0" xfId="2" applyFont="1" applyFill="1" applyBorder="1" applyAlignment="1" applyProtection="1">
      <alignment vertical="center"/>
      <protection locked="0"/>
    </xf>
    <xf numFmtId="0" fontId="13" fillId="0" borderId="0" xfId="2" applyFont="1" applyBorder="1" applyProtection="1">
      <protection locked="0"/>
    </xf>
    <xf numFmtId="0" fontId="23" fillId="0" borderId="0" xfId="2" applyFont="1" applyFill="1" applyBorder="1" applyAlignment="1" applyProtection="1">
      <alignment vertical="center"/>
      <protection locked="0"/>
    </xf>
    <xf numFmtId="0" fontId="24" fillId="0" borderId="0" xfId="2" applyFont="1" applyBorder="1" applyProtection="1">
      <protection locked="0"/>
    </xf>
    <xf numFmtId="0" fontId="24" fillId="3" borderId="0" xfId="2" applyFont="1" applyFill="1" applyBorder="1" applyProtection="1">
      <protection locked="0"/>
    </xf>
    <xf numFmtId="0" fontId="24" fillId="3" borderId="0" xfId="2" applyFont="1" applyFill="1" applyProtection="1">
      <protection locked="0"/>
    </xf>
    <xf numFmtId="0" fontId="24" fillId="0" borderId="0" xfId="2" applyFont="1" applyProtection="1">
      <protection locked="0"/>
    </xf>
    <xf numFmtId="0" fontId="3" fillId="0" borderId="0" xfId="10" applyFont="1" applyAlignment="1"/>
    <xf numFmtId="0" fontId="5" fillId="0" borderId="0" xfId="10" applyFont="1" applyAlignment="1">
      <alignment vertical="center"/>
    </xf>
    <xf numFmtId="0" fontId="5" fillId="0" borderId="0" xfId="10" applyFont="1"/>
    <xf numFmtId="0" fontId="5" fillId="0" borderId="0" xfId="10" applyFont="1" applyAlignment="1">
      <alignment horizontal="right" vertical="center"/>
    </xf>
    <xf numFmtId="0" fontId="7" fillId="0" borderId="0" xfId="10" applyFont="1"/>
    <xf numFmtId="0" fontId="7" fillId="0" borderId="34" xfId="10" applyFont="1" applyBorder="1" applyAlignment="1">
      <alignment horizontal="center" vertical="center" wrapText="1"/>
    </xf>
    <xf numFmtId="0" fontId="9" fillId="0" borderId="0" xfId="10" applyFont="1" applyAlignment="1">
      <alignment vertical="center"/>
    </xf>
    <xf numFmtId="165" fontId="9" fillId="0" borderId="0" xfId="10" applyNumberFormat="1" applyFont="1" applyAlignment="1">
      <alignment horizontal="right" vertical="center"/>
    </xf>
    <xf numFmtId="0" fontId="9" fillId="0" borderId="0" xfId="10" applyFont="1"/>
    <xf numFmtId="0" fontId="7" fillId="0" borderId="0" xfId="10" applyFont="1" applyAlignment="1">
      <alignment horizontal="left" vertical="center" indent="1"/>
    </xf>
    <xf numFmtId="165" fontId="7" fillId="0" borderId="0" xfId="10" applyNumberFormat="1" applyFont="1" applyAlignment="1">
      <alignment horizontal="right" vertical="center"/>
    </xf>
    <xf numFmtId="0" fontId="1" fillId="0" borderId="0" xfId="10"/>
    <xf numFmtId="0" fontId="3" fillId="0" borderId="0" xfId="10" applyFont="1"/>
    <xf numFmtId="0" fontId="7" fillId="0" borderId="34" xfId="10" applyFont="1" applyBorder="1" applyAlignment="1">
      <alignment horizontal="center" vertical="center"/>
    </xf>
    <xf numFmtId="0" fontId="7" fillId="0" borderId="35" xfId="10" applyFont="1" applyBorder="1" applyAlignment="1">
      <alignment horizontal="center" vertical="center"/>
    </xf>
    <xf numFmtId="0" fontId="9" fillId="0" borderId="0" xfId="10" applyFont="1" applyAlignment="1">
      <alignment horizontal="right" vertical="center"/>
    </xf>
    <xf numFmtId="0" fontId="7" fillId="0" borderId="0" xfId="10" applyFont="1" applyAlignment="1">
      <alignment horizontal="right" vertical="center"/>
    </xf>
    <xf numFmtId="0" fontId="7" fillId="0" borderId="35" xfId="10" applyFont="1" applyBorder="1" applyAlignment="1">
      <alignment horizontal="center" vertical="center" wrapText="1"/>
    </xf>
    <xf numFmtId="165" fontId="9" fillId="0" borderId="0" xfId="10" applyNumberFormat="1" applyFont="1" applyAlignment="1">
      <alignment vertical="center"/>
    </xf>
    <xf numFmtId="165" fontId="7" fillId="0" borderId="0" xfId="10" applyNumberFormat="1" applyFont="1" applyAlignment="1">
      <alignment vertical="center"/>
    </xf>
    <xf numFmtId="179" fontId="9" fillId="0" borderId="0" xfId="10" applyNumberFormat="1" applyFont="1" applyAlignment="1">
      <alignment vertical="center"/>
    </xf>
    <xf numFmtId="179" fontId="7" fillId="0" borderId="0" xfId="10" applyNumberFormat="1" applyFont="1" applyAlignment="1">
      <alignment vertical="center"/>
    </xf>
    <xf numFmtId="179" fontId="9" fillId="0" borderId="0" xfId="10" applyNumberFormat="1" applyFont="1"/>
    <xf numFmtId="179" fontId="7" fillId="0" borderId="0" xfId="10" applyNumberFormat="1" applyFont="1"/>
    <xf numFmtId="0" fontId="3" fillId="0" borderId="0" xfId="10" applyFont="1" applyAlignment="1">
      <alignment vertical="center"/>
    </xf>
    <xf numFmtId="0" fontId="7" fillId="0" borderId="0" xfId="10" applyFont="1" applyAlignment="1">
      <alignment vertical="center"/>
    </xf>
    <xf numFmtId="0" fontId="7" fillId="0" borderId="0" xfId="10" applyFont="1" applyBorder="1" applyAlignment="1">
      <alignment horizontal="center"/>
    </xf>
    <xf numFmtId="0" fontId="7" fillId="0" borderId="38" xfId="10" applyFont="1" applyBorder="1" applyAlignment="1">
      <alignment horizontal="center" vertical="center"/>
    </xf>
    <xf numFmtId="0" fontId="7" fillId="0" borderId="0" xfId="10" applyFont="1" applyBorder="1"/>
    <xf numFmtId="0" fontId="5" fillId="0" borderId="0" xfId="10" applyFont="1" applyAlignment="1">
      <alignment horizontal="center" vertical="center"/>
    </xf>
    <xf numFmtId="0" fontId="7" fillId="0" borderId="33" xfId="10" applyFont="1" applyBorder="1" applyAlignment="1">
      <alignment horizontal="center" vertical="center"/>
    </xf>
    <xf numFmtId="0" fontId="9" fillId="0" borderId="0" xfId="10" applyFont="1" applyAlignment="1">
      <alignment horizontal="center" vertical="center"/>
    </xf>
    <xf numFmtId="0" fontId="7" fillId="0" borderId="0" xfId="10" applyFont="1" applyAlignment="1">
      <alignment horizontal="left" vertical="center" wrapText="1"/>
    </xf>
    <xf numFmtId="0" fontId="7" fillId="0" borderId="0" xfId="10" applyFont="1" applyAlignment="1">
      <alignment horizontal="center" vertical="center"/>
    </xf>
    <xf numFmtId="0" fontId="7" fillId="0" borderId="41" xfId="10" applyFont="1" applyBorder="1"/>
    <xf numFmtId="0" fontId="7" fillId="0" borderId="41" xfId="10" applyFont="1" applyBorder="1" applyAlignment="1">
      <alignment horizontal="center" vertical="center"/>
    </xf>
    <xf numFmtId="165" fontId="7" fillId="0" borderId="41" xfId="10" applyNumberFormat="1" applyFont="1" applyBorder="1" applyAlignment="1">
      <alignment vertical="center"/>
    </xf>
    <xf numFmtId="0" fontId="7" fillId="0" borderId="0" xfId="10" applyFont="1" applyAlignment="1">
      <alignment horizontal="center"/>
    </xf>
    <xf numFmtId="0" fontId="1" fillId="0" borderId="0" xfId="10" applyAlignment="1">
      <alignment horizontal="center"/>
    </xf>
    <xf numFmtId="0" fontId="7" fillId="0" borderId="0" xfId="10" applyFont="1" applyAlignment="1">
      <alignment vertical="center" wrapText="1"/>
    </xf>
    <xf numFmtId="0" fontId="7" fillId="0" borderId="41" xfId="10" applyFont="1" applyBorder="1" applyAlignment="1">
      <alignment vertical="center"/>
    </xf>
    <xf numFmtId="0" fontId="3" fillId="0" borderId="0" xfId="25" applyFont="1" applyFill="1" applyAlignment="1" applyProtection="1"/>
    <xf numFmtId="0" fontId="3" fillId="0" borderId="0" xfId="25" applyFont="1" applyFill="1" applyProtection="1">
      <protection locked="0"/>
    </xf>
    <xf numFmtId="2" fontId="22" fillId="0" borderId="0" xfId="30" applyNumberFormat="1" applyFont="1" applyFill="1" applyBorder="1" applyAlignment="1" applyProtection="1">
      <alignment horizontal="center" vertical="center"/>
    </xf>
    <xf numFmtId="0" fontId="7" fillId="0" borderId="32" xfId="25" applyFont="1" applyFill="1" applyBorder="1" applyAlignment="1" applyProtection="1">
      <alignment horizontal="center" vertical="center" wrapText="1"/>
      <protection locked="0"/>
    </xf>
    <xf numFmtId="0" fontId="13" fillId="0" borderId="47" xfId="5" applyNumberFormat="1" applyFont="1" applyFill="1" applyBorder="1" applyAlignment="1" applyProtection="1">
      <alignment horizontal="center" vertical="center" wrapText="1"/>
    </xf>
    <xf numFmtId="0" fontId="7" fillId="0" borderId="0" xfId="25" applyFont="1" applyFill="1" applyAlignment="1" applyProtection="1"/>
    <xf numFmtId="0" fontId="7" fillId="0" borderId="0" xfId="25" applyFont="1" applyFill="1" applyProtection="1">
      <protection locked="0"/>
    </xf>
    <xf numFmtId="2" fontId="47" fillId="0" borderId="32" xfId="23" applyNumberFormat="1" applyFont="1" applyFill="1" applyBorder="1" applyAlignment="1" applyProtection="1">
      <alignment horizontal="center" vertical="center" wrapText="1"/>
    </xf>
    <xf numFmtId="0" fontId="13" fillId="0" borderId="32" xfId="5" applyFont="1" applyFill="1" applyBorder="1" applyAlignment="1" applyProtection="1">
      <alignment horizontal="center" vertical="center" wrapText="1"/>
    </xf>
    <xf numFmtId="2" fontId="13" fillId="0" borderId="32" xfId="5" applyNumberFormat="1" applyFont="1" applyFill="1" applyBorder="1" applyAlignment="1" applyProtection="1">
      <alignment horizontal="center" vertical="center" wrapText="1"/>
    </xf>
    <xf numFmtId="0" fontId="47" fillId="0" borderId="32" xfId="23" applyNumberFormat="1" applyFont="1" applyFill="1" applyBorder="1" applyAlignment="1" applyProtection="1">
      <alignment horizontal="center" vertical="center" wrapText="1"/>
    </xf>
    <xf numFmtId="0" fontId="13" fillId="0" borderId="47" xfId="5" applyFont="1" applyFill="1" applyBorder="1" applyAlignment="1" applyProtection="1">
      <alignment horizontal="center" vertical="center" wrapText="1"/>
    </xf>
    <xf numFmtId="2" fontId="13" fillId="0" borderId="32" xfId="6" applyNumberFormat="1" applyFont="1" applyFill="1" applyBorder="1" applyAlignment="1" applyProtection="1">
      <alignment horizontal="center" vertical="center"/>
    </xf>
    <xf numFmtId="175" fontId="17" fillId="0" borderId="0" xfId="25" applyNumberFormat="1" applyFont="1" applyFill="1" applyAlignment="1" applyProtection="1">
      <alignment horizontal="right" vertical="center"/>
      <protection locked="0"/>
    </xf>
    <xf numFmtId="0" fontId="17" fillId="0" borderId="0" xfId="10" quotePrefix="1" applyNumberFormat="1" applyFont="1" applyFill="1" applyBorder="1" applyAlignment="1">
      <alignment horizontal="left" vertical="center" indent="1"/>
    </xf>
    <xf numFmtId="0" fontId="9" fillId="0" borderId="0" xfId="25" applyFont="1" applyFill="1" applyProtection="1">
      <protection locked="0"/>
    </xf>
    <xf numFmtId="0" fontId="13" fillId="0" borderId="0" xfId="10" applyNumberFormat="1" applyFont="1" applyFill="1" applyBorder="1" applyAlignment="1">
      <alignment vertical="center"/>
    </xf>
    <xf numFmtId="0" fontId="13" fillId="0" borderId="0" xfId="10" applyNumberFormat="1" applyFont="1" applyFill="1" applyBorder="1" applyAlignment="1">
      <alignment horizontal="right" vertical="center"/>
    </xf>
    <xf numFmtId="175" fontId="13" fillId="0" borderId="0" xfId="25" applyNumberFormat="1" applyFont="1" applyFill="1" applyAlignment="1" applyProtection="1">
      <alignment horizontal="right" vertical="center"/>
      <protection locked="0"/>
    </xf>
    <xf numFmtId="0" fontId="7" fillId="0" borderId="32" xfId="25" applyFont="1" applyFill="1" applyBorder="1" applyAlignment="1" applyProtection="1">
      <alignment horizontal="center" vertical="center"/>
      <protection locked="0"/>
    </xf>
    <xf numFmtId="183" fontId="7" fillId="0" borderId="0" xfId="10" applyNumberFormat="1" applyFont="1" applyFill="1"/>
    <xf numFmtId="175" fontId="47" fillId="0" borderId="32" xfId="23" applyNumberFormat="1" applyFont="1" applyFill="1" applyBorder="1" applyAlignment="1" applyProtection="1">
      <alignment horizontal="center" vertical="center" wrapText="1"/>
      <protection locked="0"/>
    </xf>
    <xf numFmtId="0" fontId="13" fillId="0" borderId="32" xfId="5" applyFont="1" applyFill="1" applyBorder="1" applyAlignment="1" applyProtection="1">
      <alignment horizontal="center" vertical="center" wrapText="1"/>
      <protection locked="0"/>
    </xf>
    <xf numFmtId="2" fontId="7" fillId="0" borderId="32" xfId="5" applyNumberFormat="1" applyFont="1" applyFill="1" applyBorder="1" applyAlignment="1" applyProtection="1">
      <alignment horizontal="center" vertical="center" wrapText="1"/>
      <protection locked="0"/>
    </xf>
    <xf numFmtId="0" fontId="47" fillId="0" borderId="32" xfId="23" applyNumberFormat="1" applyFont="1" applyFill="1" applyBorder="1" applyAlignment="1" applyProtection="1">
      <alignment horizontal="center" vertical="center" wrapText="1"/>
      <protection locked="0"/>
    </xf>
    <xf numFmtId="2" fontId="13" fillId="0" borderId="32" xfId="6" applyNumberFormat="1" applyFont="1" applyFill="1" applyBorder="1" applyAlignment="1" applyProtection="1">
      <alignment horizontal="center" vertical="center"/>
      <protection locked="0"/>
    </xf>
    <xf numFmtId="0" fontId="13" fillId="0" borderId="48" xfId="10" applyNumberFormat="1" applyFont="1" applyFill="1" applyBorder="1" applyAlignment="1">
      <alignment horizontal="center" vertical="center"/>
    </xf>
    <xf numFmtId="2" fontId="13" fillId="0" borderId="48" xfId="6" applyNumberFormat="1" applyFont="1" applyFill="1" applyBorder="1" applyAlignment="1" applyProtection="1">
      <alignment horizontal="center" vertical="center"/>
      <protection locked="0"/>
    </xf>
    <xf numFmtId="0" fontId="13" fillId="0" borderId="48" xfId="5" applyFont="1" applyFill="1" applyBorder="1" applyAlignment="1" applyProtection="1">
      <alignment horizontal="center" vertical="center" wrapText="1"/>
      <protection locked="0"/>
    </xf>
    <xf numFmtId="0" fontId="13" fillId="0" borderId="48" xfId="5" applyFont="1" applyFill="1" applyBorder="1" applyAlignment="1" applyProtection="1">
      <alignment horizontal="center" vertical="center" wrapText="1"/>
    </xf>
    <xf numFmtId="0" fontId="7" fillId="0" borderId="0" xfId="25" applyFont="1" applyFill="1" applyBorder="1" applyAlignment="1" applyProtection="1"/>
    <xf numFmtId="0" fontId="7" fillId="0" borderId="0" xfId="25" applyFont="1" applyFill="1" applyBorder="1" applyProtection="1">
      <protection locked="0"/>
    </xf>
    <xf numFmtId="0" fontId="7" fillId="0" borderId="0" xfId="25" applyFont="1" applyFill="1" applyBorder="1" applyAlignment="1" applyProtection="1">
      <alignment vertical="center"/>
    </xf>
    <xf numFmtId="0" fontId="7" fillId="0" borderId="0" xfId="25" applyFont="1" applyFill="1" applyBorder="1" applyAlignment="1" applyProtection="1">
      <alignment vertical="center"/>
      <protection locked="0"/>
    </xf>
    <xf numFmtId="0" fontId="13" fillId="0" borderId="0" xfId="25" applyNumberFormat="1" applyFont="1" applyFill="1" applyBorder="1" applyAlignment="1" applyProtection="1">
      <alignment vertical="center"/>
    </xf>
    <xf numFmtId="0" fontId="5" fillId="0" borderId="0" xfId="25" applyFont="1" applyFill="1" applyBorder="1" applyAlignment="1" applyProtection="1">
      <alignment horizontal="left" vertical="center"/>
      <protection locked="0"/>
    </xf>
    <xf numFmtId="0" fontId="1" fillId="0" borderId="0" xfId="25" applyFont="1" applyFill="1" applyBorder="1" applyAlignment="1" applyProtection="1">
      <alignment vertical="center"/>
      <protection locked="0"/>
    </xf>
    <xf numFmtId="0" fontId="13" fillId="0" borderId="0" xfId="30" applyFont="1" applyFill="1" applyProtection="1">
      <protection locked="0"/>
    </xf>
    <xf numFmtId="2" fontId="13" fillId="0" borderId="0" xfId="30" applyNumberFormat="1" applyFont="1" applyFill="1" applyProtection="1">
      <protection locked="0"/>
    </xf>
    <xf numFmtId="0" fontId="13" fillId="0" borderId="0" xfId="30" applyFont="1" applyFill="1" applyAlignment="1" applyProtection="1">
      <protection locked="0"/>
    </xf>
    <xf numFmtId="0" fontId="1" fillId="0" borderId="0" xfId="25" applyFont="1" applyFill="1" applyProtection="1">
      <protection locked="0"/>
    </xf>
    <xf numFmtId="0" fontId="13" fillId="0" borderId="0" xfId="30" applyFont="1" applyFill="1" applyAlignment="1" applyProtection="1">
      <alignment vertical="center"/>
      <protection locked="0"/>
    </xf>
    <xf numFmtId="0" fontId="7" fillId="0" borderId="0" xfId="25" applyFont="1" applyFill="1" applyAlignment="1" applyProtection="1">
      <alignment vertical="center"/>
    </xf>
    <xf numFmtId="0" fontId="7" fillId="0" borderId="0" xfId="25" applyFont="1" applyFill="1" applyAlignment="1" applyProtection="1">
      <alignment vertical="center"/>
      <protection locked="0"/>
    </xf>
    <xf numFmtId="0" fontId="1" fillId="0" borderId="0" xfId="10" applyFont="1"/>
    <xf numFmtId="0" fontId="3" fillId="0" borderId="0" xfId="2" applyFont="1" applyFill="1" applyProtection="1">
      <protection locked="0"/>
    </xf>
    <xf numFmtId="0" fontId="22" fillId="0" borderId="0" xfId="30" applyNumberFormat="1" applyFont="1" applyFill="1" applyBorder="1" applyAlignment="1" applyProtection="1">
      <alignment horizontal="center" vertical="center"/>
    </xf>
    <xf numFmtId="0" fontId="7" fillId="0" borderId="0" xfId="2" applyFont="1" applyFill="1" applyProtection="1">
      <protection locked="0"/>
    </xf>
    <xf numFmtId="0" fontId="7" fillId="0" borderId="2" xfId="4" applyNumberFormat="1" applyFont="1" applyFill="1" applyBorder="1" applyAlignment="1" applyProtection="1">
      <alignment horizontal="center" vertical="center" wrapText="1"/>
    </xf>
    <xf numFmtId="185" fontId="17" fillId="0" borderId="0" xfId="25" applyNumberFormat="1" applyFont="1" applyFill="1" applyAlignment="1" applyProtection="1">
      <alignment horizontal="right" vertical="center"/>
      <protection locked="0"/>
    </xf>
    <xf numFmtId="0" fontId="9" fillId="0" borderId="0" xfId="2" applyFont="1" applyFill="1" applyProtection="1">
      <protection locked="0"/>
    </xf>
    <xf numFmtId="185" fontId="13" fillId="0" borderId="0" xfId="2" applyNumberFormat="1" applyFont="1" applyFill="1" applyAlignment="1" applyProtection="1">
      <alignment horizontal="right" vertical="center"/>
      <protection locked="0"/>
    </xf>
    <xf numFmtId="175" fontId="13" fillId="0" borderId="0" xfId="2" applyNumberFormat="1" applyFont="1" applyFill="1" applyAlignment="1" applyProtection="1">
      <alignment horizontal="right" vertical="center"/>
      <protection locked="0"/>
    </xf>
    <xf numFmtId="0" fontId="13" fillId="0" borderId="32" xfId="4" applyFont="1" applyFill="1" applyBorder="1" applyAlignment="1" applyProtection="1">
      <alignment horizontal="center" vertical="center" wrapText="1"/>
      <protection locked="0"/>
    </xf>
    <xf numFmtId="0" fontId="13" fillId="0" borderId="32" xfId="4" applyFont="1" applyFill="1" applyBorder="1" applyAlignment="1" applyProtection="1">
      <alignment horizontal="center" vertical="center"/>
    </xf>
    <xf numFmtId="0" fontId="13" fillId="0" borderId="47" xfId="4" applyFont="1" applyFill="1" applyBorder="1" applyAlignment="1" applyProtection="1">
      <alignment horizontal="center" vertical="center" wrapText="1"/>
      <protection locked="0"/>
    </xf>
    <xf numFmtId="0" fontId="13" fillId="0" borderId="48" xfId="4" applyFont="1" applyFill="1" applyBorder="1" applyAlignment="1" applyProtection="1">
      <alignment horizontal="center" vertical="center"/>
    </xf>
    <xf numFmtId="6" fontId="13" fillId="0" borderId="48" xfId="4" applyNumberFormat="1" applyFont="1" applyFill="1" applyBorder="1" applyAlignment="1" applyProtection="1">
      <alignment horizontal="center" vertical="center" wrapText="1"/>
      <protection locked="0"/>
    </xf>
    <xf numFmtId="0" fontId="13" fillId="0" borderId="48" xfId="4" applyFont="1" applyFill="1" applyBorder="1" applyAlignment="1" applyProtection="1">
      <alignment horizontal="center" vertical="center" wrapText="1"/>
      <protection locked="0"/>
    </xf>
    <xf numFmtId="0" fontId="1" fillId="0" borderId="0" xfId="10" applyFont="1" applyBorder="1"/>
    <xf numFmtId="0" fontId="7" fillId="0" borderId="0" xfId="2" applyFont="1" applyFill="1" applyBorder="1" applyProtection="1">
      <protection locked="0"/>
    </xf>
    <xf numFmtId="0" fontId="7" fillId="0" borderId="0" xfId="2" applyFont="1" applyFill="1" applyBorder="1" applyAlignment="1" applyProtection="1">
      <alignment vertical="center"/>
      <protection locked="0"/>
    </xf>
    <xf numFmtId="0" fontId="5" fillId="0" borderId="0" xfId="2" applyFont="1" applyFill="1" applyBorder="1" applyAlignment="1" applyProtection="1">
      <alignment vertical="center"/>
      <protection locked="0"/>
    </xf>
    <xf numFmtId="0" fontId="7" fillId="0" borderId="0" xfId="2" applyFont="1" applyFill="1" applyAlignment="1" applyProtection="1">
      <alignment vertical="center"/>
      <protection locked="0"/>
    </xf>
    <xf numFmtId="0" fontId="5" fillId="0" borderId="0" xfId="2" applyFont="1" applyFill="1" applyAlignment="1" applyProtection="1">
      <alignment vertical="center"/>
      <protection locked="0"/>
    </xf>
    <xf numFmtId="0" fontId="1" fillId="0" borderId="0" xfId="2" applyFont="1" applyFill="1" applyProtection="1">
      <protection locked="0"/>
    </xf>
    <xf numFmtId="0" fontId="62" fillId="0" borderId="0" xfId="30" applyFont="1" applyFill="1" applyProtection="1">
      <protection locked="0"/>
    </xf>
    <xf numFmtId="0" fontId="63" fillId="0" borderId="0" xfId="10" applyFont="1"/>
    <xf numFmtId="0" fontId="53" fillId="0" borderId="0" xfId="10" applyFont="1"/>
    <xf numFmtId="169" fontId="17" fillId="0" borderId="0" xfId="30" applyNumberFormat="1" applyFont="1" applyFill="1" applyBorder="1" applyAlignment="1">
      <alignment horizontal="right" vertical="center"/>
    </xf>
    <xf numFmtId="169" fontId="13" fillId="0" borderId="0" xfId="30" applyNumberFormat="1" applyFont="1" applyFill="1" applyBorder="1" applyAlignment="1">
      <alignment horizontal="right" vertical="center"/>
    </xf>
    <xf numFmtId="0" fontId="13" fillId="0" borderId="0" xfId="30" applyNumberFormat="1" applyFont="1" applyFill="1" applyBorder="1" applyAlignment="1">
      <alignment horizontal="right" vertical="center"/>
    </xf>
    <xf numFmtId="0" fontId="13" fillId="0" borderId="0" xfId="30" quotePrefix="1" applyNumberFormat="1" applyFont="1" applyFill="1" applyBorder="1" applyAlignment="1">
      <alignment horizontal="right" vertical="center"/>
    </xf>
    <xf numFmtId="169" fontId="13" fillId="0" borderId="0" xfId="30" quotePrefix="1" applyNumberFormat="1" applyFont="1" applyFill="1" applyBorder="1" applyAlignment="1">
      <alignment horizontal="right" vertical="center"/>
    </xf>
    <xf numFmtId="0" fontId="13" fillId="0" borderId="0" xfId="2" applyNumberFormat="1" applyFont="1" applyFill="1" applyBorder="1" applyAlignment="1" applyProtection="1">
      <alignment vertical="center"/>
      <protection locked="0"/>
    </xf>
    <xf numFmtId="0" fontId="17" fillId="0" borderId="4" xfId="30" applyFont="1" applyFill="1" applyBorder="1" applyAlignment="1" applyProtection="1">
      <alignment horizontal="center" vertical="top"/>
      <protection locked="0"/>
    </xf>
    <xf numFmtId="0" fontId="47" fillId="0" borderId="4" xfId="23" applyFont="1" applyFill="1" applyBorder="1" applyAlignment="1" applyProtection="1">
      <alignment horizontal="center" vertical="center" wrapText="1"/>
    </xf>
    <xf numFmtId="0" fontId="47" fillId="0" borderId="4" xfId="23" applyFont="1" applyFill="1" applyBorder="1" applyAlignment="1" applyProtection="1">
      <alignment horizontal="center" vertical="center" wrapText="1"/>
      <protection locked="0"/>
    </xf>
    <xf numFmtId="0" fontId="53" fillId="0" borderId="0" xfId="10" applyFont="1" applyBorder="1"/>
    <xf numFmtId="0" fontId="53" fillId="0" borderId="0" xfId="10" applyFont="1" applyAlignment="1">
      <alignment vertical="center"/>
    </xf>
    <xf numFmtId="0" fontId="24" fillId="0" borderId="0" xfId="30" applyFont="1" applyFill="1" applyAlignment="1" applyProtection="1">
      <alignment horizontal="left" vertical="top" wrapText="1"/>
      <protection locked="0"/>
    </xf>
    <xf numFmtId="169" fontId="13" fillId="0" borderId="0" xfId="25" applyNumberFormat="1" applyFont="1" applyFill="1" applyAlignment="1" applyProtection="1">
      <alignment vertical="center"/>
      <protection locked="0"/>
    </xf>
    <xf numFmtId="0" fontId="51" fillId="0" borderId="0" xfId="10" applyFont="1"/>
    <xf numFmtId="0" fontId="13" fillId="0" borderId="0" xfId="25" applyNumberFormat="1" applyFont="1" applyFill="1" applyBorder="1" applyAlignment="1" applyProtection="1">
      <protection locked="0"/>
    </xf>
    <xf numFmtId="0" fontId="22" fillId="0" borderId="0" xfId="30" applyFont="1" applyFill="1" applyProtection="1"/>
    <xf numFmtId="0" fontId="1" fillId="0" borderId="0" xfId="10" applyFont="1" applyFill="1"/>
    <xf numFmtId="0" fontId="22" fillId="0" borderId="0" xfId="30" applyFont="1" applyFill="1" applyAlignment="1" applyProtection="1">
      <alignment vertical="center"/>
    </xf>
    <xf numFmtId="176" fontId="47" fillId="0" borderId="3" xfId="23" applyNumberFormat="1" applyFont="1" applyFill="1" applyBorder="1" applyAlignment="1" applyProtection="1">
      <alignment horizontal="center" vertical="center" wrapText="1"/>
    </xf>
    <xf numFmtId="176" fontId="13" fillId="0" borderId="0" xfId="4" applyNumberFormat="1" applyFont="1" applyFill="1" applyBorder="1" applyAlignment="1" applyProtection="1">
      <alignment horizontal="center" vertical="center" wrapText="1"/>
    </xf>
    <xf numFmtId="0" fontId="13" fillId="0" borderId="0" xfId="30" applyFont="1" applyFill="1" applyProtection="1"/>
    <xf numFmtId="0" fontId="17" fillId="0" borderId="0" xfId="2" applyNumberFormat="1" applyFont="1" applyFill="1" applyBorder="1" applyAlignment="1" applyProtection="1">
      <alignment vertical="center"/>
    </xf>
    <xf numFmtId="179" fontId="17" fillId="0" borderId="0" xfId="30" applyNumberFormat="1" applyFont="1" applyFill="1" applyAlignment="1" applyProtection="1">
      <alignment vertical="center"/>
      <protection locked="0"/>
    </xf>
    <xf numFmtId="185" fontId="17" fillId="0" borderId="0" xfId="30" applyNumberFormat="1" applyFont="1" applyFill="1" applyBorder="1" applyAlignment="1">
      <alignment vertical="top"/>
    </xf>
    <xf numFmtId="0" fontId="17" fillId="0" borderId="0" xfId="30" applyFont="1" applyFill="1" applyProtection="1">
      <protection locked="0"/>
    </xf>
    <xf numFmtId="0" fontId="13" fillId="0" borderId="0" xfId="2" applyNumberFormat="1" applyFont="1" applyFill="1" applyBorder="1" applyAlignment="1" applyProtection="1">
      <alignment vertical="center"/>
    </xf>
    <xf numFmtId="179" fontId="13" fillId="0" borderId="0" xfId="30" applyNumberFormat="1" applyFont="1" applyFill="1" applyAlignment="1" applyProtection="1">
      <alignment vertical="center"/>
      <protection locked="0"/>
    </xf>
    <xf numFmtId="185" fontId="13" fillId="0" borderId="0" xfId="30" applyNumberFormat="1" applyFont="1" applyFill="1" applyBorder="1" applyAlignment="1">
      <alignment vertical="top"/>
    </xf>
    <xf numFmtId="179" fontId="13" fillId="2" borderId="0" xfId="30" applyNumberFormat="1" applyFont="1" applyFill="1" applyAlignment="1" applyProtection="1">
      <alignment vertical="center"/>
      <protection locked="0"/>
    </xf>
    <xf numFmtId="0" fontId="13" fillId="0" borderId="0" xfId="2" applyNumberFormat="1" applyFont="1" applyFill="1" applyBorder="1" applyAlignment="1" applyProtection="1">
      <alignment horizontal="left" vertical="center"/>
    </xf>
    <xf numFmtId="176" fontId="13" fillId="0" borderId="0" xfId="4" applyNumberFormat="1" applyFont="1" applyFill="1" applyBorder="1" applyAlignment="1" applyProtection="1">
      <alignment horizontal="center" vertical="center" wrapText="1"/>
      <protection locked="0"/>
    </xf>
    <xf numFmtId="0" fontId="13" fillId="0" borderId="0" xfId="4" applyFont="1" applyFill="1" applyBorder="1" applyAlignment="1" applyProtection="1">
      <alignment horizontal="center" vertical="center" wrapText="1"/>
      <protection locked="0"/>
    </xf>
    <xf numFmtId="0" fontId="13" fillId="0" borderId="0" xfId="30" applyFont="1" applyFill="1" applyBorder="1" applyProtection="1">
      <protection locked="0"/>
    </xf>
    <xf numFmtId="0" fontId="1" fillId="0" borderId="0" xfId="10" applyFont="1" applyFill="1" applyBorder="1"/>
    <xf numFmtId="0" fontId="24" fillId="0" borderId="0" xfId="2" applyNumberFormat="1" applyFont="1" applyFill="1" applyBorder="1" applyAlignment="1" applyProtection="1">
      <alignment horizontal="justify" vertical="top" wrapText="1"/>
      <protection locked="0"/>
    </xf>
    <xf numFmtId="176" fontId="13" fillId="0" borderId="0" xfId="30" applyNumberFormat="1" applyFont="1" applyFill="1" applyProtection="1">
      <protection locked="0"/>
    </xf>
    <xf numFmtId="169" fontId="17" fillId="0" borderId="0" xfId="30" applyNumberFormat="1" applyFont="1" applyFill="1" applyBorder="1" applyAlignment="1">
      <alignment horizontal="right" vertical="top"/>
    </xf>
    <xf numFmtId="0" fontId="7" fillId="0" borderId="0" xfId="10" applyFont="1" applyFill="1"/>
    <xf numFmtId="0" fontId="22" fillId="0" borderId="0" xfId="30" applyFont="1" applyFill="1" applyProtection="1">
      <protection locked="0"/>
    </xf>
    <xf numFmtId="49" fontId="13" fillId="0" borderId="0" xfId="4" applyNumberFormat="1" applyFont="1" applyFill="1" applyBorder="1" applyAlignment="1" applyProtection="1">
      <alignment horizontal="center" vertical="center" wrapText="1"/>
    </xf>
    <xf numFmtId="179" fontId="13" fillId="0" borderId="0" xfId="4" applyNumberFormat="1" applyFont="1" applyFill="1" applyBorder="1" applyAlignment="1" applyProtection="1">
      <alignment horizontal="center" vertical="center" wrapText="1"/>
    </xf>
    <xf numFmtId="0" fontId="64" fillId="0" borderId="0" xfId="10" quotePrefix="1" applyNumberFormat="1" applyFont="1" applyFill="1" applyBorder="1" applyAlignment="1">
      <alignment horizontal="left" vertical="center" indent="1"/>
    </xf>
    <xf numFmtId="0" fontId="64" fillId="0" borderId="0" xfId="10" applyNumberFormat="1" applyFont="1" applyFill="1" applyBorder="1" applyAlignment="1">
      <alignment vertical="center"/>
    </xf>
    <xf numFmtId="0" fontId="64" fillId="0" borderId="0" xfId="10" applyNumberFormat="1" applyFont="1" applyFill="1" applyBorder="1" applyAlignment="1">
      <alignment horizontal="left" vertical="center" indent="1"/>
    </xf>
    <xf numFmtId="0" fontId="64" fillId="0" borderId="0" xfId="10" quotePrefix="1" applyNumberFormat="1" applyFont="1" applyFill="1" applyBorder="1" applyAlignment="1">
      <alignment vertical="center"/>
    </xf>
    <xf numFmtId="0" fontId="65" fillId="0" borderId="0" xfId="10" applyNumberFormat="1" applyFont="1" applyFill="1" applyBorder="1" applyAlignment="1">
      <alignment horizontal="left" vertical="center" indent="1"/>
    </xf>
    <xf numFmtId="49" fontId="65" fillId="0" borderId="0" xfId="10" applyNumberFormat="1" applyFont="1" applyFill="1" applyBorder="1" applyAlignment="1">
      <alignment vertical="center"/>
    </xf>
    <xf numFmtId="169" fontId="17" fillId="0" borderId="0" xfId="30" applyNumberFormat="1" applyFont="1" applyFill="1" applyAlignment="1" applyProtection="1">
      <alignment vertical="center"/>
      <protection locked="0"/>
    </xf>
    <xf numFmtId="0" fontId="47" fillId="0" borderId="2" xfId="23" applyFont="1" applyFill="1" applyBorder="1" applyAlignment="1" applyProtection="1">
      <alignment horizontal="center" vertical="center" wrapText="1"/>
      <protection locked="0"/>
    </xf>
    <xf numFmtId="176" fontId="47" fillId="0" borderId="3" xfId="23" applyNumberFormat="1" applyFont="1" applyFill="1" applyBorder="1" applyAlignment="1" applyProtection="1">
      <alignment horizontal="center" vertical="center" wrapText="1"/>
      <protection locked="0"/>
    </xf>
    <xf numFmtId="0" fontId="13" fillId="0" borderId="0" xfId="30" applyFont="1" applyFill="1" applyAlignment="1" applyProtection="1">
      <alignment vertical="center"/>
    </xf>
    <xf numFmtId="169" fontId="17" fillId="0" borderId="0" xfId="30" applyNumberFormat="1" applyFont="1" applyFill="1" applyBorder="1" applyAlignment="1" applyProtection="1">
      <alignment vertical="center"/>
      <protection locked="0"/>
    </xf>
    <xf numFmtId="0" fontId="13" fillId="0" borderId="0" xfId="30" applyFont="1" applyFill="1" applyBorder="1" applyProtection="1"/>
    <xf numFmtId="0" fontId="24" fillId="0" borderId="0" xfId="2" applyNumberFormat="1" applyFont="1" applyFill="1" applyBorder="1" applyAlignment="1" applyProtection="1">
      <alignment vertical="center"/>
    </xf>
    <xf numFmtId="0" fontId="66" fillId="0" borderId="0" xfId="2" applyNumberFormat="1" applyFont="1" applyFill="1" applyBorder="1" applyAlignment="1" applyProtection="1">
      <alignment horizontal="justify" vertical="top" wrapText="1"/>
      <protection locked="0"/>
    </xf>
    <xf numFmtId="0" fontId="66" fillId="0" borderId="0" xfId="2" applyNumberFormat="1" applyFont="1" applyFill="1" applyBorder="1" applyAlignment="1" applyProtection="1">
      <alignment vertical="center"/>
    </xf>
    <xf numFmtId="0" fontId="66" fillId="0" borderId="0" xfId="2" applyNumberFormat="1" applyFont="1" applyFill="1" applyBorder="1" applyAlignment="1" applyProtection="1">
      <alignment vertical="center"/>
      <protection locked="0"/>
    </xf>
    <xf numFmtId="0" fontId="24" fillId="0" borderId="0" xfId="25" applyNumberFormat="1" applyFont="1" applyFill="1" applyBorder="1" applyAlignment="1" applyProtection="1">
      <alignment horizontal="left" vertical="center"/>
    </xf>
    <xf numFmtId="0" fontId="30" fillId="0" borderId="5" xfId="30" applyNumberFormat="1" applyFont="1" applyFill="1" applyBorder="1" applyAlignment="1" applyProtection="1">
      <alignment horizontal="center" vertical="center"/>
    </xf>
    <xf numFmtId="0" fontId="24" fillId="0" borderId="0" xfId="25" applyNumberFormat="1" applyFont="1" applyFill="1" applyBorder="1" applyAlignment="1" applyProtection="1">
      <alignment horizontal="right" vertical="center"/>
    </xf>
    <xf numFmtId="0" fontId="30" fillId="0" borderId="0" xfId="30" applyFont="1" applyFill="1" applyAlignment="1" applyProtection="1">
      <alignment vertical="center"/>
    </xf>
    <xf numFmtId="0" fontId="13" fillId="0" borderId="0" xfId="4" applyFont="1" applyFill="1" applyBorder="1" applyAlignment="1" applyProtection="1">
      <alignment vertical="center" wrapText="1"/>
      <protection locked="0"/>
    </xf>
    <xf numFmtId="176" fontId="13" fillId="0" borderId="2" xfId="4" applyNumberFormat="1" applyFont="1" applyFill="1" applyBorder="1" applyAlignment="1" applyProtection="1">
      <alignment horizontal="center" vertical="center" wrapText="1"/>
      <protection locked="0"/>
    </xf>
    <xf numFmtId="176" fontId="13" fillId="0" borderId="3" xfId="4" applyNumberFormat="1" applyFont="1" applyFill="1" applyBorder="1" applyAlignment="1" applyProtection="1">
      <alignment horizontal="center" vertical="center" wrapText="1"/>
      <protection locked="0"/>
    </xf>
    <xf numFmtId="0" fontId="47" fillId="0" borderId="0" xfId="23" applyFont="1" applyFill="1" applyBorder="1" applyAlignment="1" applyProtection="1">
      <alignment horizontal="center" vertical="center" wrapText="1"/>
      <protection locked="0"/>
    </xf>
    <xf numFmtId="176" fontId="13" fillId="0" borderId="4" xfId="4" applyNumberFormat="1" applyFont="1" applyFill="1" applyBorder="1" applyAlignment="1" applyProtection="1">
      <alignment horizontal="center" vertical="center" wrapText="1"/>
      <protection locked="0"/>
    </xf>
    <xf numFmtId="0" fontId="66" fillId="0" borderId="0" xfId="25" applyNumberFormat="1" applyFont="1" applyFill="1" applyBorder="1" applyAlignment="1" applyProtection="1">
      <alignment horizontal="justify" vertical="top" wrapText="1"/>
      <protection locked="0"/>
    </xf>
    <xf numFmtId="0" fontId="66" fillId="0" borderId="0" xfId="25" applyNumberFormat="1" applyFont="1" applyFill="1" applyBorder="1" applyAlignment="1" applyProtection="1">
      <alignment vertical="center"/>
      <protection locked="0"/>
    </xf>
    <xf numFmtId="0" fontId="24" fillId="0" borderId="0" xfId="25" applyNumberFormat="1" applyFont="1" applyFill="1" applyBorder="1" applyAlignment="1" applyProtection="1">
      <alignment horizontal="justify" vertical="top" wrapText="1"/>
      <protection locked="0"/>
    </xf>
    <xf numFmtId="0" fontId="24" fillId="0" borderId="0" xfId="25" applyNumberFormat="1" applyFont="1" applyFill="1" applyBorder="1" applyAlignment="1" applyProtection="1">
      <alignment vertical="center"/>
      <protection locked="0"/>
    </xf>
    <xf numFmtId="0" fontId="3" fillId="0" borderId="0" xfId="2" applyNumberFormat="1" applyFont="1" applyFill="1" applyBorder="1" applyProtection="1"/>
    <xf numFmtId="0" fontId="67" fillId="0" borderId="0" xfId="2" applyNumberFormat="1" applyFont="1" applyFill="1" applyBorder="1" applyAlignment="1" applyProtection="1">
      <alignment horizontal="left" vertical="center"/>
    </xf>
    <xf numFmtId="0" fontId="13" fillId="0" borderId="0" xfId="4" applyNumberFormat="1" applyFont="1" applyFill="1" applyBorder="1" applyAlignment="1" applyProtection="1">
      <alignment horizontal="center" vertical="center"/>
    </xf>
    <xf numFmtId="0" fontId="7" fillId="0" borderId="0" xfId="2" applyNumberFormat="1" applyFont="1" applyFill="1" applyBorder="1" applyProtection="1"/>
    <xf numFmtId="185" fontId="17" fillId="0" borderId="0" xfId="30" applyNumberFormat="1" applyFont="1" applyFill="1" applyBorder="1" applyAlignment="1" applyProtection="1">
      <alignment horizontal="right" vertical="top"/>
      <protection locked="0"/>
    </xf>
    <xf numFmtId="185" fontId="13" fillId="0" borderId="0" xfId="30" applyNumberFormat="1" applyFont="1" applyFill="1" applyBorder="1" applyAlignment="1" applyProtection="1">
      <alignment horizontal="right" vertical="top"/>
      <protection locked="0"/>
    </xf>
    <xf numFmtId="185" fontId="17" fillId="0" borderId="0" xfId="30" quotePrefix="1" applyNumberFormat="1" applyFont="1" applyFill="1" applyBorder="1" applyAlignment="1" applyProtection="1">
      <alignment horizontal="right"/>
      <protection locked="0"/>
    </xf>
    <xf numFmtId="169" fontId="13" fillId="0" borderId="0" xfId="2" applyNumberFormat="1" applyFont="1" applyFill="1" applyBorder="1" applyAlignment="1" applyProtection="1">
      <alignment vertical="center"/>
      <protection locked="0"/>
    </xf>
    <xf numFmtId="0" fontId="13" fillId="0" borderId="0" xfId="4" applyNumberFormat="1" applyFont="1" applyFill="1" applyBorder="1" applyAlignment="1" applyProtection="1">
      <alignment horizontal="center" vertical="center"/>
      <protection locked="0"/>
    </xf>
    <xf numFmtId="0" fontId="1" fillId="0" borderId="0" xfId="10" applyFont="1" applyFill="1" applyBorder="1" applyAlignment="1">
      <alignment horizontal="center" vertical="center" wrapText="1"/>
    </xf>
    <xf numFmtId="0" fontId="24" fillId="0" borderId="0" xfId="30" applyFont="1" applyFill="1" applyProtection="1">
      <protection locked="0"/>
    </xf>
    <xf numFmtId="0" fontId="3" fillId="0" borderId="0" xfId="25" applyFont="1" applyFill="1" applyProtection="1"/>
    <xf numFmtId="0" fontId="23" fillId="0" borderId="0" xfId="25" applyFont="1" applyFill="1" applyBorder="1" applyAlignment="1" applyProtection="1">
      <alignment horizontal="center" vertical="center" wrapText="1"/>
    </xf>
    <xf numFmtId="0" fontId="5" fillId="0" borderId="0" xfId="25" applyFont="1" applyFill="1" applyProtection="1"/>
    <xf numFmtId="0" fontId="5" fillId="0" borderId="0" xfId="25" applyFont="1" applyFill="1" applyProtection="1">
      <protection locked="0"/>
    </xf>
    <xf numFmtId="0" fontId="13" fillId="0" borderId="0" xfId="31" applyFont="1" applyFill="1" applyBorder="1" applyAlignment="1" applyProtection="1">
      <alignment horizontal="center" vertical="center"/>
    </xf>
    <xf numFmtId="0" fontId="7" fillId="0" borderId="0" xfId="25" applyFont="1" applyFill="1" applyProtection="1"/>
    <xf numFmtId="0" fontId="7" fillId="0" borderId="0" xfId="10" applyFont="1" applyFill="1" applyBorder="1" applyAlignment="1">
      <alignment horizontal="center" vertical="center" wrapText="1"/>
    </xf>
    <xf numFmtId="0" fontId="13" fillId="0" borderId="2" xfId="31" applyFont="1" applyFill="1" applyBorder="1" applyAlignment="1" applyProtection="1">
      <alignment horizontal="center" vertical="center"/>
    </xf>
    <xf numFmtId="0" fontId="7" fillId="0" borderId="3" xfId="10" applyFont="1" applyFill="1" applyBorder="1" applyAlignment="1">
      <alignment horizontal="center" vertical="center" wrapText="1"/>
    </xf>
    <xf numFmtId="0" fontId="17" fillId="0" borderId="0" xfId="21" applyNumberFormat="1" applyFont="1" applyFill="1" applyBorder="1" applyAlignment="1" applyProtection="1">
      <protection locked="0"/>
    </xf>
    <xf numFmtId="169" fontId="9" fillId="0" borderId="0" xfId="25" applyNumberFormat="1" applyFont="1" applyFill="1" applyAlignment="1" applyProtection="1">
      <alignment vertical="center"/>
      <protection locked="0"/>
    </xf>
    <xf numFmtId="169" fontId="7" fillId="0" borderId="0" xfId="25" applyNumberFormat="1" applyFont="1" applyFill="1" applyAlignment="1" applyProtection="1">
      <alignment vertical="center"/>
      <protection locked="0"/>
    </xf>
    <xf numFmtId="0" fontId="13" fillId="0" borderId="2" xfId="31" applyFont="1" applyFill="1" applyBorder="1" applyAlignment="1" applyProtection="1">
      <alignment horizontal="center" vertical="center" wrapText="1"/>
      <protection locked="0"/>
    </xf>
    <xf numFmtId="0" fontId="13" fillId="0" borderId="4" xfId="31" applyFont="1" applyFill="1" applyBorder="1" applyAlignment="1" applyProtection="1">
      <alignment horizontal="center" vertical="center" wrapText="1"/>
      <protection locked="0"/>
    </xf>
    <xf numFmtId="0" fontId="7" fillId="0" borderId="0" xfId="25" applyFont="1" applyFill="1" applyBorder="1" applyProtection="1"/>
    <xf numFmtId="0" fontId="5" fillId="0" borderId="0" xfId="25" applyFont="1" applyFill="1" applyBorder="1" applyAlignment="1" applyProtection="1">
      <alignment vertical="center"/>
    </xf>
    <xf numFmtId="0" fontId="5" fillId="0" borderId="0" xfId="25" applyFont="1" applyFill="1" applyBorder="1" applyAlignment="1" applyProtection="1">
      <alignment vertical="center"/>
      <protection locked="0"/>
    </xf>
    <xf numFmtId="0" fontId="5" fillId="0" borderId="0" xfId="25" applyFont="1" applyFill="1" applyAlignment="1" applyProtection="1">
      <alignment vertical="center"/>
    </xf>
    <xf numFmtId="0" fontId="5" fillId="0" borderId="0" xfId="25" applyFont="1" applyFill="1" applyAlignment="1" applyProtection="1">
      <alignment vertical="center"/>
      <protection locked="0"/>
    </xf>
    <xf numFmtId="0" fontId="24" fillId="0" borderId="0" xfId="25" applyNumberFormat="1" applyFont="1" applyFill="1" applyBorder="1" applyAlignment="1" applyProtection="1">
      <alignment horizontal="left" vertical="top" wrapText="1"/>
      <protection locked="0"/>
    </xf>
    <xf numFmtId="0" fontId="13" fillId="0" borderId="0" xfId="25" applyNumberFormat="1" applyFont="1" applyFill="1" applyBorder="1" applyAlignment="1" applyProtection="1">
      <alignment horizontal="left" vertical="top" wrapText="1"/>
      <protection locked="0"/>
    </xf>
    <xf numFmtId="0" fontId="23" fillId="0" borderId="0" xfId="25" applyNumberFormat="1" applyFont="1" applyFill="1" applyBorder="1" applyAlignment="1" applyProtection="1">
      <alignment horizontal="left" vertical="center"/>
      <protection locked="0"/>
    </xf>
    <xf numFmtId="0" fontId="1" fillId="0" borderId="0" xfId="25" applyFont="1" applyFill="1" applyAlignment="1" applyProtection="1">
      <alignment vertical="center"/>
    </xf>
    <xf numFmtId="0" fontId="1" fillId="0" borderId="0" xfId="25" applyFont="1" applyFill="1" applyAlignment="1" applyProtection="1">
      <alignment vertical="center"/>
      <protection locked="0"/>
    </xf>
    <xf numFmtId="0" fontId="1" fillId="0" borderId="0" xfId="25" applyFont="1" applyFill="1" applyProtection="1"/>
    <xf numFmtId="0" fontId="23" fillId="0" borderId="0" xfId="25" applyNumberFormat="1" applyFont="1" applyFill="1" applyBorder="1" applyAlignment="1" applyProtection="1">
      <alignment horizontal="center" vertical="center"/>
    </xf>
    <xf numFmtId="0" fontId="17" fillId="0" borderId="0" xfId="21" applyNumberFormat="1" applyFont="1" applyFill="1" applyBorder="1" applyAlignment="1" applyProtection="1">
      <alignment horizontal="center"/>
      <protection locked="0"/>
    </xf>
    <xf numFmtId="169" fontId="9" fillId="0" borderId="0" xfId="25" applyNumberFormat="1" applyFont="1" applyFill="1" applyProtection="1">
      <protection locked="0"/>
    </xf>
    <xf numFmtId="169" fontId="7" fillId="0" borderId="0" xfId="25" applyNumberFormat="1" applyFont="1" applyFill="1" applyProtection="1">
      <protection locked="0"/>
    </xf>
    <xf numFmtId="0" fontId="13" fillId="0" borderId="2" xfId="4" applyFont="1" applyFill="1" applyBorder="1" applyAlignment="1" applyProtection="1">
      <alignment horizontal="center" vertical="center"/>
      <protection locked="0"/>
    </xf>
    <xf numFmtId="0" fontId="13" fillId="0" borderId="2" xfId="31" applyFont="1" applyFill="1" applyBorder="1" applyAlignment="1" applyProtection="1">
      <alignment horizontal="center" vertical="center"/>
      <protection locked="0"/>
    </xf>
    <xf numFmtId="0" fontId="13" fillId="0" borderId="4" xfId="4" applyFont="1" applyFill="1" applyBorder="1" applyAlignment="1" applyProtection="1">
      <alignment horizontal="center" vertical="center"/>
      <protection locked="0"/>
    </xf>
    <xf numFmtId="0" fontId="13" fillId="0" borderId="4" xfId="31" applyFont="1" applyFill="1" applyBorder="1" applyAlignment="1" applyProtection="1">
      <alignment horizontal="center" vertical="center"/>
      <protection locked="0"/>
    </xf>
    <xf numFmtId="0" fontId="24" fillId="0" borderId="0" xfId="25" applyNumberFormat="1" applyFont="1" applyFill="1" applyBorder="1" applyAlignment="1">
      <alignment horizontal="left" vertical="top"/>
    </xf>
    <xf numFmtId="0" fontId="7" fillId="0" borderId="2" xfId="10" applyFont="1" applyFill="1" applyBorder="1" applyAlignment="1">
      <alignment horizontal="center" vertical="center" wrapText="1"/>
    </xf>
    <xf numFmtId="0" fontId="7" fillId="0" borderId="4" xfId="10" applyFont="1" applyFill="1" applyBorder="1" applyAlignment="1">
      <alignment horizontal="center" vertical="center"/>
    </xf>
    <xf numFmtId="178" fontId="13" fillId="0" borderId="0" xfId="25" applyNumberFormat="1" applyFont="1" applyFill="1" applyBorder="1" applyAlignment="1" applyProtection="1">
      <alignment vertical="center"/>
      <protection locked="0"/>
    </xf>
    <xf numFmtId="175" fontId="20" fillId="0" borderId="0" xfId="32" applyNumberFormat="1" applyFont="1" applyFill="1" applyAlignment="1" applyProtection="1">
      <alignment vertical="center"/>
      <protection locked="0"/>
    </xf>
    <xf numFmtId="0" fontId="20" fillId="0" borderId="0" xfId="32" applyFont="1" applyFill="1" applyAlignment="1" applyProtection="1">
      <alignment vertical="center"/>
      <protection locked="0"/>
    </xf>
    <xf numFmtId="0" fontId="22" fillId="0" borderId="0" xfId="32" applyFont="1" applyFill="1" applyBorder="1" applyAlignment="1" applyProtection="1">
      <alignment horizontal="center" vertical="center" wrapText="1"/>
    </xf>
    <xf numFmtId="0" fontId="11" fillId="0" borderId="3" xfId="23" applyFont="1" applyFill="1" applyBorder="1" applyAlignment="1" applyProtection="1">
      <alignment horizontal="center" vertical="center" wrapText="1"/>
    </xf>
    <xf numFmtId="0" fontId="68" fillId="0" borderId="0" xfId="33" applyFont="1" applyAlignment="1" applyProtection="1">
      <alignment vertical="center"/>
      <protection locked="0"/>
    </xf>
    <xf numFmtId="0" fontId="13" fillId="0" borderId="0" xfId="32" applyFont="1" applyFill="1" applyAlignment="1" applyProtection="1">
      <alignment vertical="center"/>
      <protection locked="0"/>
    </xf>
    <xf numFmtId="0" fontId="13" fillId="0" borderId="3" xfId="32" applyFont="1" applyFill="1" applyBorder="1" applyAlignment="1" applyProtection="1">
      <alignment horizontal="center" vertical="center"/>
    </xf>
    <xf numFmtId="0" fontId="13" fillId="0" borderId="0" xfId="32" applyFont="1" applyFill="1" applyBorder="1" applyAlignment="1" applyProtection="1">
      <alignment horizontal="center" vertical="center"/>
      <protection locked="0"/>
    </xf>
    <xf numFmtId="0" fontId="13" fillId="0" borderId="0" xfId="34" applyNumberFormat="1" applyFont="1" applyBorder="1" applyAlignment="1" applyProtection="1">
      <alignment vertical="center"/>
      <protection locked="0"/>
    </xf>
    <xf numFmtId="175" fontId="17" fillId="0" borderId="0" xfId="32" applyNumberFormat="1" applyFont="1" applyFill="1" applyAlignment="1" applyProtection="1">
      <alignment vertical="center"/>
      <protection locked="0"/>
    </xf>
    <xf numFmtId="0" fontId="17" fillId="0" borderId="0" xfId="32" applyFont="1" applyFill="1" applyAlignment="1" applyProtection="1">
      <alignment vertical="center"/>
      <protection locked="0"/>
    </xf>
    <xf numFmtId="186" fontId="9" fillId="0" borderId="20" xfId="10" applyNumberFormat="1" applyFont="1" applyFill="1" applyBorder="1" applyAlignment="1">
      <alignment horizontal="right" vertical="center"/>
    </xf>
    <xf numFmtId="0" fontId="17" fillId="0" borderId="0" xfId="17" applyNumberFormat="1" applyFont="1" applyFill="1" applyBorder="1" applyAlignment="1">
      <alignment vertical="center"/>
    </xf>
    <xf numFmtId="0" fontId="17" fillId="0" borderId="0" xfId="17" quotePrefix="1" applyNumberFormat="1" applyFont="1" applyFill="1" applyBorder="1" applyAlignment="1">
      <alignment horizontal="left" vertical="center" indent="1"/>
    </xf>
    <xf numFmtId="0" fontId="13" fillId="0" borderId="0" xfId="17" applyNumberFormat="1" applyFont="1" applyFill="1" applyBorder="1" applyAlignment="1">
      <alignment vertical="center"/>
    </xf>
    <xf numFmtId="186" fontId="9" fillId="0" borderId="0" xfId="10" applyNumberFormat="1" applyFont="1" applyFill="1" applyBorder="1" applyAlignment="1">
      <alignment horizontal="right" vertical="center"/>
    </xf>
    <xf numFmtId="0" fontId="17" fillId="0" borderId="0" xfId="17" applyNumberFormat="1" applyFont="1" applyFill="1" applyBorder="1" applyAlignment="1">
      <alignment horizontal="right" vertical="center"/>
    </xf>
    <xf numFmtId="0" fontId="17" fillId="0" borderId="0" xfId="17" quotePrefix="1" applyNumberFormat="1" applyFont="1" applyFill="1" applyBorder="1" applyAlignment="1">
      <alignment vertical="center"/>
    </xf>
    <xf numFmtId="175" fontId="13" fillId="0" borderId="0" xfId="32" applyNumberFormat="1" applyFont="1" applyFill="1" applyAlignment="1" applyProtection="1">
      <alignment vertical="center"/>
      <protection locked="0"/>
    </xf>
    <xf numFmtId="186" fontId="13" fillId="0" borderId="0" xfId="32" applyNumberFormat="1" applyFont="1" applyFill="1" applyBorder="1" applyAlignment="1" applyProtection="1">
      <alignment horizontal="right" vertical="center"/>
      <protection locked="0"/>
    </xf>
    <xf numFmtId="186" fontId="7" fillId="0" borderId="0" xfId="10" applyNumberFormat="1" applyFont="1" applyFill="1" applyBorder="1" applyAlignment="1">
      <alignment horizontal="right" vertical="center"/>
    </xf>
    <xf numFmtId="186" fontId="51" fillId="0" borderId="0" xfId="10" applyNumberFormat="1" applyFont="1" applyFill="1" applyBorder="1" applyAlignment="1">
      <alignment horizontal="right" vertical="center"/>
    </xf>
    <xf numFmtId="0" fontId="13" fillId="0" borderId="0" xfId="17" applyNumberFormat="1" applyFont="1" applyFill="1" applyBorder="1" applyAlignment="1">
      <alignment horizontal="right" vertical="center"/>
    </xf>
    <xf numFmtId="0" fontId="13" fillId="0" borderId="0" xfId="17" applyNumberFormat="1" applyFont="1" applyFill="1" applyBorder="1" applyAlignment="1">
      <alignment horizontal="left" vertical="center" indent="1"/>
    </xf>
    <xf numFmtId="49" fontId="13" fillId="0" borderId="0" xfId="17" applyNumberFormat="1" applyFont="1" applyFill="1" applyBorder="1" applyAlignment="1">
      <alignment vertical="center"/>
    </xf>
    <xf numFmtId="186" fontId="7" fillId="0" borderId="21" xfId="10" applyNumberFormat="1" applyFont="1" applyFill="1" applyBorder="1" applyAlignment="1">
      <alignment horizontal="right" vertical="center"/>
    </xf>
    <xf numFmtId="186" fontId="7" fillId="0" borderId="20" xfId="10" applyNumberFormat="1" applyFont="1" applyFill="1" applyBorder="1" applyAlignment="1">
      <alignment horizontal="right" vertical="center"/>
    </xf>
    <xf numFmtId="0" fontId="11" fillId="0" borderId="2" xfId="23" applyFont="1" applyFill="1" applyBorder="1" applyAlignment="1" applyProtection="1">
      <alignment horizontal="center" vertical="center" wrapText="1"/>
    </xf>
    <xf numFmtId="0" fontId="24" fillId="0" borderId="0" xfId="34" applyNumberFormat="1" applyFont="1" applyFill="1" applyBorder="1" applyAlignment="1" applyProtection="1">
      <protection locked="0"/>
    </xf>
    <xf numFmtId="0" fontId="1" fillId="0" borderId="0" xfId="34" applyFont="1" applyBorder="1" applyProtection="1">
      <protection locked="0"/>
    </xf>
    <xf numFmtId="0" fontId="17" fillId="0" borderId="0" xfId="6" applyFont="1" applyFill="1" applyBorder="1" applyAlignment="1" applyProtection="1">
      <alignment horizontal="center" vertical="center"/>
    </xf>
    <xf numFmtId="0" fontId="13" fillId="0" borderId="0" xfId="32" applyFont="1" applyFill="1" applyBorder="1" applyAlignment="1" applyProtection="1">
      <alignment vertical="center"/>
      <protection locked="0"/>
    </xf>
    <xf numFmtId="0" fontId="69" fillId="0" borderId="0" xfId="34" applyFont="1" applyProtection="1">
      <protection locked="0"/>
    </xf>
    <xf numFmtId="0" fontId="20" fillId="0" borderId="0" xfId="34" applyFont="1" applyProtection="1">
      <protection locked="0"/>
    </xf>
    <xf numFmtId="0" fontId="1" fillId="0" borderId="0" xfId="34" applyFont="1" applyProtection="1">
      <protection locked="0"/>
    </xf>
    <xf numFmtId="0" fontId="20" fillId="0" borderId="0" xfId="3" applyFont="1"/>
    <xf numFmtId="0" fontId="5" fillId="0" borderId="0" xfId="34" applyNumberFormat="1" applyFont="1" applyFill="1" applyBorder="1" applyAlignment="1" applyProtection="1">
      <alignment horizontal="justify" vertical="center" wrapText="1"/>
    </xf>
    <xf numFmtId="0" fontId="7" fillId="0" borderId="0" xfId="3" applyFont="1"/>
    <xf numFmtId="0" fontId="13" fillId="0" borderId="0" xfId="3" applyFont="1"/>
    <xf numFmtId="0" fontId="11" fillId="0" borderId="0" xfId="23" applyFont="1" applyFill="1" applyBorder="1" applyAlignment="1" applyProtection="1">
      <protection locked="0"/>
    </xf>
    <xf numFmtId="2" fontId="24" fillId="0" borderId="0" xfId="32" applyNumberFormat="1" applyFont="1" applyFill="1" applyAlignment="1" applyProtection="1">
      <alignment vertical="center"/>
      <protection locked="0"/>
    </xf>
    <xf numFmtId="2" fontId="24" fillId="0" borderId="0" xfId="32" applyNumberFormat="1" applyFont="1" applyFill="1" applyAlignment="1" applyProtection="1">
      <alignment horizontal="right" vertical="center"/>
      <protection locked="0"/>
    </xf>
    <xf numFmtId="0" fontId="13" fillId="0" borderId="0" xfId="32" applyFont="1" applyFill="1" applyAlignment="1" applyProtection="1">
      <alignment horizontal="right" vertical="center"/>
      <protection locked="0"/>
    </xf>
    <xf numFmtId="0" fontId="24" fillId="0" borderId="0" xfId="35" applyFont="1" applyFill="1" applyBorder="1" applyAlignment="1" applyProtection="1">
      <alignment horizontal="left" vertical="center"/>
    </xf>
    <xf numFmtId="174" fontId="24" fillId="0" borderId="0" xfId="35" applyNumberFormat="1" applyFont="1" applyBorder="1" applyAlignment="1" applyProtection="1">
      <alignment vertical="center"/>
    </xf>
    <xf numFmtId="174" fontId="24" fillId="0" borderId="0" xfId="35" applyNumberFormat="1" applyFont="1" applyAlignment="1" applyProtection="1">
      <alignment vertical="center"/>
    </xf>
    <xf numFmtId="174" fontId="54" fillId="0" borderId="0" xfId="35" applyNumberFormat="1" applyFont="1" applyBorder="1" applyAlignment="1" applyProtection="1">
      <alignment horizontal="right" vertical="center"/>
    </xf>
    <xf numFmtId="0" fontId="24" fillId="0" borderId="0" xfId="35" applyFont="1" applyAlignment="1" applyProtection="1">
      <alignment vertical="center"/>
      <protection locked="0"/>
    </xf>
    <xf numFmtId="49" fontId="13" fillId="0" borderId="0" xfId="34" applyNumberFormat="1" applyFont="1" applyBorder="1" applyAlignment="1" applyProtection="1">
      <alignment horizontal="center" vertical="center"/>
      <protection locked="0"/>
    </xf>
    <xf numFmtId="0" fontId="13" fillId="0" borderId="0" xfId="34" applyNumberFormat="1" applyFont="1" applyBorder="1" applyAlignment="1" applyProtection="1">
      <alignment horizontal="center" vertical="center"/>
      <protection locked="0"/>
    </xf>
    <xf numFmtId="173" fontId="9" fillId="0" borderId="0" xfId="10" applyNumberFormat="1" applyFont="1" applyFill="1" applyBorder="1" applyAlignment="1">
      <alignment horizontal="right" vertical="center"/>
    </xf>
    <xf numFmtId="0" fontId="17" fillId="0" borderId="0" xfId="34" applyNumberFormat="1" applyFont="1" applyFill="1" applyBorder="1" applyAlignment="1" applyProtection="1">
      <alignment vertical="center"/>
      <protection locked="0"/>
    </xf>
    <xf numFmtId="0" fontId="17" fillId="0" borderId="0" xfId="34" applyNumberFormat="1" applyFont="1" applyBorder="1" applyAlignment="1" applyProtection="1">
      <alignment vertical="center"/>
      <protection locked="0"/>
    </xf>
    <xf numFmtId="173" fontId="7" fillId="0" borderId="0" xfId="32" applyNumberFormat="1" applyFont="1" applyFill="1" applyBorder="1" applyAlignment="1" applyProtection="1">
      <alignment horizontal="right" vertical="center"/>
      <protection locked="0"/>
    </xf>
    <xf numFmtId="0" fontId="13" fillId="0" borderId="0" xfId="34" applyNumberFormat="1" applyFont="1" applyFill="1" applyBorder="1" applyAlignment="1" applyProtection="1">
      <alignment vertical="center"/>
      <protection locked="0"/>
    </xf>
    <xf numFmtId="173" fontId="7" fillId="0" borderId="0" xfId="10" applyNumberFormat="1" applyFont="1" applyFill="1" applyBorder="1" applyAlignment="1">
      <alignment horizontal="right" vertical="center"/>
    </xf>
    <xf numFmtId="0" fontId="9" fillId="0" borderId="0" xfId="6" applyFont="1" applyFill="1" applyBorder="1" applyAlignment="1" applyProtection="1">
      <alignment horizontal="center" vertical="center"/>
    </xf>
    <xf numFmtId="0" fontId="7" fillId="0" borderId="0" xfId="4" applyFont="1" applyFill="1" applyBorder="1" applyAlignment="1" applyProtection="1">
      <alignment horizontal="center" vertical="center" wrapText="1"/>
    </xf>
    <xf numFmtId="0" fontId="1" fillId="0" borderId="0" xfId="34" applyFont="1" applyBorder="1" applyAlignment="1" applyProtection="1">
      <alignment vertical="center"/>
      <protection locked="0"/>
    </xf>
    <xf numFmtId="0" fontId="1" fillId="0" borderId="0" xfId="34" applyFont="1" applyAlignment="1" applyProtection="1">
      <alignment vertical="center"/>
      <protection locked="0"/>
    </xf>
    <xf numFmtId="0" fontId="24" fillId="0" borderId="0" xfId="32" applyFont="1" applyFill="1" applyAlignment="1" applyProtection="1">
      <alignment vertical="center"/>
      <protection locked="0"/>
    </xf>
    <xf numFmtId="0" fontId="24" fillId="0" borderId="0" xfId="32" applyFont="1" applyFill="1" applyAlignment="1" applyProtection="1">
      <alignment horizontal="right" vertical="center"/>
      <protection locked="0"/>
    </xf>
    <xf numFmtId="0" fontId="14" fillId="0" borderId="0" xfId="23" applyFont="1" applyFill="1" applyBorder="1" applyAlignment="1" applyProtection="1">
      <protection locked="0"/>
    </xf>
    <xf numFmtId="0" fontId="63" fillId="0" borderId="0" xfId="36" applyFont="1" applyAlignment="1" applyProtection="1">
      <alignment vertical="center"/>
      <protection locked="0"/>
    </xf>
    <xf numFmtId="0" fontId="54" fillId="0" borderId="0" xfId="35" applyFont="1" applyBorder="1" applyAlignment="1" applyProtection="1">
      <alignment horizontal="left" vertical="center"/>
    </xf>
    <xf numFmtId="174" fontId="70" fillId="0" borderId="0" xfId="36" applyNumberFormat="1" applyFont="1" applyBorder="1" applyAlignment="1" applyProtection="1">
      <alignment horizontal="center" vertical="center"/>
    </xf>
    <xf numFmtId="0" fontId="53" fillId="0" borderId="0" xfId="36" applyFont="1" applyAlignment="1" applyProtection="1">
      <alignment vertical="center"/>
      <protection locked="0"/>
    </xf>
    <xf numFmtId="0" fontId="63" fillId="0" borderId="0" xfId="34" applyFont="1" applyProtection="1">
      <protection locked="0"/>
    </xf>
    <xf numFmtId="174" fontId="51" fillId="0" borderId="2" xfId="4" applyNumberFormat="1" applyFont="1" applyFill="1" applyBorder="1" applyAlignment="1" applyProtection="1">
      <alignment horizontal="center" vertical="center" wrapText="1"/>
    </xf>
    <xf numFmtId="174" fontId="51" fillId="0" borderId="3" xfId="4" applyNumberFormat="1" applyFont="1" applyFill="1" applyBorder="1" applyAlignment="1" applyProtection="1">
      <alignment horizontal="center" vertical="center" wrapText="1"/>
    </xf>
    <xf numFmtId="174" fontId="11" fillId="0" borderId="3" xfId="23" applyNumberFormat="1" applyFont="1" applyFill="1" applyBorder="1" applyAlignment="1" applyProtection="1">
      <alignment horizontal="center" vertical="center" wrapText="1"/>
    </xf>
    <xf numFmtId="174" fontId="11" fillId="0" borderId="2" xfId="23" applyNumberFormat="1" applyFont="1" applyFill="1" applyBorder="1" applyAlignment="1" applyProtection="1">
      <alignment horizontal="center" vertical="center" wrapText="1"/>
    </xf>
    <xf numFmtId="0" fontId="51" fillId="0" borderId="0" xfId="36" applyFont="1" applyAlignment="1" applyProtection="1">
      <alignment vertical="center"/>
      <protection locked="0"/>
    </xf>
    <xf numFmtId="169" fontId="17" fillId="0" borderId="0" xfId="36" applyNumberFormat="1" applyFont="1" applyAlignment="1" applyProtection="1">
      <alignment vertical="center"/>
      <protection locked="0"/>
    </xf>
    <xf numFmtId="0" fontId="17" fillId="0" borderId="0" xfId="36" applyFont="1" applyAlignment="1" applyProtection="1">
      <alignment vertical="center"/>
      <protection locked="0"/>
    </xf>
    <xf numFmtId="169" fontId="9" fillId="0" borderId="0" xfId="10" applyNumberFormat="1" applyFont="1" applyFill="1" applyBorder="1" applyAlignment="1">
      <alignment horizontal="right" vertical="center"/>
    </xf>
    <xf numFmtId="169" fontId="7" fillId="0" borderId="0" xfId="10" applyNumberFormat="1" applyFont="1" applyFill="1" applyBorder="1" applyAlignment="1">
      <alignment horizontal="right" vertical="center"/>
    </xf>
    <xf numFmtId="0" fontId="13" fillId="0" borderId="0" xfId="36" applyFont="1" applyAlignment="1" applyProtection="1">
      <alignment vertical="center"/>
      <protection locked="0"/>
    </xf>
    <xf numFmtId="0" fontId="63" fillId="0" borderId="4" xfId="34" applyFont="1" applyBorder="1" applyAlignment="1" applyProtection="1">
      <alignment horizontal="center"/>
    </xf>
    <xf numFmtId="174" fontId="51" fillId="0" borderId="4" xfId="4" applyNumberFormat="1" applyFont="1" applyFill="1" applyBorder="1" applyAlignment="1" applyProtection="1">
      <alignment horizontal="center" vertical="center" wrapText="1"/>
    </xf>
    <xf numFmtId="174" fontId="11" fillId="0" borderId="4" xfId="23" applyNumberFormat="1" applyFont="1" applyFill="1" applyBorder="1" applyAlignment="1" applyProtection="1">
      <alignment horizontal="center" vertical="center" wrapText="1"/>
    </xf>
    <xf numFmtId="0" fontId="63" fillId="0" borderId="0" xfId="34" applyFont="1" applyBorder="1" applyProtection="1">
      <protection locked="0"/>
    </xf>
    <xf numFmtId="0" fontId="63" fillId="0" borderId="0" xfId="34" applyFont="1" applyBorder="1" applyAlignment="1" applyProtection="1">
      <alignment vertical="center"/>
      <protection locked="0"/>
    </xf>
    <xf numFmtId="0" fontId="63" fillId="0" borderId="0" xfId="34" applyFont="1" applyFill="1" applyBorder="1" applyAlignment="1" applyProtection="1">
      <alignment vertical="center"/>
      <protection locked="0"/>
    </xf>
    <xf numFmtId="0" fontId="1" fillId="0" borderId="0" xfId="27" applyFont="1" applyAlignment="1">
      <alignment vertical="center"/>
    </xf>
    <xf numFmtId="0" fontId="69" fillId="0" borderId="0" xfId="34" applyFont="1" applyAlignment="1">
      <alignment vertical="center"/>
    </xf>
    <xf numFmtId="174" fontId="51" fillId="0" borderId="0" xfId="36" applyNumberFormat="1" applyFont="1" applyAlignment="1" applyProtection="1">
      <alignment vertical="center"/>
      <protection locked="0"/>
    </xf>
    <xf numFmtId="169" fontId="51" fillId="0" borderId="0" xfId="34" applyNumberFormat="1" applyFont="1" applyAlignment="1" applyProtection="1">
      <alignment vertical="center"/>
      <protection locked="0"/>
    </xf>
    <xf numFmtId="174" fontId="54" fillId="0" borderId="0" xfId="36" applyNumberFormat="1" applyFont="1" applyAlignment="1" applyProtection="1">
      <alignment vertical="center"/>
      <protection locked="0"/>
    </xf>
    <xf numFmtId="169" fontId="54" fillId="0" borderId="0" xfId="34" applyNumberFormat="1" applyFont="1" applyAlignment="1" applyProtection="1">
      <alignment vertical="center"/>
      <protection locked="0"/>
    </xf>
    <xf numFmtId="0" fontId="20" fillId="0" borderId="0" xfId="34" applyFont="1" applyFill="1" applyBorder="1" applyAlignment="1" applyProtection="1">
      <alignment vertical="center"/>
      <protection locked="0"/>
    </xf>
    <xf numFmtId="0" fontId="24" fillId="0" borderId="0" xfId="35" applyFont="1" applyBorder="1" applyAlignment="1" applyProtection="1">
      <alignment horizontal="left" vertical="center"/>
    </xf>
    <xf numFmtId="0" fontId="54" fillId="0" borderId="0" xfId="36" applyFont="1" applyAlignment="1" applyProtection="1">
      <alignment vertical="center"/>
      <protection locked="0"/>
    </xf>
    <xf numFmtId="174" fontId="24" fillId="0" borderId="0" xfId="35" applyNumberFormat="1" applyFont="1" applyBorder="1" applyAlignment="1" applyProtection="1">
      <alignment horizontal="left" vertical="center"/>
    </xf>
    <xf numFmtId="174" fontId="24" fillId="0" borderId="0" xfId="35" applyNumberFormat="1" applyFont="1" applyFill="1" applyAlignment="1" applyProtection="1">
      <alignment horizontal="right" vertical="center"/>
    </xf>
    <xf numFmtId="0" fontId="24" fillId="0" borderId="0" xfId="35" applyFont="1" applyBorder="1" applyAlignment="1" applyProtection="1">
      <alignment vertical="center"/>
      <protection locked="0"/>
    </xf>
    <xf numFmtId="0" fontId="24" fillId="0" borderId="0" xfId="35" applyFont="1" applyFill="1" applyAlignment="1" applyProtection="1">
      <alignment vertical="center"/>
      <protection locked="0"/>
    </xf>
    <xf numFmtId="0" fontId="24" fillId="0" borderId="0" xfId="35" applyFont="1" applyBorder="1" applyAlignment="1" applyProtection="1">
      <protection locked="0"/>
    </xf>
    <xf numFmtId="0" fontId="24" fillId="0" borderId="0" xfId="35" applyFont="1" applyAlignment="1" applyProtection="1">
      <protection locked="0"/>
    </xf>
    <xf numFmtId="0" fontId="24" fillId="0" borderId="0" xfId="35" applyFont="1" applyFill="1" applyAlignment="1" applyProtection="1">
      <protection locked="0"/>
    </xf>
    <xf numFmtId="174" fontId="51" fillId="0" borderId="12" xfId="4" applyNumberFormat="1" applyFont="1" applyFill="1" applyBorder="1" applyAlignment="1" applyProtection="1">
      <alignment horizontal="center" vertical="center" wrapText="1"/>
    </xf>
    <xf numFmtId="174" fontId="11" fillId="2" borderId="2" xfId="23" applyNumberFormat="1" applyFont="1" applyFill="1" applyBorder="1" applyAlignment="1" applyProtection="1">
      <alignment horizontal="center" vertical="center" wrapText="1"/>
    </xf>
    <xf numFmtId="174" fontId="11" fillId="2" borderId="3" xfId="23" applyNumberFormat="1" applyFont="1" applyFill="1" applyBorder="1" applyAlignment="1" applyProtection="1">
      <alignment horizontal="center" vertical="center" wrapText="1"/>
    </xf>
    <xf numFmtId="169" fontId="71" fillId="0" borderId="0" xfId="10" applyNumberFormat="1" applyFont="1" applyFill="1" applyBorder="1" applyAlignment="1">
      <alignment horizontal="right" vertical="center"/>
    </xf>
    <xf numFmtId="0" fontId="17" fillId="0" borderId="0" xfId="36" applyFont="1" applyFill="1" applyAlignment="1" applyProtection="1">
      <alignment vertical="center"/>
      <protection locked="0"/>
    </xf>
    <xf numFmtId="0" fontId="17" fillId="0" borderId="0" xfId="34" applyFont="1" applyFill="1" applyAlignment="1" applyProtection="1">
      <alignment vertical="center"/>
      <protection locked="0"/>
    </xf>
    <xf numFmtId="169" fontId="72" fillId="0" borderId="0" xfId="10" applyNumberFormat="1" applyFont="1" applyFill="1" applyBorder="1" applyAlignment="1">
      <alignment horizontal="right" vertical="center"/>
    </xf>
    <xf numFmtId="0" fontId="13" fillId="0" borderId="0" xfId="34" applyFont="1" applyFill="1" applyAlignment="1" applyProtection="1">
      <alignment vertical="center"/>
      <protection locked="0"/>
    </xf>
    <xf numFmtId="0" fontId="24" fillId="0" borderId="0" xfId="35" applyFont="1" applyFill="1" applyBorder="1" applyAlignment="1" applyProtection="1">
      <protection locked="0"/>
    </xf>
    <xf numFmtId="0" fontId="13" fillId="0" borderId="4" xfId="35" applyFont="1" applyBorder="1" applyAlignment="1" applyProtection="1">
      <alignment horizontal="center" vertical="top"/>
    </xf>
    <xf numFmtId="174" fontId="51" fillId="0" borderId="4" xfId="4" applyNumberFormat="1" applyFont="1" applyFill="1" applyBorder="1" applyAlignment="1" applyProtection="1">
      <alignment horizontal="left" vertical="center" wrapText="1"/>
    </xf>
    <xf numFmtId="174" fontId="51" fillId="0" borderId="0" xfId="4" applyNumberFormat="1" applyFont="1" applyFill="1" applyBorder="1" applyAlignment="1" applyProtection="1">
      <alignment horizontal="left" vertical="center" wrapText="1"/>
    </xf>
    <xf numFmtId="174" fontId="51" fillId="0" borderId="0" xfId="4" applyNumberFormat="1" applyFont="1" applyFill="1" applyBorder="1" applyAlignment="1" applyProtection="1">
      <alignment horizontal="center" vertical="center" wrapText="1"/>
    </xf>
    <xf numFmtId="174" fontId="11" fillId="2" borderId="4" xfId="23" applyNumberFormat="1" applyFont="1" applyFill="1" applyBorder="1" applyAlignment="1" applyProtection="1">
      <alignment horizontal="center" vertical="center" wrapText="1"/>
    </xf>
    <xf numFmtId="0" fontId="63" fillId="0" borderId="0" xfId="34" applyFont="1" applyFill="1" applyBorder="1" applyProtection="1">
      <protection locked="0"/>
    </xf>
    <xf numFmtId="0" fontId="51" fillId="0" borderId="0" xfId="36" applyFont="1" applyFill="1" applyBorder="1" applyAlignment="1" applyProtection="1">
      <alignment vertical="center"/>
      <protection locked="0"/>
    </xf>
    <xf numFmtId="0" fontId="51" fillId="0" borderId="0" xfId="36" applyFont="1" applyFill="1" applyAlignment="1" applyProtection="1">
      <alignment vertical="center"/>
      <protection locked="0"/>
    </xf>
    <xf numFmtId="0" fontId="13" fillId="0" borderId="0" xfId="34" applyFont="1" applyFill="1" applyBorder="1" applyAlignment="1" applyProtection="1">
      <alignment vertical="center"/>
      <protection locked="0"/>
    </xf>
    <xf numFmtId="0" fontId="54" fillId="0" borderId="0" xfId="34" applyNumberFormat="1" applyFont="1" applyFill="1" applyBorder="1" applyAlignment="1" applyProtection="1">
      <alignment horizontal="left" vertical="top" wrapText="1"/>
      <protection locked="0"/>
    </xf>
    <xf numFmtId="174" fontId="51" fillId="0" borderId="0" xfId="36" applyNumberFormat="1" applyFont="1" applyFill="1" applyAlignment="1" applyProtection="1">
      <alignment vertical="center"/>
      <protection locked="0"/>
    </xf>
    <xf numFmtId="0" fontId="51" fillId="0" borderId="0" xfId="34" applyFont="1" applyAlignment="1" applyProtection="1">
      <alignment vertical="center"/>
      <protection locked="0"/>
    </xf>
    <xf numFmtId="174" fontId="13" fillId="0" borderId="0" xfId="34" applyNumberFormat="1" applyFont="1" applyFill="1" applyAlignment="1" applyProtection="1">
      <alignment vertical="center"/>
      <protection locked="0"/>
    </xf>
    <xf numFmtId="0" fontId="24" fillId="0" borderId="0" xfId="34" applyFont="1" applyFill="1" applyAlignment="1" applyProtection="1">
      <alignment vertical="center"/>
      <protection locked="0"/>
    </xf>
    <xf numFmtId="0" fontId="5" fillId="0" borderId="0" xfId="34" applyNumberFormat="1" applyFont="1" applyFill="1" applyBorder="1" applyAlignment="1" applyProtection="1">
      <alignment horizontal="left" vertical="top" wrapText="1"/>
      <protection locked="0"/>
    </xf>
    <xf numFmtId="0" fontId="13" fillId="2" borderId="0" xfId="34" applyFont="1" applyFill="1" applyAlignment="1" applyProtection="1">
      <alignment vertical="center"/>
      <protection locked="0"/>
    </xf>
    <xf numFmtId="174" fontId="13" fillId="2" borderId="0" xfId="34" applyNumberFormat="1" applyFont="1" applyFill="1" applyAlignment="1" applyProtection="1">
      <alignment vertical="center"/>
      <protection locked="0"/>
    </xf>
    <xf numFmtId="0" fontId="48" fillId="0" borderId="0" xfId="36" applyFont="1" applyFill="1" applyBorder="1" applyAlignment="1" applyProtection="1">
      <alignment horizontal="center" vertical="center"/>
    </xf>
    <xf numFmtId="174" fontId="54" fillId="0" borderId="0" xfId="35" applyNumberFormat="1" applyFont="1" applyBorder="1" applyAlignment="1" applyProtection="1"/>
    <xf numFmtId="174" fontId="54" fillId="0" borderId="0" xfId="35" applyNumberFormat="1" applyFont="1" applyAlignment="1" applyProtection="1"/>
    <xf numFmtId="174" fontId="54" fillId="0" borderId="0" xfId="35" applyNumberFormat="1" applyFont="1" applyBorder="1" applyAlignment="1" applyProtection="1">
      <alignment horizontal="right"/>
    </xf>
    <xf numFmtId="174" fontId="54" fillId="0" borderId="0" xfId="35" applyNumberFormat="1" applyFont="1" applyFill="1" applyBorder="1" applyAlignment="1" applyProtection="1">
      <alignment horizontal="right"/>
    </xf>
    <xf numFmtId="0" fontId="54" fillId="0" borderId="0" xfId="35" applyFont="1" applyAlignment="1" applyProtection="1">
      <protection locked="0"/>
    </xf>
    <xf numFmtId="174" fontId="11" fillId="0" borderId="0" xfId="23" applyNumberFormat="1" applyFont="1" applyFill="1" applyBorder="1" applyAlignment="1" applyProtection="1">
      <alignment horizontal="center" vertical="center"/>
    </xf>
    <xf numFmtId="177" fontId="71" fillId="0" borderId="20" xfId="10" applyNumberFormat="1" applyFont="1" applyFill="1" applyBorder="1" applyAlignment="1">
      <alignment horizontal="right" vertical="center"/>
    </xf>
    <xf numFmtId="177" fontId="71" fillId="0" borderId="0" xfId="10" applyNumberFormat="1" applyFont="1" applyFill="1" applyBorder="1" applyAlignment="1">
      <alignment horizontal="right" vertical="top"/>
    </xf>
    <xf numFmtId="0" fontId="49" fillId="0" borderId="0" xfId="36" applyFont="1" applyAlignment="1" applyProtection="1">
      <alignment vertical="center"/>
      <protection locked="0"/>
    </xf>
    <xf numFmtId="0" fontId="49" fillId="0" borderId="0" xfId="36" applyFont="1" applyFill="1" applyAlignment="1" applyProtection="1">
      <alignment vertical="center"/>
      <protection locked="0"/>
    </xf>
    <xf numFmtId="177" fontId="71" fillId="0" borderId="0" xfId="10" applyNumberFormat="1" applyFont="1" applyFill="1" applyBorder="1" applyAlignment="1">
      <alignment horizontal="right" vertical="center"/>
    </xf>
    <xf numFmtId="177" fontId="72" fillId="0" borderId="0" xfId="10" applyNumberFormat="1" applyFont="1" applyFill="1" applyBorder="1" applyAlignment="1">
      <alignment horizontal="right" vertical="center"/>
    </xf>
    <xf numFmtId="177" fontId="72" fillId="0" borderId="0" xfId="10" applyNumberFormat="1" applyFont="1" applyFill="1" applyBorder="1" applyAlignment="1">
      <alignment horizontal="right" vertical="top"/>
    </xf>
    <xf numFmtId="0" fontId="63" fillId="0" borderId="0" xfId="34" applyFont="1" applyFill="1" applyAlignment="1" applyProtection="1">
      <alignment horizontal="left" vertical="top"/>
      <protection locked="0"/>
    </xf>
    <xf numFmtId="0" fontId="51" fillId="0" borderId="0" xfId="36" applyFont="1" applyAlignment="1" applyProtection="1">
      <alignment horizontal="left" vertical="top"/>
      <protection locked="0"/>
    </xf>
    <xf numFmtId="0" fontId="13" fillId="0" borderId="4" xfId="34" applyNumberFormat="1" applyFont="1" applyFill="1" applyBorder="1" applyAlignment="1" applyProtection="1">
      <alignment horizontal="center" vertical="center"/>
      <protection locked="0"/>
    </xf>
    <xf numFmtId="0" fontId="63" fillId="0" borderId="0" xfId="34" applyFont="1" applyFill="1" applyBorder="1" applyAlignment="1" applyProtection="1">
      <alignment horizontal="left" vertical="top"/>
      <protection locked="0"/>
    </xf>
    <xf numFmtId="0" fontId="51" fillId="0" borderId="0" xfId="36" applyFont="1" applyBorder="1" applyAlignment="1" applyProtection="1">
      <alignment horizontal="left" vertical="top"/>
      <protection locked="0"/>
    </xf>
    <xf numFmtId="0" fontId="51" fillId="0" borderId="0" xfId="36" applyFont="1" applyBorder="1" applyAlignment="1" applyProtection="1">
      <alignment vertical="center"/>
      <protection locked="0"/>
    </xf>
    <xf numFmtId="0" fontId="63" fillId="0" borderId="0" xfId="34" applyFont="1" applyFill="1" applyBorder="1" applyAlignment="1" applyProtection="1">
      <alignment horizontal="left" vertical="center"/>
      <protection locked="0"/>
    </xf>
    <xf numFmtId="0" fontId="51" fillId="0" borderId="0" xfId="36" applyFont="1" applyBorder="1" applyAlignment="1" applyProtection="1">
      <alignment horizontal="left" vertical="center"/>
      <protection locked="0"/>
    </xf>
    <xf numFmtId="0" fontId="54" fillId="0" borderId="0" xfId="34" applyNumberFormat="1" applyFont="1" applyFill="1" applyBorder="1" applyAlignment="1" applyProtection="1">
      <alignment horizontal="left" vertical="center" wrapText="1"/>
      <protection locked="0"/>
    </xf>
    <xf numFmtId="0" fontId="51" fillId="0" borderId="0" xfId="36" applyFont="1" applyFill="1" applyBorder="1" applyAlignment="1" applyProtection="1">
      <alignment horizontal="left" vertical="center"/>
      <protection locked="0"/>
    </xf>
    <xf numFmtId="0" fontId="54" fillId="0" borderId="0" xfId="34" applyNumberFormat="1" applyFont="1" applyFill="1" applyBorder="1" applyAlignment="1" applyProtection="1">
      <alignment horizontal="left" vertical="center"/>
      <protection locked="0"/>
    </xf>
    <xf numFmtId="0" fontId="51" fillId="0" borderId="0" xfId="36" applyFont="1" applyAlignment="1" applyProtection="1">
      <alignment horizontal="left" vertical="center"/>
      <protection locked="0"/>
    </xf>
    <xf numFmtId="174" fontId="54" fillId="0" borderId="0" xfId="36" applyNumberFormat="1" applyFont="1" applyFill="1" applyAlignment="1" applyProtection="1">
      <alignment vertical="center"/>
      <protection locked="0"/>
    </xf>
    <xf numFmtId="0" fontId="22" fillId="0" borderId="0" xfId="34" applyFont="1" applyFill="1" applyBorder="1" applyAlignment="1" applyProtection="1">
      <alignment horizontal="center" vertical="center" wrapText="1"/>
    </xf>
    <xf numFmtId="0" fontId="20" fillId="0" borderId="0" xfId="34" applyFont="1" applyFill="1" applyAlignment="1" applyProtection="1">
      <alignment vertical="center"/>
      <protection locked="0"/>
    </xf>
    <xf numFmtId="0" fontId="24" fillId="0" borderId="0" xfId="35" applyFont="1" applyAlignment="1" applyProtection="1">
      <alignment horizontal="right" vertical="center"/>
      <protection locked="0"/>
    </xf>
    <xf numFmtId="174" fontId="13" fillId="2" borderId="0" xfId="4" applyNumberFormat="1" applyFont="1" applyFill="1" applyBorder="1" applyAlignment="1" applyProtection="1">
      <alignment horizontal="center" vertical="center" wrapText="1"/>
    </xf>
    <xf numFmtId="174" fontId="13" fillId="0" borderId="3" xfId="4" applyNumberFormat="1" applyFont="1" applyFill="1" applyBorder="1" applyAlignment="1" applyProtection="1">
      <alignment horizontal="center" vertical="center" wrapText="1"/>
    </xf>
    <xf numFmtId="174" fontId="13" fillId="2" borderId="3" xfId="4" applyNumberFormat="1" applyFont="1" applyFill="1" applyBorder="1" applyAlignment="1" applyProtection="1">
      <alignment horizontal="center" vertical="center" wrapText="1"/>
    </xf>
    <xf numFmtId="177" fontId="9" fillId="0" borderId="0" xfId="10" applyNumberFormat="1" applyFont="1" applyFill="1" applyBorder="1" applyAlignment="1">
      <alignment horizontal="right" vertical="center"/>
    </xf>
    <xf numFmtId="177" fontId="13" fillId="0" borderId="0" xfId="36" applyNumberFormat="1" applyFont="1" applyAlignment="1" applyProtection="1">
      <alignment vertical="center"/>
      <protection locked="0"/>
    </xf>
    <xf numFmtId="0" fontId="17" fillId="2" borderId="0" xfId="34" applyFont="1" applyFill="1" applyAlignment="1" applyProtection="1">
      <alignment vertical="center"/>
      <protection locked="0"/>
    </xf>
    <xf numFmtId="177" fontId="7" fillId="0" borderId="0" xfId="10" applyNumberFormat="1" applyFont="1" applyFill="1" applyBorder="1" applyAlignment="1">
      <alignment horizontal="right" vertical="center"/>
    </xf>
    <xf numFmtId="174" fontId="7" fillId="2" borderId="0" xfId="4" applyNumberFormat="1" applyFont="1" applyFill="1" applyBorder="1" applyAlignment="1" applyProtection="1">
      <alignment horizontal="center" vertical="center" wrapText="1"/>
    </xf>
    <xf numFmtId="174" fontId="13" fillId="0" borderId="4" xfId="4" applyNumberFormat="1" applyFont="1" applyFill="1" applyBorder="1" applyAlignment="1" applyProtection="1">
      <alignment horizontal="center" vertical="center" wrapText="1"/>
    </xf>
    <xf numFmtId="174" fontId="13" fillId="2" borderId="4" xfId="4" applyNumberFormat="1" applyFont="1" applyFill="1" applyBorder="1" applyAlignment="1" applyProtection="1">
      <alignment horizontal="center" vertical="center" wrapText="1"/>
    </xf>
    <xf numFmtId="0" fontId="13" fillId="2" borderId="0" xfId="34" applyFont="1" applyFill="1" applyBorder="1" applyAlignment="1" applyProtection="1">
      <alignment vertical="center"/>
      <protection locked="0"/>
    </xf>
    <xf numFmtId="49" fontId="13" fillId="2" borderId="0" xfId="4" applyNumberFormat="1" applyFont="1" applyFill="1" applyBorder="1" applyAlignment="1" applyProtection="1">
      <alignment horizontal="center" vertical="center" wrapText="1"/>
    </xf>
    <xf numFmtId="0" fontId="5" fillId="0" borderId="0" xfId="34" applyNumberFormat="1" applyFont="1" applyFill="1" applyBorder="1" applyAlignment="1" applyProtection="1">
      <alignment horizontal="left" vertical="top"/>
      <protection locked="0"/>
    </xf>
    <xf numFmtId="0" fontId="24" fillId="0" borderId="0" xfId="34" applyNumberFormat="1" applyFont="1" applyFill="1" applyBorder="1" applyAlignment="1" applyProtection="1">
      <alignment horizontal="left" vertical="top"/>
      <protection locked="0"/>
    </xf>
    <xf numFmtId="0" fontId="24" fillId="2" borderId="0" xfId="34" applyFont="1" applyFill="1" applyBorder="1" applyAlignment="1" applyProtection="1">
      <alignment horizontal="left" vertical="top"/>
      <protection locked="0"/>
    </xf>
    <xf numFmtId="0" fontId="24" fillId="0" borderId="0" xfId="34" applyNumberFormat="1" applyFont="1" applyFill="1" applyBorder="1" applyAlignment="1" applyProtection="1">
      <alignment horizontal="left" vertical="top" wrapText="1"/>
      <protection locked="0"/>
    </xf>
    <xf numFmtId="0" fontId="24" fillId="2" borderId="0" xfId="34" applyFont="1" applyFill="1" applyAlignment="1" applyProtection="1">
      <alignment horizontal="left" vertical="top"/>
      <protection locked="0"/>
    </xf>
    <xf numFmtId="0" fontId="24" fillId="2" borderId="0" xfId="34" applyFont="1" applyFill="1" applyAlignment="1" applyProtection="1">
      <alignment vertical="center"/>
      <protection locked="0"/>
    </xf>
    <xf numFmtId="174" fontId="24" fillId="2" borderId="0" xfId="34" applyNumberFormat="1" applyFont="1" applyFill="1" applyAlignment="1" applyProtection="1">
      <alignment vertical="center"/>
      <protection locked="0"/>
    </xf>
    <xf numFmtId="0" fontId="22" fillId="0" borderId="0" xfId="34" applyFont="1" applyFill="1" applyBorder="1" applyAlignment="1" applyProtection="1">
      <alignment horizontal="center" vertical="center"/>
    </xf>
    <xf numFmtId="0" fontId="20" fillId="0" borderId="0" xfId="37" applyFont="1" applyAlignment="1" applyProtection="1">
      <alignment vertical="center"/>
      <protection locked="0"/>
    </xf>
    <xf numFmtId="0" fontId="20" fillId="0" borderId="0" xfId="34" applyFont="1" applyBorder="1" applyAlignment="1" applyProtection="1">
      <alignment vertical="center"/>
      <protection locked="0"/>
    </xf>
    <xf numFmtId="174" fontId="24" fillId="0" borderId="0" xfId="38" applyNumberFormat="1" applyFont="1" applyBorder="1" applyAlignment="1" applyProtection="1">
      <alignment horizontal="right"/>
    </xf>
    <xf numFmtId="174" fontId="24" fillId="0" borderId="0" xfId="38" applyNumberFormat="1" applyFont="1" applyAlignment="1" applyProtection="1">
      <alignment horizontal="right"/>
    </xf>
    <xf numFmtId="174" fontId="24" fillId="0" borderId="0" xfId="38" applyNumberFormat="1" applyFont="1" applyBorder="1" applyAlignment="1" applyProtection="1">
      <alignment horizontal="right" vertical="center"/>
    </xf>
    <xf numFmtId="174" fontId="24" fillId="0" borderId="0" xfId="38" applyNumberFormat="1" applyFont="1" applyFill="1" applyBorder="1" applyAlignment="1" applyProtection="1">
      <alignment horizontal="right" vertical="center"/>
    </xf>
    <xf numFmtId="0" fontId="13" fillId="0" borderId="0" xfId="35" applyFont="1" applyAlignment="1" applyProtection="1">
      <protection locked="0"/>
    </xf>
    <xf numFmtId="174" fontId="13" fillId="0" borderId="2" xfId="38" applyNumberFormat="1" applyFont="1" applyFill="1" applyBorder="1" applyAlignment="1" applyProtection="1">
      <alignment horizontal="center" vertical="center" wrapText="1"/>
    </xf>
    <xf numFmtId="174" fontId="13" fillId="0" borderId="2" xfId="38" applyNumberFormat="1" applyFont="1" applyBorder="1" applyAlignment="1" applyProtection="1">
      <alignment horizontal="center" vertical="center" wrapText="1"/>
    </xf>
    <xf numFmtId="174" fontId="13" fillId="0" borderId="3" xfId="38" applyNumberFormat="1" applyFont="1" applyBorder="1" applyAlignment="1" applyProtection="1">
      <alignment horizontal="center" vertical="center" wrapText="1"/>
    </xf>
    <xf numFmtId="174" fontId="13" fillId="0" borderId="0" xfId="38" applyNumberFormat="1" applyFont="1" applyFill="1" applyBorder="1" applyAlignment="1" applyProtection="1">
      <alignment horizontal="center" vertical="center" wrapText="1"/>
    </xf>
    <xf numFmtId="0" fontId="13" fillId="0" borderId="0" xfId="34" applyFont="1" applyAlignment="1" applyProtection="1">
      <alignment vertical="center"/>
      <protection locked="0"/>
    </xf>
    <xf numFmtId="1" fontId="9" fillId="0" borderId="0" xfId="10" applyNumberFormat="1" applyFont="1" applyFill="1" applyBorder="1" applyAlignment="1">
      <alignment horizontal="right" vertical="center"/>
    </xf>
    <xf numFmtId="169" fontId="17" fillId="0" borderId="0" xfId="38" applyNumberFormat="1" applyFont="1" applyFill="1" applyBorder="1" applyAlignment="1" applyProtection="1">
      <protection locked="0"/>
    </xf>
    <xf numFmtId="177" fontId="17" fillId="0" borderId="0" xfId="37" applyNumberFormat="1" applyFont="1" applyFill="1" applyAlignment="1" applyProtection="1">
      <alignment vertical="center"/>
      <protection locked="0"/>
    </xf>
    <xf numFmtId="0" fontId="17" fillId="0" borderId="0" xfId="37" applyFont="1" applyFill="1" applyAlignment="1" applyProtection="1">
      <alignment vertical="center"/>
      <protection locked="0"/>
    </xf>
    <xf numFmtId="0" fontId="17" fillId="0" borderId="0" xfId="37" applyFont="1" applyAlignment="1" applyProtection="1">
      <alignment vertical="center"/>
      <protection locked="0"/>
    </xf>
    <xf numFmtId="1" fontId="7" fillId="0" borderId="0" xfId="10" applyNumberFormat="1" applyFont="1" applyFill="1" applyBorder="1" applyAlignment="1">
      <alignment horizontal="right" vertical="center"/>
    </xf>
    <xf numFmtId="169" fontId="13" fillId="0" borderId="0" xfId="38" applyNumberFormat="1" applyFont="1" applyFill="1" applyBorder="1" applyAlignment="1" applyProtection="1">
      <protection locked="0"/>
    </xf>
    <xf numFmtId="0" fontId="13" fillId="0" borderId="0" xfId="37" applyFont="1" applyAlignment="1" applyProtection="1">
      <alignment vertical="center"/>
      <protection locked="0"/>
    </xf>
    <xf numFmtId="174" fontId="13" fillId="0" borderId="3" xfId="38" applyNumberFormat="1" applyFont="1" applyFill="1" applyBorder="1" applyAlignment="1" applyProtection="1">
      <alignment horizontal="center" vertical="center" wrapText="1"/>
    </xf>
    <xf numFmtId="174" fontId="13" fillId="0" borderId="4" xfId="38" applyNumberFormat="1" applyFont="1" applyFill="1" applyBorder="1" applyAlignment="1" applyProtection="1">
      <alignment horizontal="center" vertical="center" wrapText="1"/>
    </xf>
    <xf numFmtId="0" fontId="13" fillId="0" borderId="0" xfId="34" applyFont="1" applyBorder="1" applyAlignment="1" applyProtection="1">
      <alignment vertical="center"/>
      <protection locked="0"/>
    </xf>
    <xf numFmtId="0" fontId="24" fillId="0" borderId="0" xfId="34" applyFont="1" applyBorder="1" applyProtection="1">
      <protection locked="0"/>
    </xf>
    <xf numFmtId="0" fontId="24" fillId="0" borderId="0" xfId="34" applyFont="1" applyProtection="1">
      <protection locked="0"/>
    </xf>
    <xf numFmtId="0" fontId="24" fillId="0" borderId="0" xfId="37" applyFont="1" applyAlignment="1" applyProtection="1">
      <alignment vertical="center"/>
      <protection locked="0"/>
    </xf>
    <xf numFmtId="174" fontId="24" fillId="0" borderId="0" xfId="38" applyNumberFormat="1" applyFont="1" applyAlignment="1" applyProtection="1">
      <alignment vertical="center"/>
      <protection locked="0"/>
    </xf>
    <xf numFmtId="174" fontId="24" fillId="0" borderId="0" xfId="38" applyNumberFormat="1" applyFont="1" applyFill="1" applyAlignment="1" applyProtection="1">
      <alignment vertical="center"/>
      <protection locked="0"/>
    </xf>
    <xf numFmtId="174" fontId="13" fillId="0" borderId="0" xfId="38" applyNumberFormat="1" applyFont="1" applyFill="1" applyAlignment="1" applyProtection="1">
      <alignment vertical="center"/>
      <protection locked="0"/>
    </xf>
    <xf numFmtId="174" fontId="13" fillId="0" borderId="0" xfId="38" applyNumberFormat="1" applyFont="1" applyAlignment="1" applyProtection="1">
      <alignment vertical="center"/>
      <protection locked="0"/>
    </xf>
    <xf numFmtId="0" fontId="24" fillId="0" borderId="0" xfId="22" applyFont="1" applyFill="1" applyBorder="1" applyAlignment="1" applyProtection="1">
      <alignment horizontal="left" vertical="top"/>
      <protection locked="0"/>
    </xf>
    <xf numFmtId="0" fontId="48" fillId="3" borderId="0" xfId="36" applyFont="1" applyFill="1" applyBorder="1" applyAlignment="1" applyProtection="1">
      <alignment horizontal="center" vertical="center"/>
    </xf>
    <xf numFmtId="0" fontId="63" fillId="0" borderId="0" xfId="39" applyFont="1"/>
    <xf numFmtId="174" fontId="54" fillId="3" borderId="0" xfId="35" applyNumberFormat="1" applyFont="1" applyFill="1" applyBorder="1" applyAlignment="1" applyProtection="1">
      <alignment horizontal="right"/>
    </xf>
    <xf numFmtId="174" fontId="51" fillId="3" borderId="0" xfId="4" applyNumberFormat="1" applyFont="1" applyFill="1" applyBorder="1" applyAlignment="1" applyProtection="1">
      <alignment horizontal="center" vertical="center" wrapText="1"/>
    </xf>
    <xf numFmtId="174" fontId="49" fillId="3" borderId="0" xfId="34" applyNumberFormat="1" applyFont="1" applyFill="1" applyBorder="1" applyAlignment="1" applyProtection="1">
      <alignment horizontal="right" vertical="center" wrapText="1"/>
    </xf>
    <xf numFmtId="174" fontId="51" fillId="3" borderId="0" xfId="34" applyNumberFormat="1" applyFont="1" applyFill="1" applyBorder="1" applyAlignment="1" applyProtection="1">
      <alignment horizontal="right" vertical="center" wrapText="1"/>
    </xf>
    <xf numFmtId="0" fontId="17" fillId="0" borderId="4" xfId="34" applyNumberFormat="1" applyFont="1" applyFill="1" applyBorder="1" applyAlignment="1" applyProtection="1">
      <alignment horizontal="center" vertical="center"/>
      <protection locked="0"/>
    </xf>
    <xf numFmtId="0" fontId="5" fillId="3" borderId="0" xfId="34" applyNumberFormat="1" applyFont="1" applyFill="1" applyBorder="1" applyAlignment="1" applyProtection="1">
      <alignment horizontal="left" vertical="center" wrapText="1"/>
      <protection locked="0"/>
    </xf>
    <xf numFmtId="0" fontId="5" fillId="0" borderId="0" xfId="34" applyFont="1" applyFill="1" applyBorder="1" applyAlignment="1" applyProtection="1">
      <alignment vertical="center"/>
      <protection locked="0"/>
    </xf>
    <xf numFmtId="0" fontId="5" fillId="3" borderId="0" xfId="34" applyNumberFormat="1" applyFont="1" applyFill="1" applyBorder="1" applyAlignment="1" applyProtection="1">
      <alignment horizontal="left" vertical="center"/>
      <protection locked="0"/>
    </xf>
    <xf numFmtId="0" fontId="5" fillId="0" borderId="0" xfId="36" applyFont="1" applyAlignment="1" applyProtection="1">
      <alignment vertical="center"/>
      <protection locked="0"/>
    </xf>
    <xf numFmtId="0" fontId="5" fillId="3" borderId="0" xfId="36" applyFont="1" applyFill="1" applyAlignment="1" applyProtection="1">
      <alignment vertical="center"/>
      <protection locked="0"/>
    </xf>
    <xf numFmtId="0" fontId="1" fillId="0" borderId="0" xfId="10" applyFont="1" applyAlignment="1">
      <alignment horizontal="left" vertical="top"/>
    </xf>
    <xf numFmtId="174" fontId="7" fillId="0" borderId="0" xfId="36" applyNumberFormat="1" applyFont="1" applyAlignment="1" applyProtection="1">
      <alignment vertical="center"/>
      <protection locked="0"/>
    </xf>
    <xf numFmtId="0" fontId="7" fillId="3" borderId="0" xfId="36" applyFont="1" applyFill="1" applyAlignment="1" applyProtection="1">
      <alignment vertical="center"/>
      <protection locked="0"/>
    </xf>
    <xf numFmtId="0" fontId="7" fillId="0" borderId="0" xfId="36" applyFont="1" applyAlignment="1" applyProtection="1">
      <alignment vertical="center"/>
      <protection locked="0"/>
    </xf>
    <xf numFmtId="0" fontId="51" fillId="3" borderId="0" xfId="36" applyFont="1" applyFill="1" applyAlignment="1" applyProtection="1">
      <alignment vertical="center"/>
      <protection locked="0"/>
    </xf>
    <xf numFmtId="0" fontId="1" fillId="0" borderId="0" xfId="41" applyFont="1"/>
    <xf numFmtId="0" fontId="5" fillId="0" borderId="0" xfId="40" applyFont="1" applyFill="1" applyBorder="1" applyAlignment="1">
      <alignment horizontal="left" vertical="center"/>
    </xf>
    <xf numFmtId="0" fontId="6" fillId="0" borderId="0" xfId="40" applyFont="1" applyBorder="1" applyAlignment="1">
      <alignment horizontal="center" vertical="center"/>
    </xf>
    <xf numFmtId="0" fontId="5" fillId="0" borderId="0" xfId="40" applyFont="1" applyFill="1" applyBorder="1" applyAlignment="1">
      <alignment horizontal="right" vertical="center"/>
    </xf>
    <xf numFmtId="0" fontId="5" fillId="0" borderId="0" xfId="40" applyFont="1"/>
    <xf numFmtId="0" fontId="7" fillId="0" borderId="14" xfId="40" applyFont="1" applyFill="1" applyBorder="1" applyAlignment="1">
      <alignment horizontal="center" vertical="center" wrapText="1"/>
    </xf>
    <xf numFmtId="0" fontId="7" fillId="0" borderId="2" xfId="40" applyFont="1" applyBorder="1" applyAlignment="1">
      <alignment horizontal="center" vertical="center" wrapText="1"/>
    </xf>
    <xf numFmtId="0" fontId="13" fillId="0" borderId="2" xfId="42" applyFont="1" applyBorder="1" applyAlignment="1">
      <alignment horizontal="center" vertical="center" wrapText="1"/>
    </xf>
    <xf numFmtId="0" fontId="53" fillId="0" borderId="3" xfId="40" applyFont="1" applyFill="1" applyBorder="1"/>
    <xf numFmtId="0" fontId="9" fillId="0" borderId="0" xfId="40" applyFont="1" applyFill="1" applyBorder="1" applyAlignment="1">
      <alignment horizontal="left" vertical="center" wrapText="1"/>
    </xf>
    <xf numFmtId="176" fontId="9" fillId="0" borderId="0" xfId="40" applyNumberFormat="1" applyFont="1" applyBorder="1" applyAlignment="1">
      <alignment horizontal="center" vertical="center" wrapText="1"/>
    </xf>
    <xf numFmtId="0" fontId="13" fillId="0" borderId="0" xfId="21" applyFont="1" applyFill="1" applyBorder="1" applyAlignment="1">
      <alignment horizontal="left" vertical="center" indent="2"/>
    </xf>
    <xf numFmtId="176" fontId="7" fillId="0" borderId="0" xfId="40" applyNumberFormat="1" applyFont="1" applyBorder="1" applyAlignment="1">
      <alignment horizontal="center" vertical="center" wrapText="1"/>
    </xf>
    <xf numFmtId="0" fontId="9" fillId="0" borderId="0" xfId="40" applyFont="1" applyFill="1" applyBorder="1" applyAlignment="1">
      <alignment horizontal="left" vertical="center" wrapText="1" indent="1"/>
    </xf>
    <xf numFmtId="0" fontId="9" fillId="0" borderId="38" xfId="40" applyFont="1" applyFill="1" applyBorder="1" applyAlignment="1">
      <alignment horizontal="left" vertical="center" wrapText="1"/>
    </xf>
    <xf numFmtId="0" fontId="51" fillId="0" borderId="3" xfId="40" applyFont="1" applyFill="1" applyBorder="1" applyAlignment="1">
      <alignment horizontal="right"/>
    </xf>
    <xf numFmtId="0" fontId="7" fillId="0" borderId="4" xfId="40" applyFont="1" applyFill="1" applyBorder="1" applyAlignment="1">
      <alignment horizontal="center" vertical="center" wrapText="1"/>
    </xf>
    <xf numFmtId="0" fontId="13" fillId="0" borderId="4" xfId="42" applyFont="1" applyBorder="1" applyAlignment="1">
      <alignment horizontal="center" vertical="center" wrapText="1"/>
    </xf>
    <xf numFmtId="0" fontId="51" fillId="0" borderId="4" xfId="40" applyFont="1" applyFill="1" applyBorder="1" applyAlignment="1">
      <alignment horizontal="right"/>
    </xf>
    <xf numFmtId="0" fontId="1" fillId="0" borderId="0" xfId="41" applyFont="1" applyBorder="1"/>
    <xf numFmtId="0" fontId="1" fillId="0" borderId="0" xfId="41" applyFont="1" applyFill="1"/>
    <xf numFmtId="0" fontId="7" fillId="0" borderId="0" xfId="40" applyFont="1"/>
    <xf numFmtId="3" fontId="7" fillId="0" borderId="0" xfId="40" applyNumberFormat="1" applyFont="1" applyFill="1" applyBorder="1" applyAlignment="1">
      <alignment horizontal="right" vertical="center" wrapText="1" indent="1"/>
    </xf>
    <xf numFmtId="3" fontId="21" fillId="0" borderId="0" xfId="40" applyNumberFormat="1" applyFont="1" applyFill="1" applyBorder="1" applyAlignment="1">
      <alignment horizontal="right" vertical="center" wrapText="1" indent="1"/>
    </xf>
    <xf numFmtId="0" fontId="73" fillId="0" borderId="0" xfId="41" applyFont="1" applyFill="1"/>
    <xf numFmtId="3" fontId="9" fillId="0" borderId="0" xfId="40" applyNumberFormat="1" applyFont="1" applyFill="1" applyBorder="1" applyAlignment="1">
      <alignment horizontal="right" vertical="center" wrapText="1"/>
    </xf>
    <xf numFmtId="3" fontId="7" fillId="0" borderId="0" xfId="40" applyNumberFormat="1" applyFont="1" applyFill="1" applyBorder="1" applyAlignment="1">
      <alignment horizontal="right" vertical="center" wrapText="1"/>
    </xf>
    <xf numFmtId="0" fontId="63" fillId="0" borderId="0" xfId="43" applyFont="1" applyFill="1"/>
    <xf numFmtId="0" fontId="6" fillId="0" borderId="0" xfId="40" applyFont="1" applyFill="1" applyBorder="1" applyAlignment="1">
      <alignment horizontal="center" vertical="center"/>
    </xf>
    <xf numFmtId="0" fontId="53" fillId="0" borderId="0" xfId="43" applyFont="1" applyFill="1"/>
    <xf numFmtId="0" fontId="5" fillId="0" borderId="0" xfId="40" applyFont="1" applyFill="1"/>
    <xf numFmtId="0" fontId="7" fillId="0" borderId="2" xfId="40" applyFont="1" applyFill="1" applyBorder="1" applyAlignment="1">
      <alignment horizontal="center" vertical="center" wrapText="1"/>
    </xf>
    <xf numFmtId="0" fontId="13" fillId="0" borderId="2" xfId="42" applyFont="1" applyFill="1" applyBorder="1" applyAlignment="1">
      <alignment horizontal="center" vertical="center" wrapText="1"/>
    </xf>
    <xf numFmtId="187" fontId="9" fillId="0" borderId="0" xfId="40" applyNumberFormat="1" applyFont="1" applyFill="1" applyBorder="1" applyAlignment="1">
      <alignment horizontal="right" vertical="center" wrapText="1"/>
    </xf>
    <xf numFmtId="1" fontId="1" fillId="0" borderId="0" xfId="41" applyNumberFormat="1" applyFont="1" applyFill="1"/>
    <xf numFmtId="187" fontId="7" fillId="0" borderId="0" xfId="40" applyNumberFormat="1" applyFont="1" applyFill="1" applyBorder="1" applyAlignment="1">
      <alignment horizontal="right" vertical="center" wrapText="1"/>
    </xf>
    <xf numFmtId="187" fontId="9" fillId="0" borderId="0" xfId="40" applyNumberFormat="1" applyFont="1" applyFill="1" applyAlignment="1">
      <alignment horizontal="right" vertical="center"/>
    </xf>
    <xf numFmtId="187" fontId="7" fillId="0" borderId="0" xfId="40" applyNumberFormat="1" applyFont="1" applyFill="1" applyAlignment="1">
      <alignment horizontal="right" vertical="center"/>
    </xf>
    <xf numFmtId="0" fontId="13" fillId="0" borderId="4" xfId="42" applyFont="1" applyFill="1" applyBorder="1" applyAlignment="1">
      <alignment horizontal="center" vertical="center" wrapText="1"/>
    </xf>
    <xf numFmtId="0" fontId="53" fillId="0" borderId="0" xfId="43" applyFont="1" applyFill="1" applyBorder="1"/>
    <xf numFmtId="0" fontId="1" fillId="0" borderId="0" xfId="41" applyFont="1" applyFill="1" applyBorder="1"/>
    <xf numFmtId="0" fontId="7" fillId="0" borderId="0" xfId="40" applyFont="1" applyFill="1"/>
    <xf numFmtId="0" fontId="13" fillId="0" borderId="2" xfId="44" applyFont="1" applyFill="1" applyBorder="1" applyAlignment="1">
      <alignment horizontal="center" vertical="center" wrapText="1"/>
    </xf>
    <xf numFmtId="188" fontId="9" fillId="0" borderId="0" xfId="40" applyNumberFormat="1" applyFont="1" applyFill="1" applyBorder="1" applyAlignment="1">
      <alignment horizontal="right" vertical="center" wrapText="1"/>
    </xf>
    <xf numFmtId="188" fontId="53" fillId="0" borderId="0" xfId="43" applyNumberFormat="1" applyFont="1" applyFill="1"/>
    <xf numFmtId="188" fontId="7" fillId="0" borderId="0" xfId="40" applyNumberFormat="1" applyFont="1" applyFill="1" applyBorder="1" applyAlignment="1">
      <alignment horizontal="right" vertical="center" wrapText="1"/>
    </xf>
    <xf numFmtId="188" fontId="9" fillId="0" borderId="0" xfId="40" applyNumberFormat="1" applyFont="1" applyFill="1" applyAlignment="1">
      <alignment horizontal="right" vertical="center"/>
    </xf>
    <xf numFmtId="188" fontId="7" fillId="0" borderId="0" xfId="40" applyNumberFormat="1" applyFont="1" applyFill="1" applyAlignment="1">
      <alignment horizontal="right" vertical="center"/>
    </xf>
    <xf numFmtId="0" fontId="13" fillId="0" borderId="2" xfId="45" applyFont="1" applyFill="1" applyBorder="1" applyAlignment="1">
      <alignment horizontal="center" vertical="center" wrapText="1"/>
    </xf>
    <xf numFmtId="0" fontId="13" fillId="0" borderId="4" xfId="45" applyFont="1" applyFill="1" applyBorder="1" applyAlignment="1">
      <alignment horizontal="center" vertical="center" wrapText="1"/>
    </xf>
    <xf numFmtId="0" fontId="1" fillId="0" borderId="0" xfId="27" applyFont="1" applyFill="1"/>
    <xf numFmtId="0" fontId="5" fillId="0" borderId="0" xfId="28" applyFont="1" applyFill="1" applyBorder="1" applyAlignment="1">
      <alignment vertical="center"/>
    </xf>
    <xf numFmtId="0" fontId="7" fillId="0" borderId="2" xfId="45" applyFont="1" applyFill="1" applyBorder="1" applyAlignment="1">
      <alignment horizontal="center" vertical="center" wrapText="1"/>
    </xf>
    <xf numFmtId="0" fontId="7" fillId="0" borderId="4" xfId="45" applyFont="1" applyFill="1" applyBorder="1" applyAlignment="1">
      <alignment horizontal="center" vertical="center" wrapText="1"/>
    </xf>
    <xf numFmtId="0" fontId="1" fillId="0" borderId="0" xfId="41" applyFont="1" applyFill="1" applyBorder="1" applyAlignment="1">
      <alignment horizontal="center"/>
    </xf>
    <xf numFmtId="0" fontId="13" fillId="0" borderId="2" xfId="46" applyFont="1" applyFill="1" applyBorder="1" applyAlignment="1">
      <alignment horizontal="center" vertical="center" wrapText="1"/>
    </xf>
    <xf numFmtId="0" fontId="7" fillId="0" borderId="4" xfId="28" applyFont="1" applyFill="1" applyBorder="1" applyAlignment="1">
      <alignment horizontal="center" vertical="center" wrapText="1"/>
    </xf>
    <xf numFmtId="188" fontId="7" fillId="0" borderId="0" xfId="40" applyNumberFormat="1" applyFont="1" applyFill="1"/>
    <xf numFmtId="0" fontId="22" fillId="0" borderId="0" xfId="2" applyNumberFormat="1" applyFont="1" applyFill="1" applyBorder="1" applyAlignment="1">
      <alignment horizontal="center" vertical="center"/>
    </xf>
    <xf numFmtId="0" fontId="24" fillId="0" borderId="0" xfId="2" applyNumberFormat="1" applyFont="1" applyFill="1" applyBorder="1" applyAlignment="1">
      <alignment horizontal="left" vertical="center"/>
    </xf>
    <xf numFmtId="0" fontId="23" fillId="0" borderId="0" xfId="2" applyFont="1" applyBorder="1" applyAlignment="1">
      <alignment horizontal="center" vertical="center" wrapText="1"/>
    </xf>
    <xf numFmtId="0" fontId="24" fillId="0" borderId="0" xfId="2" applyNumberFormat="1" applyFont="1" applyFill="1" applyBorder="1" applyAlignment="1">
      <alignment horizontal="right" vertical="center"/>
    </xf>
    <xf numFmtId="0" fontId="23" fillId="0" borderId="0" xfId="2" applyNumberFormat="1" applyFont="1" applyFill="1" applyBorder="1" applyAlignment="1">
      <alignment horizontal="center" vertical="center"/>
    </xf>
    <xf numFmtId="0" fontId="13" fillId="0" borderId="0" xfId="2" applyNumberFormat="1" applyFont="1" applyFill="1" applyBorder="1" applyAlignment="1">
      <alignment horizontal="center"/>
    </xf>
    <xf numFmtId="0" fontId="13" fillId="0" borderId="0" xfId="2" applyNumberFormat="1" applyFont="1" applyFill="1" applyBorder="1" applyAlignment="1"/>
    <xf numFmtId="0" fontId="11" fillId="0" borderId="2" xfId="23" applyNumberFormat="1" applyFont="1" applyFill="1" applyBorder="1" applyAlignment="1" applyProtection="1">
      <alignment horizontal="center" vertical="center" wrapText="1"/>
    </xf>
    <xf numFmtId="0" fontId="17" fillId="0" borderId="0" xfId="21" applyNumberFormat="1" applyFont="1" applyFill="1" applyBorder="1" applyAlignment="1">
      <alignment horizontal="left" vertical="center"/>
    </xf>
    <xf numFmtId="173" fontId="71" fillId="0" borderId="20" xfId="10" applyNumberFormat="1" applyFont="1" applyFill="1" applyBorder="1" applyAlignment="1">
      <alignment horizontal="right" vertical="center"/>
    </xf>
    <xf numFmtId="173" fontId="17" fillId="0" borderId="0" xfId="2" applyNumberFormat="1" applyFont="1" applyFill="1" applyBorder="1" applyAlignment="1">
      <alignment horizontal="right" vertical="center"/>
    </xf>
    <xf numFmtId="0" fontId="74" fillId="0" borderId="0" xfId="2" applyNumberFormat="1" applyFont="1" applyBorder="1" applyAlignment="1">
      <alignment vertical="center"/>
    </xf>
    <xf numFmtId="0" fontId="17" fillId="0" borderId="0" xfId="2" applyNumberFormat="1" applyFont="1" applyBorder="1" applyAlignment="1">
      <alignment vertical="center"/>
    </xf>
    <xf numFmtId="0" fontId="17" fillId="2" borderId="0" xfId="21" applyFont="1" applyFill="1" applyBorder="1" applyAlignment="1">
      <alignment horizontal="left" vertical="center" indent="1"/>
    </xf>
    <xf numFmtId="0" fontId="17" fillId="0" borderId="0" xfId="2" applyNumberFormat="1" applyFont="1" applyBorder="1" applyAlignment="1">
      <alignment horizontal="center" vertical="center"/>
    </xf>
    <xf numFmtId="0" fontId="13" fillId="2" borderId="0" xfId="21" applyFont="1" applyFill="1" applyBorder="1" applyAlignment="1">
      <alignment horizontal="left" vertical="center" indent="2"/>
    </xf>
    <xf numFmtId="173" fontId="72" fillId="0" borderId="20" xfId="10" applyNumberFormat="1" applyFont="1" applyFill="1" applyBorder="1" applyAlignment="1">
      <alignment horizontal="right" vertical="center"/>
    </xf>
    <xf numFmtId="173" fontId="13" fillId="0" borderId="0" xfId="2" applyNumberFormat="1" applyFont="1" applyFill="1" applyBorder="1" applyAlignment="1">
      <alignment horizontal="right" vertical="center"/>
    </xf>
    <xf numFmtId="0" fontId="13" fillId="0" borderId="0" xfId="2" applyNumberFormat="1" applyFont="1" applyBorder="1" applyAlignment="1">
      <alignment horizontal="center" vertical="center"/>
    </xf>
    <xf numFmtId="0" fontId="13" fillId="0" borderId="0" xfId="2" applyNumberFormat="1" applyFont="1" applyBorder="1" applyAlignment="1">
      <alignment vertical="center"/>
    </xf>
    <xf numFmtId="0" fontId="13" fillId="0" borderId="0" xfId="2" applyNumberFormat="1" applyFont="1" applyFill="1" applyBorder="1" applyAlignment="1">
      <alignment horizontal="center" vertical="center"/>
    </xf>
    <xf numFmtId="0" fontId="75" fillId="0" borderId="0" xfId="2" applyNumberFormat="1" applyFont="1" applyFill="1" applyBorder="1" applyAlignment="1">
      <alignment vertical="center" wrapText="1"/>
    </xf>
    <xf numFmtId="176" fontId="17" fillId="2" borderId="0" xfId="21" applyNumberFormat="1" applyFont="1" applyFill="1" applyBorder="1" applyAlignment="1">
      <alignment horizontal="left" vertical="center" indent="1"/>
    </xf>
    <xf numFmtId="0" fontId="26" fillId="0" borderId="0" xfId="2" applyNumberFormat="1" applyFont="1" applyFill="1" applyBorder="1" applyAlignment="1">
      <alignment vertical="center" wrapText="1"/>
    </xf>
    <xf numFmtId="0" fontId="75" fillId="0" borderId="0" xfId="2" applyNumberFormat="1" applyFont="1" applyFill="1" applyBorder="1" applyAlignment="1">
      <alignment horizontal="center" vertical="center" wrapText="1"/>
    </xf>
    <xf numFmtId="0" fontId="13" fillId="0" borderId="0" xfId="2" applyNumberFormat="1" applyFont="1" applyFill="1" applyBorder="1" applyAlignment="1">
      <alignment horizontal="right" vertical="center" wrapText="1"/>
    </xf>
    <xf numFmtId="0" fontId="11" fillId="0" borderId="0" xfId="23" applyNumberFormat="1" applyFont="1" applyFill="1" applyBorder="1" applyAlignment="1" applyProtection="1">
      <alignment horizontal="center" vertical="center" wrapText="1"/>
    </xf>
    <xf numFmtId="0" fontId="13" fillId="0" borderId="0" xfId="4" applyNumberFormat="1" applyFont="1" applyFill="1" applyBorder="1" applyAlignment="1">
      <alignment horizontal="center" vertical="center" wrapText="1"/>
    </xf>
    <xf numFmtId="0" fontId="13" fillId="0" borderId="0" xfId="2" applyNumberFormat="1" applyFont="1" applyFill="1" applyBorder="1" applyAlignment="1">
      <alignment vertical="center"/>
    </xf>
    <xf numFmtId="0" fontId="54" fillId="0" borderId="0" xfId="10" applyFont="1" applyAlignment="1">
      <alignment vertical="center"/>
    </xf>
    <xf numFmtId="0" fontId="24" fillId="0" borderId="0" xfId="22" applyFont="1" applyFill="1" applyBorder="1" applyAlignment="1">
      <alignment horizontal="center" vertical="center" wrapText="1"/>
    </xf>
    <xf numFmtId="0" fontId="24" fillId="0" borderId="0" xfId="2" applyNumberFormat="1" applyFont="1" applyFill="1" applyBorder="1" applyAlignment="1">
      <alignment vertical="center"/>
    </xf>
    <xf numFmtId="0" fontId="24" fillId="0" borderId="0" xfId="2" applyNumberFormat="1" applyFont="1" applyFill="1" applyBorder="1" applyAlignment="1">
      <alignment vertical="center" wrapText="1"/>
    </xf>
    <xf numFmtId="0" fontId="5" fillId="0" borderId="0" xfId="2" applyNumberFormat="1" applyFont="1" applyFill="1" applyBorder="1" applyAlignment="1">
      <alignment vertical="center" wrapText="1"/>
    </xf>
    <xf numFmtId="0" fontId="5" fillId="0" borderId="0" xfId="2" applyNumberFormat="1" applyFont="1" applyFill="1" applyBorder="1" applyAlignment="1">
      <alignment vertical="center"/>
    </xf>
    <xf numFmtId="175" fontId="13" fillId="0" borderId="0" xfId="2" applyNumberFormat="1" applyFont="1" applyFill="1" applyBorder="1" applyAlignment="1"/>
    <xf numFmtId="175" fontId="13" fillId="0" borderId="0" xfId="2" applyNumberFormat="1" applyFont="1" applyFill="1" applyBorder="1" applyAlignment="1">
      <alignment vertical="center"/>
    </xf>
    <xf numFmtId="0" fontId="17" fillId="0" borderId="0" xfId="2" applyNumberFormat="1" applyFont="1" applyFill="1" applyBorder="1" applyAlignment="1">
      <alignment horizontal="center" vertical="center" wrapText="1"/>
    </xf>
    <xf numFmtId="0" fontId="17" fillId="0" borderId="0" xfId="2" applyNumberFormat="1" applyFont="1" applyFill="1" applyBorder="1" applyAlignment="1">
      <alignment horizontal="center" vertical="center"/>
    </xf>
    <xf numFmtId="0" fontId="13" fillId="0" borderId="2" xfId="4" applyNumberFormat="1" applyFont="1" applyFill="1" applyBorder="1" applyAlignment="1">
      <alignment horizontal="center" vertical="center" wrapText="1"/>
    </xf>
    <xf numFmtId="0" fontId="13" fillId="0" borderId="3" xfId="4" applyNumberFormat="1" applyFont="1" applyFill="1" applyBorder="1" applyAlignment="1">
      <alignment horizontal="center" vertical="center" wrapText="1"/>
    </xf>
    <xf numFmtId="0" fontId="13" fillId="0" borderId="2" xfId="2" applyNumberFormat="1" applyFont="1" applyFill="1" applyBorder="1" applyAlignment="1">
      <alignment horizontal="center" vertical="center"/>
    </xf>
    <xf numFmtId="0" fontId="13" fillId="0" borderId="3" xfId="2" applyNumberFormat="1" applyFont="1" applyFill="1" applyBorder="1" applyAlignment="1">
      <alignment horizontal="center" vertical="center" wrapText="1"/>
    </xf>
    <xf numFmtId="176" fontId="17" fillId="0" borderId="0" xfId="21" applyNumberFormat="1" applyFont="1" applyFill="1" applyBorder="1" applyAlignment="1">
      <alignment horizontal="left" vertical="center"/>
    </xf>
    <xf numFmtId="173" fontId="49" fillId="0" borderId="56" xfId="2" applyNumberFormat="1" applyFont="1" applyFill="1" applyBorder="1" applyAlignment="1">
      <alignment vertical="center"/>
    </xf>
    <xf numFmtId="173" fontId="17" fillId="0" borderId="0" xfId="2" applyNumberFormat="1" applyFont="1" applyBorder="1" applyAlignment="1">
      <alignment horizontal="right" vertical="center"/>
    </xf>
    <xf numFmtId="183" fontId="51" fillId="0" borderId="56" xfId="2" applyNumberFormat="1" applyFont="1" applyFill="1" applyBorder="1" applyAlignment="1">
      <alignment vertical="center"/>
    </xf>
    <xf numFmtId="176" fontId="13" fillId="2" borderId="0" xfId="21" applyNumberFormat="1" applyFont="1" applyFill="1" applyBorder="1" applyAlignment="1">
      <alignment horizontal="left" vertical="center" indent="2"/>
    </xf>
    <xf numFmtId="173" fontId="51" fillId="0" borderId="56" xfId="2" applyNumberFormat="1" applyFont="1" applyFill="1" applyBorder="1" applyAlignment="1">
      <alignment vertical="center"/>
    </xf>
    <xf numFmtId="173" fontId="13" fillId="0" borderId="0" xfId="2" applyNumberFormat="1" applyFont="1" applyBorder="1" applyAlignment="1">
      <alignment horizontal="right" vertical="center"/>
    </xf>
    <xf numFmtId="0" fontId="23" fillId="0" borderId="0" xfId="2" applyNumberFormat="1" applyFont="1" applyFill="1" applyBorder="1" applyAlignment="1">
      <alignment horizontal="right" vertical="center" wrapText="1"/>
    </xf>
    <xf numFmtId="0" fontId="24" fillId="0" borderId="0" xfId="2" applyNumberFormat="1" applyFont="1" applyFill="1" applyBorder="1" applyAlignment="1">
      <alignment horizontal="center" vertical="center"/>
    </xf>
    <xf numFmtId="0" fontId="24" fillId="0" borderId="0" xfId="2" applyNumberFormat="1" applyFont="1" applyFill="1" applyBorder="1" applyAlignment="1">
      <alignment horizontal="center" vertical="center" wrapText="1"/>
    </xf>
    <xf numFmtId="0" fontId="22" fillId="0" borderId="0" xfId="2" applyNumberFormat="1" applyFont="1" applyFill="1" applyBorder="1" applyAlignment="1">
      <alignment horizontal="center" vertical="center" wrapText="1"/>
    </xf>
    <xf numFmtId="0" fontId="23" fillId="0" borderId="0" xfId="2" applyFont="1" applyBorder="1" applyAlignment="1" applyProtection="1">
      <alignment horizontal="center" vertical="center" wrapText="1"/>
    </xf>
    <xf numFmtId="0" fontId="26" fillId="0" borderId="0" xfId="4" applyNumberFormat="1" applyFont="1" applyFill="1" applyBorder="1" applyAlignment="1">
      <alignment horizontal="left" vertical="center" wrapText="1"/>
    </xf>
    <xf numFmtId="0" fontId="13" fillId="0" borderId="2" xfId="4" applyNumberFormat="1" applyFont="1" applyFill="1" applyBorder="1" applyAlignment="1" applyProtection="1">
      <alignment horizontal="center" vertical="center" wrapText="1"/>
    </xf>
    <xf numFmtId="0" fontId="13" fillId="0" borderId="3" xfId="4" applyNumberFormat="1" applyFont="1" applyFill="1" applyBorder="1" applyAlignment="1" applyProtection="1">
      <alignment horizontal="center" vertical="center" wrapText="1"/>
    </xf>
    <xf numFmtId="189" fontId="17" fillId="0" borderId="0" xfId="4" applyNumberFormat="1" applyFont="1" applyFill="1" applyBorder="1" applyAlignment="1">
      <alignment horizontal="center" vertical="center" wrapText="1"/>
    </xf>
    <xf numFmtId="189" fontId="13" fillId="0" borderId="0" xfId="4" applyNumberFormat="1" applyFont="1" applyFill="1" applyBorder="1" applyAlignment="1">
      <alignment horizontal="center" vertical="center" wrapText="1"/>
    </xf>
    <xf numFmtId="173" fontId="7" fillId="0" borderId="0" xfId="11" applyNumberFormat="1" applyFont="1" applyFill="1" applyAlignment="1">
      <alignment horizontal="right" vertical="center"/>
    </xf>
    <xf numFmtId="0" fontId="13" fillId="0" borderId="0" xfId="2" applyNumberFormat="1" applyFont="1" applyFill="1" applyBorder="1" applyAlignment="1" applyProtection="1">
      <alignment horizontal="right" vertical="center" wrapText="1"/>
    </xf>
    <xf numFmtId="0" fontId="13" fillId="0" borderId="0" xfId="4" applyNumberFormat="1" applyFont="1" applyFill="1" applyBorder="1" applyAlignment="1" applyProtection="1">
      <alignment horizontal="center" vertical="center" wrapText="1"/>
    </xf>
    <xf numFmtId="0" fontId="54" fillId="0" borderId="0" xfId="10" applyFont="1" applyAlignment="1">
      <alignment vertical="top"/>
    </xf>
    <xf numFmtId="0" fontId="24" fillId="0" borderId="0" xfId="2" applyNumberFormat="1" applyFont="1" applyFill="1" applyBorder="1" applyAlignment="1"/>
    <xf numFmtId="0" fontId="24" fillId="0" borderId="0" xfId="2" applyNumberFormat="1" applyFont="1" applyFill="1" applyBorder="1" applyAlignment="1">
      <alignment horizontal="left" vertical="top"/>
    </xf>
    <xf numFmtId="0" fontId="5" fillId="0" borderId="0" xfId="2" applyNumberFormat="1" applyFont="1" applyFill="1" applyBorder="1" applyAlignment="1">
      <alignment horizontal="left" vertical="top"/>
    </xf>
    <xf numFmtId="0" fontId="5" fillId="0" borderId="0" xfId="2" applyNumberFormat="1" applyFont="1" applyFill="1" applyBorder="1" applyAlignment="1"/>
    <xf numFmtId="0" fontId="52" fillId="0" borderId="0" xfId="23" applyFont="1" applyFill="1" applyBorder="1" applyAlignment="1" applyProtection="1">
      <alignment horizontal="center" vertical="center"/>
    </xf>
    <xf numFmtId="0" fontId="13" fillId="0" borderId="0" xfId="22" applyFont="1" applyFill="1" applyBorder="1" applyAlignment="1">
      <alignment horizontal="center" vertical="center" wrapText="1"/>
    </xf>
    <xf numFmtId="0" fontId="51" fillId="0" borderId="2" xfId="4" applyFont="1" applyFill="1" applyBorder="1" applyAlignment="1" applyProtection="1">
      <alignment horizontal="center" vertical="center" wrapText="1"/>
    </xf>
    <xf numFmtId="0" fontId="17" fillId="0" borderId="0" xfId="48" applyNumberFormat="1" applyFont="1" applyFill="1" applyBorder="1" applyAlignment="1">
      <alignment vertical="center"/>
    </xf>
    <xf numFmtId="173" fontId="17" fillId="2" borderId="0" xfId="2" applyNumberFormat="1" applyFont="1" applyFill="1" applyBorder="1" applyAlignment="1">
      <alignment horizontal="right" vertical="center"/>
    </xf>
    <xf numFmtId="173" fontId="17" fillId="0" borderId="0" xfId="4" applyNumberFormat="1" applyFont="1" applyFill="1" applyBorder="1" applyAlignment="1">
      <alignment horizontal="right" vertical="center" wrapText="1"/>
    </xf>
    <xf numFmtId="173" fontId="17" fillId="2" borderId="0" xfId="4" applyNumberFormat="1" applyFont="1" applyFill="1" applyBorder="1" applyAlignment="1">
      <alignment horizontal="right" vertical="center" wrapText="1"/>
    </xf>
    <xf numFmtId="173" fontId="17" fillId="0" borderId="0" xfId="21" applyNumberFormat="1" applyFont="1" applyBorder="1" applyAlignment="1">
      <alignment vertical="center"/>
    </xf>
    <xf numFmtId="0" fontId="17" fillId="0" borderId="0" xfId="21" applyNumberFormat="1" applyFont="1" applyBorder="1" applyAlignment="1">
      <alignment vertical="center"/>
    </xf>
    <xf numFmtId="0" fontId="17" fillId="0" borderId="0" xfId="48" applyNumberFormat="1" applyFont="1" applyFill="1" applyBorder="1" applyAlignment="1">
      <alignment horizontal="left" vertical="center"/>
    </xf>
    <xf numFmtId="0" fontId="17" fillId="0" borderId="0" xfId="48" applyNumberFormat="1" applyFont="1" applyFill="1" applyBorder="1" applyAlignment="1">
      <alignment horizontal="right" vertical="center"/>
    </xf>
    <xf numFmtId="0" fontId="13" fillId="0" borderId="0" xfId="48" applyNumberFormat="1" applyFont="1" applyFill="1" applyBorder="1" applyAlignment="1">
      <alignment horizontal="left" vertical="center" indent="1"/>
    </xf>
    <xf numFmtId="173" fontId="13" fillId="0" borderId="0" xfId="21" applyNumberFormat="1" applyFont="1" applyBorder="1" applyAlignment="1">
      <alignment vertical="center"/>
    </xf>
    <xf numFmtId="0" fontId="13" fillId="0" borderId="0" xfId="48" applyNumberFormat="1" applyFont="1" applyFill="1" applyBorder="1" applyAlignment="1">
      <alignment horizontal="right" vertical="center"/>
    </xf>
    <xf numFmtId="0" fontId="23" fillId="0" borderId="0" xfId="22" applyFont="1" applyFill="1" applyBorder="1" applyAlignment="1" applyProtection="1">
      <alignment horizontal="left" vertical="center" wrapText="1"/>
    </xf>
    <xf numFmtId="0" fontId="54" fillId="0" borderId="0" xfId="4" applyFont="1" applyFill="1" applyBorder="1" applyAlignment="1" applyProtection="1">
      <alignment horizontal="center" vertical="center" wrapText="1"/>
    </xf>
    <xf numFmtId="0" fontId="13" fillId="2" borderId="0" xfId="22" applyFont="1" applyFill="1" applyBorder="1" applyAlignment="1">
      <alignment horizontal="center" vertical="center" wrapText="1"/>
    </xf>
    <xf numFmtId="0" fontId="13" fillId="3" borderId="3" xfId="4" applyNumberFormat="1" applyFont="1" applyFill="1" applyBorder="1" applyAlignment="1" applyProtection="1">
      <alignment horizontal="center" vertical="center" wrapText="1"/>
    </xf>
    <xf numFmtId="173" fontId="49" fillId="0" borderId="0" xfId="2" applyNumberFormat="1" applyFont="1" applyFill="1" applyBorder="1" applyAlignment="1">
      <alignment horizontal="right" vertical="center"/>
    </xf>
    <xf numFmtId="173" fontId="51" fillId="0" borderId="0" xfId="2" applyNumberFormat="1" applyFont="1" applyFill="1" applyBorder="1" applyAlignment="1">
      <alignment horizontal="right" vertical="center"/>
    </xf>
    <xf numFmtId="16" fontId="13" fillId="0" borderId="2" xfId="4" applyNumberFormat="1" applyFont="1" applyFill="1" applyBorder="1" applyAlignment="1" applyProtection="1">
      <alignment horizontal="center" vertical="center" wrapText="1"/>
    </xf>
    <xf numFmtId="17" fontId="13" fillId="0" borderId="2" xfId="4" applyNumberFormat="1" applyFont="1" applyFill="1" applyBorder="1" applyAlignment="1" applyProtection="1">
      <alignment horizontal="center" vertical="center" wrapText="1"/>
    </xf>
    <xf numFmtId="0" fontId="13" fillId="0" borderId="4" xfId="2" applyNumberFormat="1" applyFont="1" applyFill="1" applyBorder="1" applyAlignment="1" applyProtection="1">
      <alignment horizontal="right" vertical="center" wrapText="1"/>
    </xf>
    <xf numFmtId="16" fontId="13" fillId="0" borderId="4" xfId="4" applyNumberFormat="1" applyFont="1" applyFill="1" applyBorder="1" applyAlignment="1" applyProtection="1">
      <alignment horizontal="center" vertical="center" wrapText="1"/>
    </xf>
    <xf numFmtId="17" fontId="13" fillId="0" borderId="4" xfId="4" applyNumberFormat="1" applyFont="1" applyFill="1" applyBorder="1" applyAlignment="1" applyProtection="1">
      <alignment horizontal="center" vertical="center" wrapText="1"/>
    </xf>
    <xf numFmtId="16" fontId="13" fillId="0" borderId="0" xfId="4" applyNumberFormat="1" applyFont="1" applyFill="1" applyBorder="1" applyAlignment="1" applyProtection="1">
      <alignment horizontal="center" vertical="center" wrapText="1"/>
    </xf>
    <xf numFmtId="17" fontId="13" fillId="0" borderId="0" xfId="4" applyNumberFormat="1" applyFont="1" applyFill="1" applyBorder="1" applyAlignment="1" applyProtection="1">
      <alignment horizontal="center" vertical="center" wrapText="1"/>
    </xf>
    <xf numFmtId="0" fontId="11" fillId="0" borderId="3" xfId="23" applyNumberFormat="1" applyFont="1" applyFill="1" applyBorder="1" applyAlignment="1" applyProtection="1">
      <alignment horizontal="center" vertical="center" wrapText="1"/>
    </xf>
    <xf numFmtId="173" fontId="49" fillId="0" borderId="0" xfId="2" applyNumberFormat="1" applyFont="1" applyFill="1" applyBorder="1" applyAlignment="1">
      <alignment vertical="center"/>
    </xf>
    <xf numFmtId="173" fontId="51" fillId="0" borderId="0" xfId="2" applyNumberFormat="1" applyFont="1" applyFill="1" applyBorder="1" applyAlignment="1">
      <alignment vertical="center"/>
    </xf>
    <xf numFmtId="173" fontId="49" fillId="0" borderId="57" xfId="2" applyNumberFormat="1" applyFont="1" applyFill="1" applyBorder="1" applyAlignment="1">
      <alignment vertical="center"/>
    </xf>
    <xf numFmtId="173" fontId="49" fillId="0" borderId="5" xfId="2" applyNumberFormat="1" applyFont="1" applyFill="1" applyBorder="1" applyAlignment="1">
      <alignment vertical="center"/>
    </xf>
    <xf numFmtId="16" fontId="13" fillId="0" borderId="2" xfId="4" applyNumberFormat="1" applyFont="1" applyFill="1" applyBorder="1" applyAlignment="1">
      <alignment horizontal="center" vertical="center" wrapText="1"/>
    </xf>
    <xf numFmtId="17" fontId="13" fillId="0" borderId="2" xfId="4" applyNumberFormat="1" applyFont="1" applyFill="1" applyBorder="1" applyAlignment="1">
      <alignment horizontal="center" vertical="center" wrapText="1"/>
    </xf>
    <xf numFmtId="0" fontId="24" fillId="0" borderId="4" xfId="2" applyNumberFormat="1" applyFont="1" applyFill="1" applyBorder="1" applyAlignment="1">
      <alignment horizontal="right" vertical="center" wrapText="1"/>
    </xf>
    <xf numFmtId="0" fontId="24" fillId="0" borderId="4" xfId="4" applyFont="1" applyFill="1" applyBorder="1" applyAlignment="1">
      <alignment horizontal="center" vertical="center" wrapText="1"/>
    </xf>
    <xf numFmtId="16" fontId="24" fillId="0" borderId="4" xfId="4" applyNumberFormat="1" applyFont="1" applyFill="1" applyBorder="1" applyAlignment="1">
      <alignment horizontal="center" vertical="center" wrapText="1"/>
    </xf>
    <xf numFmtId="17" fontId="24" fillId="0" borderId="4" xfId="4" applyNumberFormat="1" applyFont="1" applyFill="1" applyBorder="1" applyAlignment="1">
      <alignment horizontal="center" vertical="center" wrapText="1"/>
    </xf>
    <xf numFmtId="0" fontId="24" fillId="0" borderId="0" xfId="4" applyFont="1" applyFill="1" applyBorder="1" applyAlignment="1">
      <alignment horizontal="center" vertical="center" wrapText="1"/>
    </xf>
    <xf numFmtId="16" fontId="24" fillId="0" borderId="0" xfId="4" applyNumberFormat="1" applyFont="1" applyFill="1" applyBorder="1" applyAlignment="1">
      <alignment horizontal="center" vertical="center" wrapText="1"/>
    </xf>
    <xf numFmtId="17" fontId="24" fillId="0" borderId="0" xfId="4" applyNumberFormat="1" applyFont="1" applyFill="1" applyBorder="1" applyAlignment="1">
      <alignment horizontal="center" vertical="center" wrapText="1"/>
    </xf>
    <xf numFmtId="0" fontId="24" fillId="0" borderId="0" xfId="22" applyFont="1" applyFill="1" applyBorder="1" applyAlignment="1">
      <alignment horizontal="center" wrapText="1"/>
    </xf>
    <xf numFmtId="0" fontId="11" fillId="3" borderId="3" xfId="23" applyNumberFormat="1" applyFont="1" applyFill="1" applyBorder="1" applyAlignment="1" applyProtection="1">
      <alignment horizontal="center" vertical="center" wrapText="1"/>
    </xf>
    <xf numFmtId="190" fontId="17" fillId="0" borderId="0" xfId="2" applyNumberFormat="1" applyFont="1" applyBorder="1" applyAlignment="1">
      <alignment vertical="center"/>
    </xf>
    <xf numFmtId="175" fontId="17" fillId="0" borderId="0" xfId="2" applyNumberFormat="1" applyFont="1" applyBorder="1" applyAlignment="1">
      <alignment vertical="center"/>
    </xf>
    <xf numFmtId="0" fontId="17" fillId="0" borderId="0" xfId="2" applyNumberFormat="1" applyFont="1" applyBorder="1" applyAlignment="1">
      <alignment horizontal="left" vertical="center"/>
    </xf>
    <xf numFmtId="0" fontId="24" fillId="0" borderId="0" xfId="2" applyNumberFormat="1" applyFont="1" applyFill="1" applyBorder="1" applyAlignment="1">
      <alignment horizontal="left" vertical="center" wrapText="1"/>
    </xf>
    <xf numFmtId="0" fontId="5" fillId="0" borderId="0" xfId="2" applyNumberFormat="1" applyFont="1" applyFill="1" applyBorder="1" applyAlignment="1">
      <alignment horizontal="left" vertical="top" wrapText="1"/>
    </xf>
    <xf numFmtId="0" fontId="13" fillId="3" borderId="3" xfId="4" applyNumberFormat="1" applyFont="1" applyFill="1" applyBorder="1" applyAlignment="1">
      <alignment horizontal="center" vertical="center" wrapText="1"/>
    </xf>
    <xf numFmtId="176" fontId="74" fillId="0" borderId="0" xfId="2" applyNumberFormat="1" applyFont="1" applyBorder="1" applyAlignment="1">
      <alignment vertical="center"/>
    </xf>
    <xf numFmtId="176" fontId="17" fillId="0" borderId="0" xfId="2" applyNumberFormat="1" applyFont="1" applyBorder="1" applyAlignment="1">
      <alignment vertical="center"/>
    </xf>
    <xf numFmtId="0" fontId="24" fillId="0" borderId="4" xfId="4" applyNumberFormat="1" applyFont="1" applyFill="1" applyBorder="1" applyAlignment="1">
      <alignment horizontal="center" vertical="center" wrapText="1"/>
    </xf>
    <xf numFmtId="0" fontId="24" fillId="0" borderId="0" xfId="4" applyNumberFormat="1" applyFont="1" applyFill="1" applyBorder="1" applyAlignment="1">
      <alignment horizontal="center" vertical="center" wrapText="1"/>
    </xf>
    <xf numFmtId="173" fontId="13" fillId="0" borderId="0" xfId="2" applyNumberFormat="1" applyFont="1" applyFill="1" applyAlignment="1" applyProtection="1">
      <alignment vertical="center"/>
      <protection locked="0"/>
    </xf>
    <xf numFmtId="173" fontId="49" fillId="0" borderId="0" xfId="10" applyNumberFormat="1" applyFont="1" applyFill="1" applyAlignment="1">
      <alignment vertical="center"/>
    </xf>
    <xf numFmtId="175" fontId="17" fillId="0" borderId="0" xfId="2" applyNumberFormat="1" applyFont="1" applyFill="1" applyBorder="1" applyAlignment="1"/>
    <xf numFmtId="173" fontId="49" fillId="0" borderId="56" xfId="10" applyNumberFormat="1" applyFont="1" applyFill="1" applyBorder="1" applyAlignment="1">
      <alignment vertical="center"/>
    </xf>
    <xf numFmtId="173" fontId="51" fillId="0" borderId="56" xfId="10" applyNumberFormat="1" applyFont="1" applyFill="1" applyBorder="1" applyAlignment="1">
      <alignment vertical="center"/>
    </xf>
    <xf numFmtId="173" fontId="51" fillId="0" borderId="0" xfId="10" applyNumberFormat="1" applyFont="1" applyFill="1" applyAlignment="1">
      <alignment vertical="center"/>
    </xf>
    <xf numFmtId="173" fontId="49" fillId="0" borderId="57" xfId="10" applyNumberFormat="1" applyFont="1" applyFill="1" applyBorder="1" applyAlignment="1">
      <alignment vertical="center"/>
    </xf>
    <xf numFmtId="173" fontId="49" fillId="0" borderId="5" xfId="10" applyNumberFormat="1" applyFont="1" applyFill="1" applyBorder="1" applyAlignment="1">
      <alignment vertical="center"/>
    </xf>
    <xf numFmtId="0" fontId="13" fillId="0" borderId="0" xfId="2" applyNumberFormat="1" applyFont="1" applyFill="1" applyBorder="1" applyAlignment="1">
      <alignment horizontal="right"/>
    </xf>
    <xf numFmtId="173" fontId="17" fillId="0" borderId="0" xfId="2" applyNumberFormat="1" applyFont="1" applyBorder="1" applyAlignment="1">
      <alignment vertical="center"/>
    </xf>
    <xf numFmtId="0" fontId="22" fillId="0" borderId="0" xfId="2" applyFont="1" applyBorder="1" applyAlignment="1">
      <alignment horizontal="center" vertical="center" wrapText="1"/>
    </xf>
    <xf numFmtId="0" fontId="49" fillId="0" borderId="14" xfId="2" applyNumberFormat="1" applyFont="1" applyFill="1" applyBorder="1" applyAlignment="1">
      <alignment horizontal="right" vertical="center" wrapText="1"/>
    </xf>
    <xf numFmtId="0" fontId="51" fillId="0" borderId="0" xfId="2" applyNumberFormat="1" applyFont="1" applyFill="1" applyBorder="1" applyAlignment="1"/>
    <xf numFmtId="175" fontId="49" fillId="0" borderId="0" xfId="2" applyNumberFormat="1" applyFont="1" applyFill="1" applyBorder="1" applyAlignment="1"/>
    <xf numFmtId="0" fontId="49" fillId="0" borderId="0" xfId="2" applyNumberFormat="1" applyFont="1" applyFill="1" applyBorder="1" applyAlignment="1"/>
    <xf numFmtId="0" fontId="49" fillId="0" borderId="0" xfId="4" applyNumberFormat="1" applyFont="1" applyFill="1" applyBorder="1" applyAlignment="1">
      <alignment horizontal="center" vertical="center" wrapText="1"/>
    </xf>
    <xf numFmtId="0" fontId="49" fillId="0" borderId="0" xfId="2" applyNumberFormat="1" applyFont="1" applyBorder="1" applyAlignment="1">
      <alignment vertical="center"/>
    </xf>
    <xf numFmtId="175" fontId="51" fillId="0" borderId="0" xfId="2" applyNumberFormat="1" applyFont="1" applyFill="1" applyBorder="1" applyAlignment="1"/>
    <xf numFmtId="173" fontId="7" fillId="0" borderId="0" xfId="25" applyNumberFormat="1" applyFont="1" applyFill="1" applyBorder="1" applyAlignment="1">
      <alignment horizontal="right" vertical="center"/>
    </xf>
    <xf numFmtId="173" fontId="9" fillId="0" borderId="0" xfId="25" applyNumberFormat="1" applyFont="1" applyFill="1" applyBorder="1" applyAlignment="1">
      <alignment horizontal="right" vertical="center"/>
    </xf>
    <xf numFmtId="0" fontId="51" fillId="0" borderId="14" xfId="2" applyNumberFormat="1" applyFont="1" applyFill="1" applyBorder="1" applyAlignment="1">
      <alignment horizontal="right" vertical="center" wrapText="1"/>
    </xf>
    <xf numFmtId="0" fontId="51" fillId="0" borderId="0" xfId="2" applyNumberFormat="1" applyFont="1" applyFill="1" applyBorder="1" applyAlignment="1">
      <alignment vertical="center" wrapText="1"/>
    </xf>
    <xf numFmtId="0" fontId="51" fillId="0" borderId="4" xfId="2" applyNumberFormat="1" applyFont="1" applyFill="1" applyBorder="1" applyAlignment="1">
      <alignment horizontal="right" vertical="center" wrapText="1"/>
    </xf>
    <xf numFmtId="0" fontId="11" fillId="0" borderId="4" xfId="23" applyNumberFormat="1" applyFont="1" applyFill="1" applyBorder="1" applyAlignment="1" applyProtection="1">
      <alignment horizontal="center" vertical="center" wrapText="1"/>
    </xf>
    <xf numFmtId="0" fontId="51" fillId="0" borderId="0" xfId="2" applyNumberFormat="1" applyFont="1" applyFill="1" applyBorder="1" applyAlignment="1">
      <alignment vertical="center"/>
    </xf>
    <xf numFmtId="0" fontId="24" fillId="0" borderId="0" xfId="22" applyFont="1" applyFill="1" applyBorder="1" applyAlignment="1">
      <alignment horizontal="center" vertical="center"/>
    </xf>
    <xf numFmtId="0" fontId="54" fillId="0" borderId="0" xfId="2" applyNumberFormat="1" applyFont="1" applyFill="1" applyBorder="1" applyAlignment="1">
      <alignment vertical="center"/>
    </xf>
    <xf numFmtId="0" fontId="59" fillId="0" borderId="0" xfId="2" applyNumberFormat="1" applyFont="1" applyFill="1" applyBorder="1" applyAlignment="1">
      <alignment vertical="center" wrapText="1"/>
    </xf>
    <xf numFmtId="0" fontId="6" fillId="0" borderId="0" xfId="2" applyNumberFormat="1" applyFont="1" applyFill="1" applyBorder="1" applyAlignment="1"/>
    <xf numFmtId="0" fontId="77" fillId="0" borderId="0" xfId="2" applyNumberFormat="1" applyFont="1" applyFill="1" applyBorder="1" applyAlignment="1">
      <alignment horizontal="justify" vertical="top" wrapText="1"/>
    </xf>
    <xf numFmtId="0" fontId="13" fillId="0" borderId="0" xfId="22" applyFont="1" applyFill="1" applyBorder="1" applyAlignment="1" applyProtection="1">
      <alignment horizontal="left" vertical="top"/>
      <protection locked="0"/>
    </xf>
    <xf numFmtId="0" fontId="13" fillId="0" borderId="0" xfId="2" applyNumberFormat="1" applyFont="1" applyFill="1" applyBorder="1" applyAlignment="1" applyProtection="1">
      <alignment horizontal="justify" wrapText="1"/>
      <protection locked="0"/>
    </xf>
    <xf numFmtId="0" fontId="13" fillId="0" borderId="0" xfId="2" applyNumberFormat="1" applyFont="1" applyFill="1" applyBorder="1" applyAlignment="1" applyProtection="1">
      <alignment horizontal="justify" vertical="top" wrapText="1"/>
      <protection locked="0"/>
    </xf>
    <xf numFmtId="0" fontId="13" fillId="0" borderId="0" xfId="2" applyNumberFormat="1" applyFont="1" applyFill="1" applyBorder="1" applyAlignment="1">
      <alignment vertical="top"/>
    </xf>
    <xf numFmtId="183" fontId="13" fillId="0" borderId="0" xfId="2" applyNumberFormat="1" applyFont="1" applyFill="1" applyBorder="1" applyAlignment="1"/>
    <xf numFmtId="173" fontId="49" fillId="0" borderId="58" xfId="2" applyNumberFormat="1" applyFont="1" applyFill="1" applyBorder="1" applyAlignment="1">
      <alignment vertical="center"/>
    </xf>
    <xf numFmtId="183" fontId="17" fillId="0" borderId="0" xfId="2" applyNumberFormat="1" applyFont="1" applyFill="1" applyBorder="1" applyAlignment="1"/>
    <xf numFmtId="173" fontId="51" fillId="0" borderId="58" xfId="2" applyNumberFormat="1" applyFont="1" applyFill="1" applyBorder="1" applyAlignment="1">
      <alignment vertical="center"/>
    </xf>
    <xf numFmtId="173" fontId="49" fillId="0" borderId="59" xfId="2" applyNumberFormat="1" applyFont="1" applyFill="1" applyBorder="1" applyAlignment="1">
      <alignment vertical="center"/>
    </xf>
    <xf numFmtId="16" fontId="11" fillId="0" borderId="2" xfId="23" applyNumberFormat="1" applyFont="1" applyFill="1" applyBorder="1" applyAlignment="1" applyProtection="1">
      <alignment horizontal="center" vertical="center" wrapText="1"/>
    </xf>
    <xf numFmtId="17" fontId="11" fillId="0" borderId="2" xfId="23" applyNumberFormat="1" applyFont="1" applyFill="1" applyBorder="1" applyAlignment="1" applyProtection="1">
      <alignment horizontal="center" vertical="center" wrapText="1"/>
    </xf>
    <xf numFmtId="0" fontId="14" fillId="0" borderId="4" xfId="23" applyNumberFormat="1" applyFont="1" applyFill="1" applyBorder="1" applyAlignment="1" applyProtection="1">
      <alignment horizontal="center" vertical="center" wrapText="1"/>
    </xf>
    <xf numFmtId="0" fontId="14" fillId="0" borderId="4" xfId="23" applyFont="1" applyFill="1" applyBorder="1" applyAlignment="1" applyProtection="1">
      <alignment horizontal="center" vertical="center" wrapText="1"/>
    </xf>
    <xf numFmtId="16" fontId="14" fillId="0" borderId="4" xfId="23" applyNumberFormat="1" applyFont="1" applyFill="1" applyBorder="1" applyAlignment="1" applyProtection="1">
      <alignment horizontal="center" vertical="center" wrapText="1"/>
    </xf>
    <xf numFmtId="17" fontId="14" fillId="0" borderId="4" xfId="23" applyNumberFormat="1" applyFont="1" applyFill="1" applyBorder="1" applyAlignment="1" applyProtection="1">
      <alignment horizontal="center" vertical="center" wrapText="1"/>
    </xf>
    <xf numFmtId="0" fontId="14" fillId="0" borderId="0" xfId="23" applyFont="1" applyFill="1" applyBorder="1" applyAlignment="1" applyProtection="1">
      <alignment horizontal="center" vertical="center" wrapText="1"/>
    </xf>
    <xf numFmtId="0" fontId="54" fillId="0" borderId="0" xfId="11" applyFont="1" applyAlignment="1">
      <alignment horizontal="justify" vertical="center" wrapText="1"/>
    </xf>
    <xf numFmtId="0" fontId="54" fillId="0" borderId="0" xfId="11" applyFont="1" applyBorder="1" applyAlignment="1">
      <alignment horizontal="left" vertical="center" wrapText="1"/>
    </xf>
    <xf numFmtId="0" fontId="7" fillId="0" borderId="0" xfId="2" applyNumberFormat="1" applyFont="1" applyFill="1" applyBorder="1" applyAlignment="1">
      <alignment horizontal="left" vertical="center" wrapText="1"/>
    </xf>
    <xf numFmtId="0" fontId="7" fillId="0" borderId="0" xfId="11" applyFont="1" applyBorder="1" applyAlignment="1">
      <alignment horizontal="left" vertical="center" wrapText="1"/>
    </xf>
    <xf numFmtId="0" fontId="13" fillId="0" borderId="0" xfId="2" applyFont="1" applyAlignment="1" applyProtection="1">
      <alignment horizontal="center" vertical="center"/>
      <protection locked="0"/>
    </xf>
    <xf numFmtId="0" fontId="17" fillId="0" borderId="0" xfId="2" applyNumberFormat="1" applyFont="1" applyFill="1" applyBorder="1" applyAlignment="1">
      <alignment horizontal="left" vertical="center"/>
    </xf>
    <xf numFmtId="17" fontId="13" fillId="0" borderId="3" xfId="4" applyNumberFormat="1" applyFont="1" applyFill="1" applyBorder="1" applyAlignment="1">
      <alignment horizontal="center" vertical="center" wrapText="1"/>
    </xf>
    <xf numFmtId="16" fontId="13" fillId="0" borderId="0" xfId="4" applyNumberFormat="1" applyFont="1" applyFill="1" applyBorder="1" applyAlignment="1">
      <alignment horizontal="center" vertical="center" wrapText="1"/>
    </xf>
    <xf numFmtId="17" fontId="13" fillId="0" borderId="0" xfId="4" applyNumberFormat="1" applyFont="1" applyFill="1" applyBorder="1" applyAlignment="1">
      <alignment horizontal="center" vertical="center" wrapText="1"/>
    </xf>
    <xf numFmtId="0" fontId="25" fillId="0" borderId="0" xfId="2" applyNumberFormat="1" applyFont="1" applyFill="1" applyBorder="1" applyAlignment="1">
      <alignment horizontal="left" vertical="center" wrapText="1"/>
    </xf>
    <xf numFmtId="0" fontId="5" fillId="0" borderId="0" xfId="2" applyNumberFormat="1" applyFont="1" applyFill="1" applyBorder="1" applyAlignment="1">
      <alignment wrapText="1"/>
    </xf>
    <xf numFmtId="0" fontId="26" fillId="0" borderId="14" xfId="2" applyNumberFormat="1" applyFont="1" applyFill="1" applyBorder="1" applyAlignment="1">
      <alignment horizontal="right" vertical="center" wrapText="1"/>
    </xf>
    <xf numFmtId="16" fontId="13" fillId="0" borderId="3" xfId="4" quotePrefix="1" applyNumberFormat="1" applyFont="1" applyFill="1" applyBorder="1" applyAlignment="1">
      <alignment horizontal="center" vertical="center" wrapText="1"/>
    </xf>
    <xf numFmtId="173" fontId="17" fillId="0" borderId="0" xfId="2" applyNumberFormat="1" applyFont="1" applyFill="1" applyBorder="1" applyAlignment="1">
      <alignment vertical="center"/>
    </xf>
    <xf numFmtId="0" fontId="17" fillId="0" borderId="0" xfId="2" applyNumberFormat="1" applyFont="1" applyFill="1" applyBorder="1" applyAlignment="1">
      <alignment horizontal="left" vertical="center" wrapText="1"/>
    </xf>
    <xf numFmtId="191" fontId="17" fillId="0" borderId="0" xfId="4" applyNumberFormat="1" applyFont="1" applyFill="1" applyBorder="1" applyAlignment="1">
      <alignment horizontal="center" vertical="center" wrapText="1"/>
    </xf>
    <xf numFmtId="173" fontId="13" fillId="0" borderId="0" xfId="2" applyNumberFormat="1" applyFont="1" applyFill="1" applyBorder="1" applyAlignment="1">
      <alignment vertical="center"/>
    </xf>
    <xf numFmtId="0" fontId="13" fillId="0" borderId="0" xfId="2" applyNumberFormat="1" applyFont="1" applyFill="1" applyBorder="1" applyAlignment="1">
      <alignment horizontal="left" vertical="center" wrapText="1"/>
    </xf>
    <xf numFmtId="191" fontId="13" fillId="0" borderId="0" xfId="4" applyNumberFormat="1" applyFont="1" applyFill="1" applyBorder="1" applyAlignment="1">
      <alignment horizontal="center" vertical="center" wrapText="1"/>
    </xf>
    <xf numFmtId="173" fontId="78" fillId="0" borderId="0" xfId="11" applyNumberFormat="1" applyFont="1" applyAlignment="1">
      <alignment horizontal="right" vertical="center"/>
    </xf>
    <xf numFmtId="16" fontId="13" fillId="0" borderId="2" xfId="4" quotePrefix="1" applyNumberFormat="1" applyFont="1" applyFill="1" applyBorder="1" applyAlignment="1">
      <alignment horizontal="center" vertical="center" wrapText="1"/>
    </xf>
    <xf numFmtId="0" fontId="26" fillId="0" borderId="4" xfId="2" applyNumberFormat="1" applyFont="1" applyFill="1" applyBorder="1" applyAlignment="1">
      <alignment horizontal="right" vertical="center" wrapText="1"/>
    </xf>
    <xf numFmtId="0" fontId="13" fillId="0" borderId="4" xfId="4" applyNumberFormat="1" applyFont="1" applyFill="1" applyBorder="1" applyAlignment="1">
      <alignment horizontal="center" vertical="center" wrapText="1"/>
    </xf>
    <xf numFmtId="16" fontId="13" fillId="0" borderId="4" xfId="4" quotePrefix="1" applyNumberFormat="1" applyFont="1" applyFill="1" applyBorder="1" applyAlignment="1">
      <alignment horizontal="center" vertical="center" wrapText="1"/>
    </xf>
    <xf numFmtId="0" fontId="54" fillId="0" borderId="0" xfId="11" applyFont="1" applyAlignment="1">
      <alignment vertical="center"/>
    </xf>
    <xf numFmtId="173" fontId="13" fillId="0" borderId="0" xfId="2" applyNumberFormat="1" applyFont="1" applyFill="1" applyBorder="1" applyAlignment="1"/>
    <xf numFmtId="183" fontId="17" fillId="0" borderId="0" xfId="2" applyNumberFormat="1" applyFont="1" applyBorder="1" applyAlignment="1">
      <alignment vertical="center"/>
    </xf>
    <xf numFmtId="183" fontId="13" fillId="0" borderId="0" xfId="2" applyNumberFormat="1" applyFont="1" applyBorder="1" applyAlignment="1">
      <alignment vertical="center"/>
    </xf>
    <xf numFmtId="0" fontId="25" fillId="0" borderId="0" xfId="2" applyNumberFormat="1" applyFont="1" applyFill="1" applyBorder="1" applyAlignment="1">
      <alignment horizontal="left" wrapText="1"/>
    </xf>
    <xf numFmtId="0" fontId="13" fillId="0" borderId="4" xfId="2" applyNumberFormat="1" applyFont="1" applyFill="1" applyBorder="1" applyAlignment="1">
      <alignment horizontal="center"/>
    </xf>
    <xf numFmtId="16" fontId="13" fillId="0" borderId="4" xfId="4" applyNumberFormat="1" applyFont="1" applyFill="1" applyBorder="1" applyAlignment="1">
      <alignment horizontal="center" vertical="center" wrapText="1"/>
    </xf>
    <xf numFmtId="17" fontId="13" fillId="0" borderId="4" xfId="4" applyNumberFormat="1" applyFont="1" applyFill="1" applyBorder="1" applyAlignment="1">
      <alignment horizontal="center" vertical="center" wrapText="1"/>
    </xf>
    <xf numFmtId="0" fontId="54" fillId="0" borderId="0" xfId="11" applyFont="1" applyAlignment="1">
      <alignment horizontal="justify" wrapText="1"/>
    </xf>
    <xf numFmtId="0" fontId="13" fillId="0" borderId="14" xfId="2" applyNumberFormat="1" applyFont="1" applyFill="1" applyBorder="1" applyAlignment="1">
      <alignment horizontal="right" vertical="center" wrapText="1"/>
    </xf>
    <xf numFmtId="176" fontId="9" fillId="0" borderId="0" xfId="21" applyNumberFormat="1" applyFont="1" applyFill="1" applyBorder="1" applyAlignment="1">
      <alignment horizontal="left" vertical="center"/>
    </xf>
    <xf numFmtId="192" fontId="17" fillId="0" borderId="0" xfId="2" applyNumberFormat="1" applyFont="1" applyBorder="1" applyAlignment="1">
      <alignment vertical="center"/>
    </xf>
    <xf numFmtId="183" fontId="13" fillId="0" borderId="0" xfId="4" applyNumberFormat="1" applyFont="1" applyFill="1" applyBorder="1" applyAlignment="1">
      <alignment horizontal="center" vertical="center" wrapText="1"/>
    </xf>
    <xf numFmtId="176" fontId="9" fillId="2" borderId="0" xfId="21" applyNumberFormat="1" applyFont="1" applyFill="1" applyBorder="1" applyAlignment="1">
      <alignment horizontal="left" vertical="center" indent="1"/>
    </xf>
    <xf numFmtId="176" fontId="7" fillId="2" borderId="0" xfId="21" applyNumberFormat="1" applyFont="1" applyFill="1" applyBorder="1" applyAlignment="1">
      <alignment horizontal="left" vertical="center" indent="2"/>
    </xf>
    <xf numFmtId="173" fontId="13" fillId="0" borderId="0" xfId="4" applyNumberFormat="1" applyFont="1" applyFill="1" applyBorder="1" applyAlignment="1">
      <alignment horizontal="right" vertical="center" wrapText="1"/>
    </xf>
    <xf numFmtId="192" fontId="17" fillId="0" borderId="0" xfId="2" applyNumberFormat="1" applyFont="1" applyBorder="1" applyAlignment="1">
      <alignment horizontal="left" vertical="center"/>
    </xf>
    <xf numFmtId="192" fontId="13" fillId="0" borderId="0" xfId="2" applyNumberFormat="1" applyFont="1" applyFill="1" applyBorder="1" applyAlignment="1">
      <alignment vertical="center" wrapText="1"/>
    </xf>
    <xf numFmtId="192" fontId="17" fillId="0" borderId="0" xfId="2" applyNumberFormat="1" applyFont="1" applyFill="1" applyBorder="1" applyAlignment="1">
      <alignment vertical="center" wrapText="1"/>
    </xf>
    <xf numFmtId="0" fontId="13" fillId="0" borderId="4" xfId="2" applyNumberFormat="1" applyFont="1" applyFill="1" applyBorder="1" applyAlignment="1">
      <alignment horizontal="right" vertical="center" wrapText="1"/>
    </xf>
    <xf numFmtId="0" fontId="54" fillId="0" borderId="0" xfId="10" applyFont="1" applyAlignment="1">
      <alignment vertical="center" wrapText="1"/>
    </xf>
    <xf numFmtId="0" fontId="54" fillId="0" borderId="0" xfId="2" applyNumberFormat="1" applyFont="1" applyFill="1" applyBorder="1" applyAlignment="1">
      <alignment vertical="center" wrapText="1"/>
    </xf>
    <xf numFmtId="0" fontId="5" fillId="0" borderId="0" xfId="2" applyNumberFormat="1" applyFont="1" applyFill="1" applyBorder="1" applyAlignment="1">
      <alignment vertical="top" wrapText="1"/>
    </xf>
    <xf numFmtId="0" fontId="5" fillId="0" borderId="0" xfId="22" applyFont="1" applyFill="1" applyBorder="1" applyAlignment="1" applyProtection="1">
      <alignment horizontal="left" vertical="top"/>
      <protection locked="0"/>
    </xf>
    <xf numFmtId="0" fontId="5" fillId="0" borderId="0" xfId="2" applyNumberFormat="1" applyFont="1" applyFill="1" applyBorder="1" applyAlignment="1" applyProtection="1">
      <alignment horizontal="justify" wrapText="1"/>
      <protection locked="0"/>
    </xf>
    <xf numFmtId="0" fontId="5" fillId="0" borderId="0" xfId="2" applyFont="1" applyProtection="1">
      <protection locked="0"/>
    </xf>
    <xf numFmtId="0" fontId="5" fillId="0" borderId="0" xfId="2" applyFont="1" applyAlignment="1" applyProtection="1">
      <alignment horizontal="center" vertical="center"/>
      <protection locked="0"/>
    </xf>
    <xf numFmtId="0" fontId="77" fillId="0" borderId="0" xfId="2" applyNumberFormat="1" applyFont="1" applyFill="1" applyBorder="1" applyAlignment="1">
      <alignment horizontal="left" vertical="top" wrapText="1"/>
    </xf>
    <xf numFmtId="0" fontId="51" fillId="0" borderId="0" xfId="2" applyNumberFormat="1" applyFont="1" applyFill="1" applyBorder="1" applyAlignment="1">
      <alignment vertical="top" wrapText="1"/>
    </xf>
    <xf numFmtId="173" fontId="13" fillId="0" borderId="0" xfId="2" applyNumberFormat="1" applyFont="1" applyFill="1" applyBorder="1" applyAlignment="1" applyProtection="1">
      <alignment horizontal="justify" vertical="top" wrapText="1"/>
      <protection locked="0"/>
    </xf>
    <xf numFmtId="0" fontId="22" fillId="0" borderId="0" xfId="2" applyNumberFormat="1" applyFont="1" applyFill="1" applyBorder="1" applyAlignment="1" applyProtection="1">
      <alignment horizontal="left" vertical="center"/>
    </xf>
    <xf numFmtId="0" fontId="22" fillId="0" borderId="0" xfId="2" applyNumberFormat="1" applyFont="1" applyFill="1" applyBorder="1" applyAlignment="1" applyProtection="1">
      <alignment vertical="center" wrapText="1"/>
    </xf>
    <xf numFmtId="0" fontId="23" fillId="0" borderId="0" xfId="2" applyNumberFormat="1" applyFont="1" applyFill="1" applyBorder="1" applyAlignment="1" applyProtection="1">
      <alignment horizontal="left" vertical="center"/>
    </xf>
    <xf numFmtId="0" fontId="51" fillId="0" borderId="61" xfId="2" applyFont="1" applyFill="1" applyBorder="1" applyAlignment="1" applyProtection="1">
      <alignment horizontal="center" vertical="center" wrapText="1"/>
    </xf>
    <xf numFmtId="0" fontId="51" fillId="0" borderId="62" xfId="2" applyFont="1" applyFill="1" applyBorder="1" applyAlignment="1" applyProtection="1">
      <alignment horizontal="center" vertical="center" wrapText="1"/>
    </xf>
    <xf numFmtId="193" fontId="49" fillId="3" borderId="0" xfId="49" applyNumberFormat="1" applyFont="1" applyFill="1" applyBorder="1" applyAlignment="1" applyProtection="1">
      <alignment horizontal="right" vertical="center"/>
      <protection locked="0"/>
    </xf>
    <xf numFmtId="193" fontId="49" fillId="3" borderId="0" xfId="49" applyNumberFormat="1" applyFont="1" applyFill="1" applyAlignment="1" applyProtection="1">
      <alignment horizontal="right" vertical="center"/>
      <protection locked="0"/>
    </xf>
    <xf numFmtId="193" fontId="17" fillId="0" borderId="0" xfId="2" applyNumberFormat="1" applyFont="1" applyFill="1" applyBorder="1" applyAlignment="1" applyProtection="1">
      <alignment vertical="center"/>
      <protection locked="0"/>
    </xf>
    <xf numFmtId="0" fontId="17" fillId="0" borderId="0" xfId="2" applyNumberFormat="1" applyFont="1" applyFill="1" applyBorder="1" applyAlignment="1" applyProtection="1">
      <alignment vertical="center"/>
      <protection locked="0"/>
    </xf>
    <xf numFmtId="175" fontId="49" fillId="0" borderId="0" xfId="49" applyNumberFormat="1" applyFont="1" applyFill="1" applyBorder="1" applyAlignment="1" applyProtection="1">
      <alignment horizontal="right" vertical="center"/>
      <protection locked="0"/>
    </xf>
    <xf numFmtId="176" fontId="17" fillId="2" borderId="0" xfId="21" applyNumberFormat="1" applyFont="1" applyFill="1" applyBorder="1" applyAlignment="1">
      <alignment vertical="center"/>
    </xf>
    <xf numFmtId="193" fontId="49" fillId="0" borderId="0" xfId="49" applyNumberFormat="1" applyFont="1" applyFill="1" applyBorder="1" applyAlignment="1" applyProtection="1">
      <alignment horizontal="right" vertical="center"/>
      <protection locked="0"/>
    </xf>
    <xf numFmtId="176" fontId="13" fillId="2" borderId="0" xfId="21" applyNumberFormat="1" applyFont="1" applyFill="1" applyBorder="1" applyAlignment="1">
      <alignment horizontal="left" vertical="center" indent="1"/>
    </xf>
    <xf numFmtId="193" fontId="51" fillId="3" borderId="0" xfId="49" applyNumberFormat="1" applyFont="1" applyFill="1" applyBorder="1" applyAlignment="1" applyProtection="1">
      <alignment horizontal="right" vertical="center"/>
      <protection locked="0"/>
    </xf>
    <xf numFmtId="193" fontId="51" fillId="0" borderId="0" xfId="49" applyNumberFormat="1" applyFont="1" applyFill="1" applyBorder="1" applyAlignment="1" applyProtection="1">
      <alignment horizontal="right" vertical="center"/>
      <protection locked="0"/>
    </xf>
    <xf numFmtId="175" fontId="51" fillId="0" borderId="0" xfId="49" applyNumberFormat="1" applyFont="1" applyFill="1" applyBorder="1" applyAlignment="1" applyProtection="1">
      <alignment horizontal="right" vertical="center"/>
      <protection locked="0"/>
    </xf>
    <xf numFmtId="0" fontId="13" fillId="0" borderId="63" xfId="4" applyNumberFormat="1" applyFont="1" applyFill="1" applyBorder="1" applyAlignment="1" applyProtection="1">
      <alignment horizontal="center" vertical="center" wrapText="1"/>
    </xf>
    <xf numFmtId="0" fontId="51" fillId="0" borderId="63" xfId="2" applyFont="1" applyFill="1" applyBorder="1" applyAlignment="1" applyProtection="1">
      <alignment horizontal="center" vertical="center" wrapText="1"/>
    </xf>
    <xf numFmtId="0" fontId="7" fillId="0" borderId="0" xfId="11" applyFont="1" applyFill="1"/>
    <xf numFmtId="0" fontId="7" fillId="0" borderId="0" xfId="11" applyFont="1"/>
    <xf numFmtId="194" fontId="51" fillId="0" borderId="0" xfId="50" applyNumberFormat="1" applyFont="1"/>
    <xf numFmtId="194" fontId="13" fillId="0" borderId="0" xfId="50" applyNumberFormat="1" applyFont="1" applyFill="1" applyBorder="1" applyAlignment="1" applyProtection="1">
      <alignment vertical="center"/>
      <protection locked="0"/>
    </xf>
    <xf numFmtId="0" fontId="13" fillId="0" borderId="0" xfId="21" applyNumberFormat="1" applyFont="1" applyFill="1" applyBorder="1" applyAlignment="1" applyProtection="1">
      <alignment vertical="center"/>
      <protection locked="0"/>
    </xf>
    <xf numFmtId="169" fontId="17" fillId="0" borderId="0" xfId="2" applyNumberFormat="1" applyFont="1" applyBorder="1" applyAlignment="1">
      <alignment horizontal="right" vertical="center"/>
    </xf>
    <xf numFmtId="169" fontId="17" fillId="0" borderId="0" xfId="51" applyNumberFormat="1" applyFont="1" applyFill="1" applyBorder="1" applyAlignment="1" applyProtection="1">
      <alignment horizontal="right" vertical="center"/>
      <protection locked="0"/>
    </xf>
    <xf numFmtId="174" fontId="17" fillId="0" borderId="0" xfId="51" applyNumberFormat="1" applyFont="1" applyFill="1" applyBorder="1" applyAlignment="1">
      <alignment horizontal="right" vertical="center"/>
    </xf>
    <xf numFmtId="0" fontId="17" fillId="0" borderId="0" xfId="48" applyNumberFormat="1" applyFont="1" applyFill="1" applyBorder="1" applyAlignment="1">
      <alignment horizontal="left" vertical="center" indent="1"/>
    </xf>
    <xf numFmtId="169" fontId="17" fillId="0" borderId="0" xfId="2" applyNumberFormat="1" applyFont="1" applyFill="1" applyBorder="1" applyAlignment="1">
      <alignment horizontal="right" vertical="center"/>
    </xf>
    <xf numFmtId="169" fontId="9" fillId="0" borderId="0" xfId="11" applyNumberFormat="1" applyFont="1" applyFill="1" applyAlignment="1">
      <alignment horizontal="right" vertical="center"/>
    </xf>
    <xf numFmtId="169" fontId="13" fillId="0" borderId="0" xfId="2" applyNumberFormat="1" applyFont="1" applyBorder="1" applyAlignment="1">
      <alignment vertical="center"/>
    </xf>
    <xf numFmtId="0" fontId="17" fillId="0" borderId="0" xfId="48" quotePrefix="1" applyNumberFormat="1" applyFont="1" applyFill="1" applyBorder="1" applyAlignment="1">
      <alignment vertical="center"/>
    </xf>
    <xf numFmtId="169" fontId="51" fillId="0" borderId="0" xfId="11" applyNumberFormat="1" applyFont="1" applyAlignment="1">
      <alignment horizontal="right" vertical="center"/>
    </xf>
    <xf numFmtId="169" fontId="13" fillId="0" borderId="0" xfId="21" applyNumberFormat="1" applyFont="1" applyBorder="1" applyAlignment="1" applyProtection="1">
      <alignment horizontal="right" vertical="center"/>
      <protection locked="0"/>
    </xf>
    <xf numFmtId="49" fontId="13" fillId="0" borderId="0" xfId="48" applyNumberFormat="1" applyFont="1" applyFill="1" applyBorder="1" applyAlignment="1">
      <alignment vertical="center"/>
    </xf>
    <xf numFmtId="169" fontId="51" fillId="0" borderId="0" xfId="11" applyNumberFormat="1" applyFont="1" applyFill="1" applyAlignment="1">
      <alignment horizontal="right" vertical="center"/>
    </xf>
    <xf numFmtId="0" fontId="17" fillId="0" borderId="4" xfId="22" applyFont="1" applyFill="1" applyBorder="1" applyAlignment="1">
      <alignment horizontal="left" vertical="top"/>
    </xf>
    <xf numFmtId="0" fontId="24" fillId="0" borderId="0" xfId="22" applyFont="1" applyFill="1" applyBorder="1" applyAlignment="1">
      <alignment vertical="center"/>
    </xf>
    <xf numFmtId="0" fontId="23" fillId="0" borderId="0" xfId="2" applyFont="1" applyFill="1" applyBorder="1" applyAlignment="1">
      <alignment horizontal="center" vertical="center" wrapText="1"/>
    </xf>
    <xf numFmtId="0" fontId="7" fillId="0" borderId="2" xfId="11" applyFont="1" applyBorder="1" applyAlignment="1">
      <alignment horizontal="center" vertical="center"/>
    </xf>
    <xf numFmtId="0" fontId="13" fillId="0" borderId="0" xfId="4" applyFont="1" applyFill="1" applyBorder="1" applyAlignment="1">
      <alignment horizontal="centerContinuous" vertical="center" wrapText="1"/>
    </xf>
    <xf numFmtId="195" fontId="17" fillId="0" borderId="0" xfId="51" applyNumberFormat="1" applyFont="1" applyFill="1" applyBorder="1" applyAlignment="1" applyProtection="1">
      <alignment horizontal="right" vertical="center"/>
      <protection locked="0"/>
    </xf>
    <xf numFmtId="195" fontId="17" fillId="0" borderId="0" xfId="2" applyNumberFormat="1" applyFont="1" applyBorder="1" applyAlignment="1">
      <alignment vertical="center"/>
    </xf>
    <xf numFmtId="0" fontId="17" fillId="0" borderId="0" xfId="2" applyNumberFormat="1" applyFont="1" applyBorder="1" applyAlignment="1">
      <alignment horizontal="left" vertical="center" indent="1"/>
    </xf>
    <xf numFmtId="195" fontId="13" fillId="0" borderId="0" xfId="2" applyNumberFormat="1" applyFont="1" applyBorder="1" applyAlignment="1">
      <alignment vertical="center"/>
    </xf>
    <xf numFmtId="195" fontId="51" fillId="0" borderId="0" xfId="11" applyNumberFormat="1" applyFont="1" applyAlignment="1">
      <alignment horizontal="right" vertical="center"/>
    </xf>
    <xf numFmtId="0" fontId="13" fillId="0" borderId="0" xfId="2" applyNumberFormat="1" applyFont="1" applyBorder="1" applyAlignment="1">
      <alignment horizontal="left" vertical="center" indent="1"/>
    </xf>
    <xf numFmtId="49" fontId="7" fillId="0" borderId="0" xfId="22" applyNumberFormat="1" applyFont="1" applyBorder="1"/>
    <xf numFmtId="0" fontId="13" fillId="0" borderId="0" xfId="51" applyFont="1"/>
    <xf numFmtId="0" fontId="17" fillId="0" borderId="4" xfId="22" applyFont="1" applyFill="1" applyBorder="1" applyAlignment="1">
      <alignment horizontal="center" vertical="center"/>
    </xf>
    <xf numFmtId="0" fontId="11" fillId="0" borderId="4" xfId="23" applyFont="1" applyFill="1" applyBorder="1" applyAlignment="1" applyProtection="1">
      <alignment horizontal="center" vertical="center" wrapText="1"/>
    </xf>
    <xf numFmtId="0" fontId="7" fillId="0" borderId="4" xfId="11" applyFont="1" applyBorder="1" applyAlignment="1">
      <alignment horizontal="center" vertical="center"/>
    </xf>
    <xf numFmtId="0" fontId="13" fillId="0" borderId="0" xfId="51" applyFont="1" applyBorder="1"/>
    <xf numFmtId="49" fontId="5" fillId="0" borderId="0" xfId="22" applyNumberFormat="1" applyFont="1" applyBorder="1" applyAlignment="1">
      <alignment vertical="center"/>
    </xf>
    <xf numFmtId="0" fontId="24" fillId="0" borderId="0" xfId="51" applyFont="1" applyBorder="1" applyAlignment="1">
      <alignment vertical="center"/>
    </xf>
    <xf numFmtId="0" fontId="51" fillId="0" borderId="0" xfId="22" applyFont="1" applyFill="1" applyBorder="1" applyAlignment="1">
      <alignment horizontal="left" vertical="top"/>
    </xf>
    <xf numFmtId="169" fontId="51" fillId="0" borderId="0" xfId="22" applyNumberFormat="1" applyFont="1" applyFill="1" applyBorder="1" applyAlignment="1">
      <alignment horizontal="left" vertical="top"/>
    </xf>
    <xf numFmtId="0" fontId="51" fillId="0" borderId="0" xfId="21" applyNumberFormat="1" applyFont="1" applyFill="1" applyBorder="1" applyAlignment="1">
      <alignment horizontal="left" vertical="top" wrapText="1"/>
    </xf>
    <xf numFmtId="0" fontId="17" fillId="0" borderId="0" xfId="2" applyFont="1" applyBorder="1" applyAlignment="1">
      <alignment horizontal="center" vertical="center" wrapText="1"/>
    </xf>
    <xf numFmtId="17" fontId="13" fillId="0" borderId="2" xfId="4" quotePrefix="1" applyNumberFormat="1" applyFont="1" applyFill="1" applyBorder="1" applyAlignment="1">
      <alignment horizontal="center" vertical="center" wrapText="1"/>
    </xf>
    <xf numFmtId="0" fontId="13" fillId="0" borderId="2" xfId="4" quotePrefix="1" applyFont="1" applyFill="1" applyBorder="1" applyAlignment="1">
      <alignment horizontal="center" vertical="center" wrapText="1"/>
    </xf>
    <xf numFmtId="0" fontId="26" fillId="0" borderId="0" xfId="4" applyFont="1" applyFill="1" applyBorder="1" applyAlignment="1">
      <alignment horizontal="left" vertical="center" wrapText="1"/>
    </xf>
    <xf numFmtId="196" fontId="17" fillId="0" borderId="0" xfId="2" applyNumberFormat="1" applyFont="1" applyBorder="1" applyAlignment="1">
      <alignment vertical="center"/>
    </xf>
    <xf numFmtId="169" fontId="49" fillId="0" borderId="0" xfId="11" applyNumberFormat="1" applyFont="1" applyAlignment="1">
      <alignment horizontal="right" vertical="center"/>
    </xf>
    <xf numFmtId="169" fontId="7" fillId="0" borderId="0" xfId="11" applyNumberFormat="1" applyFont="1" applyFill="1" applyAlignment="1">
      <alignment horizontal="right" vertical="center"/>
    </xf>
    <xf numFmtId="0" fontId="13" fillId="0" borderId="0" xfId="2" applyNumberFormat="1" applyFont="1" applyFill="1" applyBorder="1" applyAlignment="1">
      <alignment horizontal="left" vertical="center" indent="1"/>
    </xf>
    <xf numFmtId="0" fontId="24" fillId="0" borderId="4" xfId="2" applyNumberFormat="1" applyFont="1" applyFill="1" applyBorder="1" applyAlignment="1">
      <alignment horizontal="left" vertical="center"/>
    </xf>
    <xf numFmtId="16" fontId="24" fillId="0" borderId="4" xfId="4" quotePrefix="1" applyNumberFormat="1" applyFont="1" applyFill="1" applyBorder="1" applyAlignment="1">
      <alignment horizontal="center" vertical="center" wrapText="1"/>
    </xf>
    <xf numFmtId="17" fontId="24" fillId="0" borderId="4" xfId="4" quotePrefix="1" applyNumberFormat="1" applyFont="1" applyFill="1" applyBorder="1" applyAlignment="1">
      <alignment horizontal="center" vertical="center" wrapText="1"/>
    </xf>
    <xf numFmtId="0" fontId="24" fillId="0" borderId="4" xfId="4" quotePrefix="1" applyFont="1" applyFill="1" applyBorder="1" applyAlignment="1">
      <alignment horizontal="center" vertical="center" wrapText="1"/>
    </xf>
    <xf numFmtId="0" fontId="54" fillId="0" borderId="0" xfId="21" applyNumberFormat="1" applyFont="1" applyFill="1" applyBorder="1" applyAlignment="1">
      <alignment horizontal="left" vertical="center" wrapText="1"/>
    </xf>
    <xf numFmtId="0" fontId="22" fillId="0" borderId="0" xfId="21" applyNumberFormat="1" applyFont="1" applyFill="1" applyBorder="1" applyAlignment="1">
      <alignment horizontal="center" vertical="center" wrapText="1"/>
    </xf>
    <xf numFmtId="0" fontId="22" fillId="0" borderId="0" xfId="21" applyNumberFormat="1" applyFont="1" applyFill="1" applyBorder="1" applyAlignment="1">
      <alignment horizontal="center" vertical="center"/>
    </xf>
    <xf numFmtId="0" fontId="23" fillId="0" borderId="0" xfId="21" applyNumberFormat="1" applyFont="1" applyFill="1" applyBorder="1" applyAlignment="1">
      <alignment horizontal="center" vertical="center"/>
    </xf>
    <xf numFmtId="0" fontId="17" fillId="0" borderId="0" xfId="21" applyFont="1" applyBorder="1" applyAlignment="1">
      <alignment horizontal="center" vertical="center" wrapText="1"/>
    </xf>
    <xf numFmtId="0" fontId="17" fillId="0" borderId="0" xfId="21" applyNumberFormat="1" applyFont="1" applyFill="1" applyBorder="1" applyAlignment="1">
      <alignment horizontal="center" vertical="center"/>
    </xf>
    <xf numFmtId="0" fontId="26" fillId="0" borderId="0" xfId="22" applyNumberFormat="1" applyFont="1" applyBorder="1"/>
    <xf numFmtId="195" fontId="17" fillId="0" borderId="0" xfId="21" applyNumberFormat="1" applyFont="1" applyBorder="1" applyAlignment="1">
      <alignment vertical="center"/>
    </xf>
    <xf numFmtId="0" fontId="17" fillId="0" borderId="0" xfId="21" applyNumberFormat="1" applyFont="1" applyBorder="1" applyAlignment="1">
      <alignment horizontal="left" vertical="center" indent="1"/>
    </xf>
    <xf numFmtId="195" fontId="13" fillId="0" borderId="0" xfId="21" applyNumberFormat="1" applyFont="1" applyBorder="1" applyAlignment="1">
      <alignment vertical="center"/>
    </xf>
    <xf numFmtId="195" fontId="13" fillId="0" borderId="0" xfId="51" applyNumberFormat="1" applyFont="1" applyFill="1" applyBorder="1" applyAlignment="1" applyProtection="1">
      <alignment horizontal="right" vertical="center"/>
      <protection locked="0"/>
    </xf>
    <xf numFmtId="0" fontId="17" fillId="0" borderId="0" xfId="21" applyNumberFormat="1" applyFont="1" applyBorder="1" applyAlignment="1">
      <alignment horizontal="left" vertical="center"/>
    </xf>
    <xf numFmtId="0" fontId="13" fillId="0" borderId="0" xfId="21" applyNumberFormat="1" applyFont="1" applyBorder="1" applyAlignment="1">
      <alignment vertical="center"/>
    </xf>
    <xf numFmtId="0" fontId="13" fillId="0" borderId="0" xfId="21" applyNumberFormat="1" applyFont="1" applyBorder="1" applyAlignment="1">
      <alignment horizontal="left" vertical="center" indent="1"/>
    </xf>
    <xf numFmtId="0" fontId="13" fillId="0" borderId="0" xfId="21" applyNumberFormat="1" applyFont="1" applyFill="1" applyBorder="1" applyAlignment="1">
      <alignment horizontal="left" vertical="center" indent="1"/>
    </xf>
    <xf numFmtId="0" fontId="54" fillId="0" borderId="0" xfId="2" applyFont="1" applyFill="1" applyAlignment="1">
      <alignment horizontal="left" vertical="center" wrapText="1"/>
    </xf>
    <xf numFmtId="0" fontId="23" fillId="0" borderId="0" xfId="2" applyFont="1" applyBorder="1" applyAlignment="1" applyProtection="1">
      <alignment horizontal="center" vertical="center" wrapText="1"/>
      <protection locked="0"/>
    </xf>
    <xf numFmtId="0" fontId="24" fillId="0" borderId="0" xfId="2" applyNumberFormat="1" applyFont="1" applyFill="1" applyBorder="1" applyAlignment="1" applyProtection="1">
      <alignment horizontal="right" vertical="center"/>
      <protection locked="0"/>
    </xf>
    <xf numFmtId="17" fontId="13" fillId="0" borderId="3" xfId="4" applyNumberFormat="1" applyFont="1" applyFill="1" applyBorder="1" applyAlignment="1" applyProtection="1">
      <alignment horizontal="center" vertical="center" wrapText="1"/>
    </xf>
    <xf numFmtId="0" fontId="13" fillId="0" borderId="0" xfId="22" applyFont="1" applyFill="1" applyBorder="1" applyAlignment="1" applyProtection="1">
      <alignment horizontal="center" vertical="center" wrapText="1"/>
      <protection locked="0"/>
    </xf>
    <xf numFmtId="169" fontId="17" fillId="0" borderId="0" xfId="21" applyNumberFormat="1" applyFont="1" applyBorder="1" applyAlignment="1" applyProtection="1">
      <alignment horizontal="right" vertical="center"/>
      <protection locked="0"/>
    </xf>
    <xf numFmtId="169" fontId="49" fillId="0" borderId="0" xfId="11" applyNumberFormat="1" applyFont="1" applyFill="1" applyAlignment="1">
      <alignment horizontal="right" vertical="center"/>
    </xf>
    <xf numFmtId="17" fontId="13" fillId="0" borderId="2" xfId="4" applyNumberFormat="1" applyFont="1" applyFill="1" applyBorder="1" applyAlignment="1" applyProtection="1">
      <alignment horizontal="center" vertical="center" wrapText="1"/>
      <protection locked="0"/>
    </xf>
    <xf numFmtId="0" fontId="7" fillId="0" borderId="2" xfId="4" applyFont="1" applyFill="1" applyBorder="1" applyAlignment="1" applyProtection="1">
      <alignment horizontal="center" vertical="center" wrapText="1"/>
      <protection locked="0"/>
    </xf>
    <xf numFmtId="0" fontId="7" fillId="0" borderId="3" xfId="4" applyFont="1" applyFill="1" applyBorder="1" applyAlignment="1" applyProtection="1">
      <alignment horizontal="center" vertical="center" wrapText="1"/>
      <protection locked="0"/>
    </xf>
    <xf numFmtId="0" fontId="13" fillId="0" borderId="4" xfId="2" applyNumberFormat="1" applyFont="1" applyFill="1" applyBorder="1" applyAlignment="1" applyProtection="1">
      <alignment horizontal="left" vertical="center"/>
      <protection locked="0"/>
    </xf>
    <xf numFmtId="17" fontId="13" fillId="0" borderId="4" xfId="4" applyNumberFormat="1" applyFont="1" applyFill="1" applyBorder="1" applyAlignment="1" applyProtection="1">
      <alignment horizontal="center" vertical="center" wrapText="1"/>
      <protection locked="0"/>
    </xf>
    <xf numFmtId="0" fontId="7" fillId="0" borderId="4" xfId="4" applyFont="1" applyFill="1" applyBorder="1" applyAlignment="1" applyProtection="1">
      <alignment horizontal="center" vertical="center" wrapText="1"/>
      <protection locked="0"/>
    </xf>
    <xf numFmtId="0" fontId="24" fillId="0" borderId="0" xfId="22" applyFont="1" applyFill="1" applyBorder="1" applyAlignment="1" applyProtection="1">
      <alignment horizontal="center" vertical="center" wrapText="1"/>
      <protection locked="0"/>
    </xf>
    <xf numFmtId="0" fontId="7" fillId="0" borderId="2" xfId="11" applyFont="1" applyBorder="1" applyAlignment="1">
      <alignment horizontal="center" vertical="center" wrapText="1"/>
    </xf>
    <xf numFmtId="0" fontId="7" fillId="0" borderId="3" xfId="11" applyFont="1" applyBorder="1" applyAlignment="1">
      <alignment horizontal="center" vertical="center" wrapText="1"/>
    </xf>
    <xf numFmtId="195" fontId="17" fillId="0" borderId="0" xfId="21" applyNumberFormat="1" applyFont="1" applyBorder="1" applyAlignment="1" applyProtection="1">
      <alignment horizontal="right" vertical="center"/>
      <protection locked="0"/>
    </xf>
    <xf numFmtId="195" fontId="17" fillId="0" borderId="0" xfId="21" applyNumberFormat="1" applyFont="1" applyBorder="1" applyAlignment="1" applyProtection="1">
      <alignment vertical="center"/>
      <protection locked="0"/>
    </xf>
    <xf numFmtId="195" fontId="13" fillId="0" borderId="0" xfId="21" applyNumberFormat="1" applyFont="1" applyBorder="1" applyAlignment="1" applyProtection="1">
      <alignment vertical="center"/>
      <protection locked="0"/>
    </xf>
    <xf numFmtId="195" fontId="51" fillId="0" borderId="0" xfId="11" applyNumberFormat="1" applyFont="1" applyFill="1" applyAlignment="1">
      <alignment horizontal="right" vertical="center"/>
    </xf>
    <xf numFmtId="195" fontId="13" fillId="0" borderId="0" xfId="21" applyNumberFormat="1" applyFont="1" applyBorder="1" applyAlignment="1" applyProtection="1">
      <alignment horizontal="right" vertical="center"/>
      <protection locked="0"/>
    </xf>
    <xf numFmtId="17" fontId="13" fillId="0" borderId="2" xfId="4" applyNumberFormat="1" applyFont="1" applyFill="1" applyBorder="1" applyAlignment="1" applyProtection="1">
      <alignment horizontal="center" vertical="center"/>
      <protection locked="0"/>
    </xf>
    <xf numFmtId="0" fontId="13" fillId="0" borderId="4" xfId="2" applyNumberFormat="1" applyFont="1" applyFill="1" applyBorder="1" applyAlignment="1" applyProtection="1">
      <alignment horizontal="center" vertical="center"/>
      <protection locked="0"/>
    </xf>
    <xf numFmtId="0" fontId="7" fillId="0" borderId="4" xfId="11" applyFont="1" applyBorder="1" applyAlignment="1">
      <alignment horizontal="center" vertical="center" wrapText="1"/>
    </xf>
    <xf numFmtId="17" fontId="13" fillId="0" borderId="4" xfId="4" applyNumberFormat="1" applyFont="1" applyFill="1" applyBorder="1" applyAlignment="1" applyProtection="1">
      <alignment horizontal="center" vertical="center"/>
      <protection locked="0"/>
    </xf>
    <xf numFmtId="195" fontId="17" fillId="0" borderId="0" xfId="2" applyNumberFormat="1" applyFont="1" applyBorder="1" applyAlignment="1" applyProtection="1">
      <alignment vertical="center"/>
      <protection locked="0"/>
    </xf>
    <xf numFmtId="2" fontId="17" fillId="0" borderId="0" xfId="2" applyNumberFormat="1" applyFont="1" applyBorder="1" applyAlignment="1" applyProtection="1">
      <alignment vertical="center"/>
      <protection locked="0"/>
    </xf>
    <xf numFmtId="195" fontId="13" fillId="0" borderId="0" xfId="2" applyNumberFormat="1" applyFont="1" applyBorder="1" applyAlignment="1" applyProtection="1">
      <alignment vertical="center"/>
      <protection locked="0"/>
    </xf>
    <xf numFmtId="0" fontId="5" fillId="0" borderId="0" xfId="11" applyFont="1" applyBorder="1"/>
    <xf numFmtId="0" fontId="20" fillId="2" borderId="0" xfId="34" applyFont="1" applyFill="1" applyProtection="1"/>
    <xf numFmtId="0" fontId="22" fillId="2" borderId="0" xfId="34" applyFont="1" applyFill="1" applyAlignment="1" applyProtection="1">
      <alignment horizontal="center"/>
    </xf>
    <xf numFmtId="0" fontId="22" fillId="2" borderId="5" xfId="20" applyFont="1" applyFill="1" applyBorder="1" applyAlignment="1" applyProtection="1">
      <alignment horizontal="center" vertical="center"/>
    </xf>
    <xf numFmtId="0" fontId="22" fillId="2" borderId="0" xfId="34" applyFont="1" applyFill="1" applyBorder="1" applyAlignment="1" applyProtection="1">
      <alignment horizontal="center"/>
    </xf>
    <xf numFmtId="0" fontId="13" fillId="0" borderId="0" xfId="20" applyFont="1" applyAlignment="1" applyProtection="1"/>
    <xf numFmtId="0" fontId="13" fillId="0" borderId="3" xfId="4" applyFont="1" applyFill="1" applyBorder="1" applyAlignment="1" applyProtection="1">
      <alignment horizontal="center" vertical="center"/>
    </xf>
    <xf numFmtId="0" fontId="13" fillId="0" borderId="2" xfId="6" applyFont="1" applyFill="1" applyBorder="1" applyAlignment="1" applyProtection="1">
      <alignment horizontal="center" vertical="center" wrapText="1"/>
    </xf>
    <xf numFmtId="169" fontId="17" fillId="0" borderId="0" xfId="3" applyNumberFormat="1" applyFont="1" applyBorder="1" applyAlignment="1" applyProtection="1">
      <alignment vertical="center"/>
      <protection locked="0"/>
    </xf>
    <xf numFmtId="0" fontId="17" fillId="0" borderId="0" xfId="3" applyNumberFormat="1" applyFont="1" applyBorder="1" applyAlignment="1" applyProtection="1">
      <alignment vertical="center"/>
    </xf>
    <xf numFmtId="0" fontId="13" fillId="2" borderId="0" xfId="30" applyFont="1" applyFill="1" applyAlignment="1" applyProtection="1">
      <alignment vertical="center"/>
      <protection locked="0"/>
    </xf>
    <xf numFmtId="174" fontId="17" fillId="0" borderId="0" xfId="3" applyNumberFormat="1" applyFont="1" applyBorder="1" applyAlignment="1" applyProtection="1">
      <alignment vertical="center"/>
      <protection locked="0"/>
    </xf>
    <xf numFmtId="169" fontId="17" fillId="2" borderId="0" xfId="3" applyNumberFormat="1" applyFont="1" applyFill="1" applyAlignment="1" applyProtection="1">
      <alignment vertical="center"/>
      <protection locked="0"/>
    </xf>
    <xf numFmtId="0" fontId="13" fillId="2" borderId="0" xfId="34" applyFont="1" applyFill="1" applyProtection="1"/>
    <xf numFmtId="0" fontId="13" fillId="2" borderId="0" xfId="34" applyFont="1" applyFill="1" applyProtection="1">
      <protection locked="0"/>
    </xf>
    <xf numFmtId="169" fontId="13" fillId="2" borderId="0" xfId="3" applyNumberFormat="1" applyFont="1" applyFill="1" applyAlignment="1" applyProtection="1">
      <alignment vertical="center"/>
      <protection locked="0"/>
    </xf>
    <xf numFmtId="0" fontId="17" fillId="0" borderId="0" xfId="6" applyFont="1" applyFill="1" applyBorder="1" applyAlignment="1" applyProtection="1">
      <alignment horizontal="center" vertical="top"/>
    </xf>
    <xf numFmtId="0" fontId="13" fillId="0" borderId="4" xfId="20" applyNumberFormat="1" applyFont="1" applyFill="1" applyBorder="1" applyAlignment="1" applyProtection="1">
      <alignment horizontal="center"/>
    </xf>
    <xf numFmtId="0" fontId="13" fillId="2" borderId="0" xfId="34" applyFont="1" applyFill="1" applyBorder="1" applyProtection="1"/>
    <xf numFmtId="0" fontId="13" fillId="2" borderId="0" xfId="34" applyFont="1" applyFill="1" applyBorder="1" applyProtection="1">
      <protection locked="0"/>
    </xf>
    <xf numFmtId="0" fontId="24" fillId="2" borderId="0" xfId="34" applyFont="1" applyFill="1" applyBorder="1" applyProtection="1"/>
    <xf numFmtId="0" fontId="24" fillId="2" borderId="0" xfId="34" applyFont="1" applyFill="1" applyBorder="1" applyProtection="1">
      <protection locked="0"/>
    </xf>
    <xf numFmtId="0" fontId="24" fillId="0" borderId="0" xfId="25" applyNumberFormat="1" applyFont="1" applyFill="1" applyBorder="1" applyAlignment="1" applyProtection="1">
      <alignment horizontal="left" vertical="center" wrapText="1"/>
      <protection locked="0"/>
    </xf>
    <xf numFmtId="0" fontId="5" fillId="0" borderId="0" xfId="25" applyNumberFormat="1" applyFont="1" applyFill="1" applyBorder="1" applyAlignment="1" applyProtection="1">
      <alignment horizontal="left" vertical="center"/>
      <protection locked="0"/>
    </xf>
    <xf numFmtId="0" fontId="5" fillId="0" borderId="0" xfId="25" applyNumberFormat="1" applyFont="1" applyFill="1" applyBorder="1" applyAlignment="1" applyProtection="1">
      <protection locked="0"/>
    </xf>
    <xf numFmtId="0" fontId="5" fillId="0" borderId="0" xfId="25" applyNumberFormat="1" applyFont="1" applyFill="1" applyBorder="1" applyAlignment="1" applyProtection="1">
      <alignment horizontal="left" vertical="center" wrapText="1"/>
      <protection locked="0"/>
    </xf>
    <xf numFmtId="0" fontId="24" fillId="0" borderId="0" xfId="25" applyFont="1" applyFill="1" applyProtection="1"/>
    <xf numFmtId="0" fontId="24" fillId="0" borderId="0" xfId="25" applyFont="1" applyFill="1" applyProtection="1">
      <protection locked="0"/>
    </xf>
    <xf numFmtId="0" fontId="7" fillId="0" borderId="0" xfId="25" applyNumberFormat="1" applyFont="1" applyFill="1" applyBorder="1" applyAlignment="1" applyProtection="1">
      <alignment horizontal="left" vertical="top" wrapText="1"/>
      <protection locked="0"/>
    </xf>
    <xf numFmtId="0" fontId="13" fillId="0" borderId="0" xfId="25" applyFont="1" applyFill="1" applyProtection="1"/>
    <xf numFmtId="0" fontId="13" fillId="0" borderId="0" xfId="25" applyFont="1" applyFill="1" applyProtection="1">
      <protection locked="0"/>
    </xf>
    <xf numFmtId="0" fontId="13" fillId="2" borderId="0" xfId="34" applyFont="1" applyFill="1" applyAlignment="1" applyProtection="1">
      <alignment vertical="center"/>
    </xf>
    <xf numFmtId="0" fontId="22" fillId="0" borderId="0" xfId="20" applyFont="1" applyFill="1" applyBorder="1" applyAlignment="1" applyProtection="1">
      <alignment horizontal="center" vertical="center" wrapText="1"/>
    </xf>
    <xf numFmtId="0" fontId="20" fillId="2" borderId="0" xfId="34" applyFont="1" applyFill="1" applyProtection="1">
      <protection locked="0"/>
    </xf>
    <xf numFmtId="0" fontId="24" fillId="0" borderId="0" xfId="34" applyNumberFormat="1" applyFont="1" applyFill="1" applyBorder="1" applyAlignment="1" applyProtection="1">
      <alignment horizontal="left" vertical="center"/>
    </xf>
    <xf numFmtId="0" fontId="23" fillId="0" borderId="0" xfId="34" applyFont="1" applyBorder="1" applyAlignment="1" applyProtection="1">
      <alignment horizontal="center" vertical="center" wrapText="1"/>
    </xf>
    <xf numFmtId="0" fontId="24" fillId="0" borderId="0" xfId="34" applyNumberFormat="1" applyFont="1" applyFill="1" applyBorder="1" applyAlignment="1" applyProtection="1">
      <alignment horizontal="right" vertical="center"/>
    </xf>
    <xf numFmtId="0" fontId="23" fillId="0" borderId="0" xfId="34" applyNumberFormat="1" applyFont="1" applyFill="1" applyBorder="1" applyAlignment="1" applyProtection="1">
      <alignment horizontal="center" vertical="center"/>
    </xf>
    <xf numFmtId="0" fontId="13" fillId="2" borderId="0" xfId="4" applyFont="1" applyFill="1" applyBorder="1" applyAlignment="1" applyProtection="1">
      <alignment horizontal="center" vertical="center"/>
    </xf>
    <xf numFmtId="0" fontId="11" fillId="0" borderId="3" xfId="23" applyFont="1" applyFill="1" applyBorder="1" applyAlignment="1" applyProtection="1">
      <alignment horizontal="center" vertical="center"/>
    </xf>
    <xf numFmtId="0" fontId="13" fillId="0" borderId="3" xfId="4" quotePrefix="1" applyFont="1" applyFill="1" applyBorder="1" applyAlignment="1" applyProtection="1">
      <alignment horizontal="center" vertical="center" wrapText="1"/>
    </xf>
    <xf numFmtId="0" fontId="13" fillId="2" borderId="3" xfId="4" applyFont="1" applyFill="1" applyBorder="1" applyAlignment="1" applyProtection="1">
      <alignment horizontal="center" vertical="center"/>
    </xf>
    <xf numFmtId="0" fontId="13" fillId="2" borderId="2" xfId="4" applyFont="1" applyFill="1" applyBorder="1" applyAlignment="1" applyProtection="1">
      <alignment horizontal="center" vertical="center"/>
    </xf>
    <xf numFmtId="0" fontId="13" fillId="0" borderId="0" xfId="4" quotePrefix="1" applyFont="1" applyFill="1" applyBorder="1" applyAlignment="1" applyProtection="1">
      <alignment horizontal="center" vertical="center" wrapText="1"/>
    </xf>
    <xf numFmtId="169" fontId="17" fillId="0" borderId="0" xfId="3" applyNumberFormat="1" applyFont="1" applyFill="1" applyBorder="1" applyAlignment="1" applyProtection="1">
      <alignment vertical="center"/>
      <protection locked="0"/>
    </xf>
    <xf numFmtId="49" fontId="17" fillId="0" borderId="0" xfId="3" applyNumberFormat="1" applyFont="1" applyFill="1" applyBorder="1" applyAlignment="1" applyProtection="1">
      <alignment vertical="center"/>
      <protection locked="0"/>
    </xf>
    <xf numFmtId="49" fontId="17" fillId="0" borderId="0" xfId="21" applyNumberFormat="1" applyFont="1" applyFill="1" applyBorder="1" applyAlignment="1" applyProtection="1">
      <alignment vertical="center"/>
      <protection locked="0"/>
    </xf>
    <xf numFmtId="174" fontId="13" fillId="2" borderId="0" xfId="30" applyNumberFormat="1" applyFont="1" applyFill="1" applyAlignment="1" applyProtection="1">
      <alignment vertical="center"/>
      <protection locked="0"/>
    </xf>
    <xf numFmtId="49" fontId="13" fillId="0" borderId="0" xfId="21" applyNumberFormat="1" applyFont="1" applyFill="1" applyBorder="1" applyAlignment="1" applyProtection="1">
      <alignment vertical="center"/>
      <protection locked="0"/>
    </xf>
    <xf numFmtId="0" fontId="17" fillId="0" borderId="0" xfId="21" quotePrefix="1" applyNumberFormat="1" applyFont="1" applyFill="1" applyBorder="1" applyAlignment="1" applyProtection="1">
      <alignment vertical="center"/>
      <protection locked="0"/>
    </xf>
    <xf numFmtId="0" fontId="17" fillId="2" borderId="0" xfId="6" applyFont="1" applyFill="1" applyBorder="1" applyAlignment="1" applyProtection="1">
      <alignment horizontal="center"/>
    </xf>
    <xf numFmtId="0" fontId="11" fillId="0" borderId="4" xfId="23" applyFont="1" applyFill="1" applyBorder="1" applyAlignment="1" applyProtection="1">
      <alignment horizontal="center" vertical="center"/>
    </xf>
    <xf numFmtId="0" fontId="13" fillId="2" borderId="4" xfId="4" applyFont="1" applyFill="1" applyBorder="1" applyAlignment="1" applyProtection="1">
      <alignment horizontal="center" vertical="center"/>
    </xf>
    <xf numFmtId="0" fontId="24" fillId="2" borderId="0" xfId="34" applyFont="1" applyFill="1" applyBorder="1" applyAlignment="1" applyProtection="1">
      <alignment vertical="center"/>
      <protection locked="0"/>
    </xf>
    <xf numFmtId="0" fontId="5" fillId="0" borderId="0" xfId="25" applyNumberFormat="1" applyFont="1" applyFill="1" applyBorder="1" applyAlignment="1" applyProtection="1">
      <alignment vertical="center"/>
      <protection locked="0"/>
    </xf>
    <xf numFmtId="0" fontId="54" fillId="3" borderId="0" xfId="25" applyNumberFormat="1" applyFont="1" applyFill="1" applyBorder="1" applyAlignment="1" applyProtection="1">
      <alignment horizontal="left" vertical="center" wrapText="1"/>
      <protection locked="0"/>
    </xf>
    <xf numFmtId="0" fontId="5" fillId="2" borderId="0" xfId="25" applyFont="1" applyFill="1" applyBorder="1" applyAlignment="1" applyProtection="1">
      <alignment vertical="center"/>
      <protection locked="0"/>
    </xf>
    <xf numFmtId="0" fontId="5" fillId="2" borderId="0" xfId="25" applyFont="1" applyFill="1" applyAlignment="1" applyProtection="1">
      <alignment vertical="center"/>
      <protection locked="0"/>
    </xf>
    <xf numFmtId="0" fontId="51" fillId="3" borderId="0" xfId="25" applyNumberFormat="1" applyFont="1" applyFill="1" applyBorder="1" applyAlignment="1" applyProtection="1">
      <alignment horizontal="left" vertical="center" wrapText="1"/>
      <protection locked="0"/>
    </xf>
    <xf numFmtId="0" fontId="7" fillId="2" borderId="0" xfId="25" applyFont="1" applyFill="1" applyBorder="1" applyAlignment="1" applyProtection="1">
      <alignment vertical="center"/>
      <protection locked="0"/>
    </xf>
    <xf numFmtId="0" fontId="7" fillId="2" borderId="0" xfId="25" applyFont="1" applyFill="1" applyAlignment="1" applyProtection="1">
      <alignment vertical="center"/>
      <protection locked="0"/>
    </xf>
    <xf numFmtId="0" fontId="3" fillId="0" borderId="0" xfId="20" applyFont="1" applyFill="1" applyBorder="1" applyAlignment="1" applyProtection="1">
      <alignment horizontal="center" vertical="center" wrapText="1"/>
    </xf>
    <xf numFmtId="0" fontId="22" fillId="0" borderId="0" xfId="20" applyFont="1" applyAlignment="1" applyProtection="1">
      <alignment horizontal="center"/>
    </xf>
    <xf numFmtId="0" fontId="22" fillId="0" borderId="0" xfId="20" applyFont="1" applyAlignment="1" applyProtection="1">
      <alignment horizontal="center" vertical="center"/>
    </xf>
    <xf numFmtId="0" fontId="23" fillId="0" borderId="0" xfId="25" applyFont="1" applyBorder="1" applyAlignment="1" applyProtection="1">
      <alignment horizontal="center" vertical="center" wrapText="1"/>
    </xf>
    <xf numFmtId="0" fontId="13" fillId="0" borderId="0" xfId="4" applyFont="1" applyFill="1" applyBorder="1" applyAlignment="1" applyProtection="1">
      <alignment horizontal="center" vertical="center"/>
    </xf>
    <xf numFmtId="0" fontId="7" fillId="0" borderId="3" xfId="4" quotePrefix="1" applyFont="1" applyFill="1" applyBorder="1" applyAlignment="1" applyProtection="1">
      <alignment horizontal="center" vertical="center" wrapText="1"/>
    </xf>
    <xf numFmtId="0" fontId="13" fillId="0" borderId="0" xfId="20" applyFont="1" applyProtection="1">
      <protection locked="0"/>
    </xf>
    <xf numFmtId="169" fontId="17" fillId="0" borderId="0" xfId="3" applyNumberFormat="1" applyFont="1" applyFill="1" applyAlignment="1" applyProtection="1">
      <alignment horizontal="right" vertical="center"/>
      <protection locked="0"/>
    </xf>
    <xf numFmtId="169" fontId="13" fillId="0" borderId="0" xfId="3" applyNumberFormat="1" applyFont="1" applyFill="1" applyAlignment="1" applyProtection="1">
      <alignment horizontal="right" vertical="center"/>
      <protection locked="0"/>
    </xf>
    <xf numFmtId="0" fontId="17" fillId="0" borderId="0" xfId="6" applyFont="1" applyBorder="1" applyAlignment="1" applyProtection="1">
      <alignment horizontal="center" vertical="center"/>
    </xf>
    <xf numFmtId="0" fontId="13" fillId="0" borderId="0" xfId="20" applyFont="1" applyBorder="1" applyAlignment="1" applyProtection="1">
      <alignment vertical="center"/>
      <protection locked="0"/>
    </xf>
    <xf numFmtId="0" fontId="24" fillId="0" borderId="0" xfId="20" applyFont="1" applyBorder="1" applyAlignment="1" applyProtection="1">
      <alignment vertical="center"/>
      <protection locked="0"/>
    </xf>
    <xf numFmtId="0" fontId="54" fillId="3" borderId="0" xfId="25" applyNumberFormat="1" applyFont="1" applyFill="1" applyBorder="1" applyAlignment="1" applyProtection="1">
      <alignment vertical="top" wrapText="1"/>
      <protection locked="0"/>
    </xf>
    <xf numFmtId="0" fontId="24" fillId="0" borderId="0" xfId="20" applyFont="1" applyProtection="1">
      <protection locked="0"/>
    </xf>
    <xf numFmtId="0" fontId="54" fillId="3" borderId="0" xfId="25" applyNumberFormat="1" applyFont="1" applyFill="1" applyBorder="1" applyAlignment="1" applyProtection="1">
      <alignment horizontal="left" vertical="top" wrapText="1"/>
      <protection locked="0"/>
    </xf>
    <xf numFmtId="0" fontId="51" fillId="3" borderId="0" xfId="25" applyNumberFormat="1" applyFont="1" applyFill="1" applyBorder="1" applyAlignment="1" applyProtection="1">
      <alignment horizontal="left" vertical="top" wrapText="1"/>
      <protection locked="0"/>
    </xf>
    <xf numFmtId="0" fontId="13" fillId="0" borderId="0" xfId="20" applyFont="1" applyAlignment="1" applyProtection="1">
      <alignment vertical="center"/>
      <protection locked="0"/>
    </xf>
    <xf numFmtId="0" fontId="13" fillId="0" borderId="0" xfId="20" applyFont="1" applyAlignment="1" applyProtection="1">
      <protection locked="0"/>
    </xf>
    <xf numFmtId="0" fontId="20" fillId="0" borderId="0" xfId="20" applyFont="1" applyProtection="1"/>
    <xf numFmtId="0" fontId="24" fillId="0" borderId="0" xfId="3" applyNumberFormat="1" applyFont="1" applyFill="1" applyBorder="1" applyAlignment="1" applyProtection="1">
      <alignment horizontal="right" vertical="center"/>
    </xf>
    <xf numFmtId="0" fontId="13" fillId="0" borderId="0" xfId="20" applyFont="1" applyBorder="1" applyAlignment="1" applyProtection="1">
      <alignment horizontal="center" vertical="center"/>
    </xf>
    <xf numFmtId="0" fontId="13" fillId="0" borderId="0" xfId="6" applyFont="1" applyBorder="1" applyAlignment="1" applyProtection="1">
      <alignment horizontal="center" vertical="center" wrapText="1"/>
    </xf>
    <xf numFmtId="0" fontId="13" fillId="0" borderId="17" xfId="6" applyFont="1" applyFill="1" applyBorder="1" applyAlignment="1" applyProtection="1">
      <alignment horizontal="center" vertical="center" wrapText="1"/>
    </xf>
    <xf numFmtId="0" fontId="13" fillId="0" borderId="0" xfId="3" applyNumberFormat="1" applyFont="1" applyBorder="1" applyAlignment="1" applyProtection="1">
      <alignment horizontal="center" vertical="center"/>
    </xf>
    <xf numFmtId="177" fontId="17" fillId="0" borderId="0" xfId="52" applyNumberFormat="1" applyFont="1" applyBorder="1" applyProtection="1"/>
    <xf numFmtId="177" fontId="13" fillId="2" borderId="0" xfId="30" applyNumberFormat="1" applyFont="1" applyFill="1" applyAlignment="1" applyProtection="1">
      <alignment vertical="center"/>
      <protection locked="0"/>
    </xf>
    <xf numFmtId="0" fontId="13" fillId="0" borderId="18" xfId="6" applyFont="1" applyBorder="1" applyAlignment="1" applyProtection="1">
      <alignment horizontal="center" vertical="center" wrapText="1"/>
    </xf>
    <xf numFmtId="0" fontId="17" fillId="0" borderId="0" xfId="6" applyFont="1" applyBorder="1" applyAlignment="1" applyProtection="1">
      <alignment horizontal="center"/>
    </xf>
    <xf numFmtId="0" fontId="13" fillId="0" borderId="4" xfId="6" applyFont="1" applyBorder="1" applyAlignment="1" applyProtection="1">
      <alignment horizontal="center" vertical="center" wrapText="1"/>
    </xf>
    <xf numFmtId="0" fontId="13" fillId="0" borderId="0" xfId="20" applyFont="1" applyBorder="1" applyProtection="1">
      <protection locked="0"/>
    </xf>
    <xf numFmtId="0" fontId="24" fillId="0" borderId="0" xfId="6" applyFont="1" applyBorder="1" applyAlignment="1" applyProtection="1">
      <alignment horizontal="center" vertical="center" wrapText="1"/>
    </xf>
    <xf numFmtId="0" fontId="5" fillId="3" borderId="0" xfId="25" applyNumberFormat="1" applyFont="1" applyFill="1" applyBorder="1" applyAlignment="1" applyProtection="1">
      <alignment horizontal="left" vertical="center" wrapText="1"/>
      <protection locked="0"/>
    </xf>
    <xf numFmtId="0" fontId="24" fillId="0" borderId="0" xfId="20" applyFont="1" applyFill="1" applyAlignment="1" applyProtection="1">
      <alignment vertical="center"/>
    </xf>
    <xf numFmtId="0" fontId="24" fillId="0" borderId="0" xfId="20" applyFont="1" applyFill="1" applyAlignment="1" applyProtection="1">
      <alignment vertical="center"/>
      <protection locked="0"/>
    </xf>
    <xf numFmtId="0" fontId="20" fillId="0" borderId="0" xfId="20" applyFont="1" applyProtection="1">
      <protection locked="0"/>
    </xf>
    <xf numFmtId="0" fontId="22" fillId="0" borderId="5" xfId="20" applyFont="1" applyFill="1" applyBorder="1" applyAlignment="1" applyProtection="1">
      <alignment horizontal="center" vertical="center" wrapText="1"/>
    </xf>
    <xf numFmtId="0" fontId="22" fillId="0" borderId="0" xfId="20" applyFont="1" applyBorder="1" applyAlignment="1" applyProtection="1">
      <alignment horizontal="center" vertical="center"/>
    </xf>
    <xf numFmtId="0" fontId="13" fillId="0" borderId="17" xfId="6" applyFont="1" applyBorder="1" applyAlignment="1" applyProtection="1">
      <alignment horizontal="center" vertical="center" wrapText="1"/>
    </xf>
    <xf numFmtId="174" fontId="17" fillId="0" borderId="0" xfId="3" applyNumberFormat="1" applyFont="1" applyFill="1" applyBorder="1" applyAlignment="1" applyProtection="1">
      <alignment vertical="center"/>
      <protection locked="0"/>
    </xf>
    <xf numFmtId="0" fontId="17" fillId="2" borderId="0" xfId="30" applyFont="1" applyFill="1" applyAlignment="1" applyProtection="1">
      <alignment vertical="center"/>
      <protection locked="0"/>
    </xf>
    <xf numFmtId="174" fontId="13" fillId="2" borderId="0" xfId="3" applyNumberFormat="1" applyFont="1" applyFill="1" applyAlignment="1" applyProtection="1">
      <alignment vertical="center"/>
      <protection locked="0"/>
    </xf>
    <xf numFmtId="174" fontId="17" fillId="2" borderId="0" xfId="3" applyNumberFormat="1" applyFont="1" applyFill="1" applyAlignment="1" applyProtection="1">
      <alignment vertical="center"/>
      <protection locked="0"/>
    </xf>
    <xf numFmtId="0" fontId="17" fillId="0" borderId="0" xfId="20" applyFont="1" applyProtection="1">
      <protection locked="0"/>
    </xf>
    <xf numFmtId="0" fontId="13" fillId="2" borderId="0" xfId="30" applyFont="1" applyFill="1" applyProtection="1">
      <protection locked="0"/>
    </xf>
    <xf numFmtId="0" fontId="13" fillId="0" borderId="0" xfId="34" applyNumberFormat="1" applyFont="1" applyFill="1" applyBorder="1" applyAlignment="1" applyProtection="1">
      <protection locked="0"/>
    </xf>
    <xf numFmtId="0" fontId="7" fillId="0" borderId="4" xfId="6" applyFont="1" applyBorder="1" applyAlignment="1" applyProtection="1">
      <alignment horizontal="center" vertical="top"/>
    </xf>
    <xf numFmtId="0" fontId="24" fillId="0" borderId="0" xfId="20" applyFont="1" applyBorder="1" applyProtection="1">
      <protection locked="0"/>
    </xf>
    <xf numFmtId="0" fontId="5" fillId="0" borderId="0" xfId="34" applyNumberFormat="1" applyFont="1" applyFill="1" applyBorder="1" applyAlignment="1" applyProtection="1">
      <alignment vertical="top" wrapText="1"/>
      <protection locked="0"/>
    </xf>
    <xf numFmtId="0" fontId="24" fillId="0" borderId="0" xfId="20" applyFont="1" applyFill="1" applyBorder="1" applyProtection="1">
      <protection locked="0"/>
    </xf>
    <xf numFmtId="0" fontId="7" fillId="0" borderId="0" xfId="20" applyFont="1" applyFill="1" applyAlignment="1" applyProtection="1">
      <alignment horizontal="left" vertical="top" wrapText="1"/>
      <protection locked="0"/>
    </xf>
    <xf numFmtId="0" fontId="13" fillId="0" borderId="0" xfId="34" applyNumberFormat="1" applyFont="1" applyBorder="1" applyProtection="1">
      <protection locked="0"/>
    </xf>
    <xf numFmtId="0" fontId="22" fillId="0" borderId="0" xfId="20" applyFont="1" applyFill="1" applyAlignment="1" applyProtection="1">
      <alignment horizontal="center"/>
    </xf>
    <xf numFmtId="0" fontId="20" fillId="0" borderId="0" xfId="20" applyFont="1" applyFill="1" applyBorder="1" applyProtection="1">
      <protection locked="0"/>
    </xf>
    <xf numFmtId="0" fontId="22" fillId="0" borderId="0" xfId="20" applyFont="1" applyFill="1" applyBorder="1" applyAlignment="1" applyProtection="1">
      <alignment horizontal="center"/>
    </xf>
    <xf numFmtId="0" fontId="22" fillId="0" borderId="0" xfId="20" applyFont="1" applyFill="1" applyAlignment="1" applyProtection="1">
      <alignment horizontal="center" vertical="center"/>
    </xf>
    <xf numFmtId="0" fontId="22" fillId="0" borderId="0" xfId="20" applyFont="1" applyFill="1" applyBorder="1" applyAlignment="1" applyProtection="1">
      <alignment horizontal="center" vertical="center"/>
    </xf>
    <xf numFmtId="0" fontId="13" fillId="0" borderId="0" xfId="20" applyFont="1" applyFill="1" applyAlignment="1" applyProtection="1"/>
    <xf numFmtId="0" fontId="13" fillId="0" borderId="0" xfId="20" applyFont="1" applyFill="1" applyBorder="1" applyAlignment="1" applyProtection="1"/>
    <xf numFmtId="0" fontId="13" fillId="0" borderId="3" xfId="6" applyFont="1" applyBorder="1" applyAlignment="1" applyProtection="1">
      <alignment horizontal="center" vertical="center" wrapText="1" shrinkToFit="1"/>
    </xf>
    <xf numFmtId="0" fontId="13" fillId="0" borderId="2" xfId="6" applyFont="1" applyBorder="1" applyAlignment="1" applyProtection="1">
      <alignment horizontal="center" vertical="center" wrapText="1" shrinkToFit="1"/>
    </xf>
    <xf numFmtId="0" fontId="13" fillId="0" borderId="3" xfId="4" applyFont="1" applyFill="1" applyBorder="1" applyAlignment="1" applyProtection="1">
      <alignment horizontal="center" vertical="center" wrapText="1" shrinkToFit="1"/>
    </xf>
    <xf numFmtId="6" fontId="13" fillId="0" borderId="2" xfId="4" applyNumberFormat="1" applyFont="1" applyFill="1" applyBorder="1" applyAlignment="1" applyProtection="1">
      <alignment horizontal="center" vertical="center" wrapText="1" shrinkToFit="1"/>
    </xf>
    <xf numFmtId="6" fontId="13" fillId="0" borderId="3" xfId="4" applyNumberFormat="1" applyFont="1" applyFill="1" applyBorder="1" applyAlignment="1" applyProtection="1">
      <alignment horizontal="center" vertical="center" wrapText="1" shrinkToFit="1"/>
    </xf>
    <xf numFmtId="169" fontId="17" fillId="0" borderId="0" xfId="3" applyNumberFormat="1" applyFont="1" applyBorder="1" applyAlignment="1" applyProtection="1">
      <alignment horizontal="right" vertical="center"/>
      <protection locked="0"/>
    </xf>
    <xf numFmtId="0" fontId="17" fillId="0" borderId="0" xfId="30" applyFont="1" applyFill="1" applyAlignment="1" applyProtection="1">
      <alignment vertical="center"/>
      <protection locked="0"/>
    </xf>
    <xf numFmtId="0" fontId="17" fillId="0" borderId="0" xfId="30" applyFont="1" applyFill="1" applyBorder="1" applyAlignment="1" applyProtection="1">
      <alignment vertical="center"/>
      <protection locked="0"/>
    </xf>
    <xf numFmtId="0" fontId="13" fillId="0" borderId="0" xfId="30" applyFont="1" applyFill="1" applyBorder="1" applyAlignment="1" applyProtection="1">
      <alignment vertical="center"/>
      <protection locked="0"/>
    </xf>
    <xf numFmtId="0" fontId="17" fillId="0" borderId="0" xfId="30" applyFont="1" applyFill="1" applyBorder="1" applyProtection="1">
      <protection locked="0"/>
    </xf>
    <xf numFmtId="0" fontId="13" fillId="0" borderId="3" xfId="6" applyFont="1" applyFill="1" applyBorder="1" applyAlignment="1" applyProtection="1">
      <alignment horizontal="center" vertical="center" wrapText="1" shrinkToFit="1"/>
    </xf>
    <xf numFmtId="0" fontId="13" fillId="0" borderId="2" xfId="6" applyFont="1" applyFill="1" applyBorder="1" applyAlignment="1" applyProtection="1">
      <alignment horizontal="center" vertical="center" wrapText="1" shrinkToFit="1"/>
    </xf>
    <xf numFmtId="0" fontId="13" fillId="0" borderId="2" xfId="4" applyFont="1" applyFill="1" applyBorder="1" applyAlignment="1" applyProtection="1">
      <alignment horizontal="center" vertical="center" wrapText="1" shrinkToFit="1"/>
    </xf>
    <xf numFmtId="0" fontId="7" fillId="0" borderId="0" xfId="6" applyFont="1" applyBorder="1" applyAlignment="1" applyProtection="1">
      <alignment horizontal="center"/>
    </xf>
    <xf numFmtId="0" fontId="13" fillId="0" borderId="4" xfId="4" applyFont="1" applyFill="1" applyBorder="1" applyAlignment="1" applyProtection="1">
      <alignment horizontal="center" vertical="center" wrapText="1" shrinkToFit="1"/>
    </xf>
    <xf numFmtId="0" fontId="24" fillId="0" borderId="0" xfId="25" applyNumberFormat="1" applyFont="1" applyFill="1" applyBorder="1" applyAlignment="1" applyProtection="1">
      <protection locked="0"/>
    </xf>
    <xf numFmtId="0" fontId="5" fillId="0" borderId="0" xfId="10" applyFont="1" applyBorder="1"/>
    <xf numFmtId="0" fontId="5" fillId="0" borderId="0" xfId="25" applyNumberFormat="1" applyFont="1" applyFill="1" applyBorder="1" applyAlignment="1" applyProtection="1">
      <alignment horizontal="left"/>
      <protection locked="0"/>
    </xf>
    <xf numFmtId="0" fontId="5" fillId="0" borderId="0" xfId="25" applyNumberFormat="1" applyFont="1" applyFill="1" applyBorder="1" applyAlignment="1" applyProtection="1">
      <alignment horizontal="left" vertical="top" wrapText="1"/>
      <protection locked="0"/>
    </xf>
    <xf numFmtId="0" fontId="24" fillId="0" borderId="0" xfId="20" applyFont="1" applyFill="1" applyBorder="1" applyAlignment="1" applyProtection="1">
      <alignment vertical="center"/>
      <protection locked="0"/>
    </xf>
    <xf numFmtId="0" fontId="13" fillId="0" borderId="0" xfId="20" applyFont="1" applyFill="1" applyBorder="1" applyProtection="1">
      <protection locked="0"/>
    </xf>
    <xf numFmtId="0" fontId="13" fillId="0" borderId="0" xfId="20" applyFont="1" applyFill="1" applyProtection="1">
      <protection locked="0"/>
    </xf>
    <xf numFmtId="0" fontId="20" fillId="0" borderId="0" xfId="20" applyFont="1" applyFill="1" applyProtection="1">
      <protection locked="0"/>
    </xf>
    <xf numFmtId="174" fontId="13" fillId="0" borderId="0" xfId="30" applyNumberFormat="1" applyFont="1" applyFill="1" applyAlignment="1" applyProtection="1">
      <alignment vertical="center"/>
      <protection locked="0"/>
    </xf>
    <xf numFmtId="169" fontId="17" fillId="0" borderId="0" xfId="3" applyNumberFormat="1" applyFont="1" applyFill="1" applyAlignment="1" applyProtection="1">
      <alignment vertical="center"/>
      <protection locked="0"/>
    </xf>
    <xf numFmtId="169" fontId="13" fillId="0" borderId="0" xfId="3" applyNumberFormat="1" applyFont="1" applyFill="1" applyAlignment="1" applyProtection="1">
      <alignment vertical="center"/>
      <protection locked="0"/>
    </xf>
    <xf numFmtId="0" fontId="5" fillId="0" borderId="0" xfId="25" applyFont="1" applyFill="1" applyBorder="1" applyAlignment="1">
      <alignment horizontal="left" vertical="top"/>
    </xf>
    <xf numFmtId="0" fontId="24" fillId="0" borderId="0" xfId="20" applyFont="1" applyFill="1" applyProtection="1">
      <protection locked="0"/>
    </xf>
    <xf numFmtId="0" fontId="7" fillId="0" borderId="0" xfId="25" applyFont="1" applyFill="1" applyBorder="1" applyAlignment="1">
      <alignment horizontal="left" vertical="top"/>
    </xf>
    <xf numFmtId="0" fontId="20" fillId="0" borderId="0" xfId="3" applyNumberFormat="1" applyFont="1" applyFill="1" applyBorder="1" applyAlignment="1" applyProtection="1">
      <alignment vertical="center"/>
    </xf>
    <xf numFmtId="0" fontId="13" fillId="0" borderId="0" xfId="3" applyNumberFormat="1" applyFont="1" applyFill="1" applyBorder="1" applyAlignment="1" applyProtection="1">
      <alignment vertical="center"/>
    </xf>
    <xf numFmtId="169" fontId="13" fillId="0" borderId="0" xfId="30" applyNumberFormat="1" applyFont="1" applyFill="1" applyAlignment="1" applyProtection="1">
      <alignment vertical="center"/>
      <protection locked="0"/>
    </xf>
    <xf numFmtId="169" fontId="13" fillId="0" borderId="0" xfId="3" applyNumberFormat="1" applyFont="1" applyFill="1" applyBorder="1" applyAlignment="1" applyProtection="1">
      <alignment horizontal="right" vertical="center"/>
      <protection locked="0"/>
    </xf>
    <xf numFmtId="169" fontId="13" fillId="0" borderId="0" xfId="3" applyNumberFormat="1" applyFont="1" applyFill="1" applyBorder="1" applyAlignment="1" applyProtection="1">
      <alignment vertical="center"/>
      <protection locked="0"/>
    </xf>
    <xf numFmtId="0" fontId="13" fillId="0" borderId="0" xfId="4" applyFont="1" applyFill="1" applyBorder="1" applyAlignment="1" applyProtection="1">
      <alignment horizontal="center" vertical="center" wrapText="1" shrinkToFit="1"/>
    </xf>
    <xf numFmtId="0" fontId="13" fillId="0" borderId="0" xfId="6" applyFont="1" applyFill="1" applyBorder="1" applyAlignment="1" applyProtection="1">
      <alignment horizontal="center" vertical="center" wrapText="1" shrinkToFit="1"/>
    </xf>
    <xf numFmtId="0" fontId="23" fillId="0" borderId="0" xfId="6" applyFont="1" applyBorder="1" applyAlignment="1" applyProtection="1">
      <alignment horizontal="center"/>
    </xf>
    <xf numFmtId="0" fontId="24" fillId="0" borderId="4" xfId="4" applyFont="1" applyFill="1" applyBorder="1" applyAlignment="1" applyProtection="1">
      <alignment horizontal="center" vertical="center" wrapText="1" shrinkToFit="1"/>
    </xf>
    <xf numFmtId="0" fontId="24" fillId="0" borderId="0" xfId="4" applyFont="1" applyFill="1" applyBorder="1" applyAlignment="1" applyProtection="1">
      <alignment horizontal="center" vertical="center" wrapText="1" shrinkToFit="1"/>
    </xf>
    <xf numFmtId="0" fontId="24" fillId="0" borderId="0" xfId="3" applyNumberFormat="1" applyFont="1" applyFill="1" applyBorder="1" applyAlignment="1" applyProtection="1">
      <protection locked="0"/>
    </xf>
    <xf numFmtId="0" fontId="13" fillId="0" borderId="0" xfId="3" applyFont="1" applyFill="1"/>
    <xf numFmtId="0" fontId="13" fillId="0" borderId="0" xfId="20" applyFont="1" applyProtection="1"/>
    <xf numFmtId="0" fontId="13" fillId="0" borderId="0" xfId="20" applyFont="1" applyFill="1" applyProtection="1"/>
    <xf numFmtId="0" fontId="22" fillId="0" borderId="0" xfId="20" applyFont="1" applyFill="1" applyBorder="1" applyAlignment="1" applyProtection="1">
      <alignment vertical="center" wrapText="1"/>
    </xf>
    <xf numFmtId="0" fontId="20" fillId="0" borderId="0" xfId="3" applyFont="1" applyFill="1"/>
    <xf numFmtId="0" fontId="22" fillId="0" borderId="0" xfId="3" applyFont="1" applyFill="1" applyAlignment="1">
      <alignment horizontal="center"/>
    </xf>
    <xf numFmtId="0" fontId="24" fillId="0" borderId="0" xfId="3" applyNumberFormat="1" applyFont="1" applyFill="1" applyBorder="1" applyAlignment="1" applyProtection="1">
      <alignment horizontal="left" vertical="center"/>
    </xf>
    <xf numFmtId="0" fontId="23" fillId="0" borderId="0" xfId="3" applyFont="1" applyBorder="1" applyAlignment="1" applyProtection="1">
      <alignment horizontal="center" vertical="center" wrapText="1"/>
    </xf>
    <xf numFmtId="0" fontId="24" fillId="0" borderId="0" xfId="3" applyFont="1" applyFill="1"/>
    <xf numFmtId="0" fontId="13" fillId="0" borderId="0" xfId="3" applyFont="1" applyFill="1" applyBorder="1" applyAlignment="1" applyProtection="1">
      <alignment horizontal="center" vertical="center" wrapText="1"/>
    </xf>
    <xf numFmtId="188" fontId="17" fillId="0" borderId="0" xfId="3" applyNumberFormat="1" applyFont="1" applyFill="1" applyBorder="1" applyAlignment="1" applyProtection="1">
      <alignment horizontal="right" vertical="center"/>
      <protection locked="0"/>
    </xf>
    <xf numFmtId="197" fontId="13" fillId="0" borderId="0" xfId="25" applyNumberFormat="1" applyFont="1" applyFill="1" applyBorder="1" applyAlignment="1" applyProtection="1">
      <alignment horizontal="right" vertical="center" wrapText="1"/>
      <protection locked="0"/>
    </xf>
    <xf numFmtId="188" fontId="17" fillId="0" borderId="0" xfId="30" applyNumberFormat="1" applyFont="1" applyFill="1" applyAlignment="1" applyProtection="1">
      <alignment horizontal="right" vertical="center"/>
      <protection locked="0"/>
    </xf>
    <xf numFmtId="0" fontId="17" fillId="0" borderId="0" xfId="3" applyNumberFormat="1" applyFont="1" applyFill="1" applyBorder="1" applyAlignment="1" applyProtection="1">
      <alignment vertical="center"/>
    </xf>
    <xf numFmtId="188" fontId="17" fillId="0" borderId="0" xfId="3" applyNumberFormat="1" applyFont="1" applyFill="1" applyAlignment="1" applyProtection="1">
      <alignment horizontal="right" vertical="center"/>
      <protection locked="0"/>
    </xf>
    <xf numFmtId="188" fontId="13" fillId="0" borderId="0" xfId="30" applyNumberFormat="1" applyFont="1" applyFill="1" applyAlignment="1" applyProtection="1">
      <alignment horizontal="right" vertical="center"/>
      <protection locked="0"/>
    </xf>
    <xf numFmtId="188" fontId="13" fillId="0" borderId="0" xfId="3" applyNumberFormat="1" applyFont="1" applyFill="1" applyAlignment="1" applyProtection="1">
      <alignment horizontal="right" vertical="center"/>
      <protection locked="0"/>
    </xf>
    <xf numFmtId="188" fontId="17" fillId="0" borderId="0" xfId="3" applyNumberFormat="1" applyFont="1" applyFill="1" applyAlignment="1" applyProtection="1">
      <alignment horizontal="right"/>
      <protection locked="0"/>
    </xf>
    <xf numFmtId="188" fontId="13" fillId="0" borderId="0" xfId="3" applyNumberFormat="1" applyFont="1" applyFill="1" applyAlignment="1" applyProtection="1">
      <alignment horizontal="right"/>
      <protection locked="0"/>
    </xf>
    <xf numFmtId="188" fontId="17" fillId="0" borderId="0" xfId="30" applyNumberFormat="1" applyFont="1" applyFill="1" applyAlignment="1" applyProtection="1">
      <alignment horizontal="right"/>
      <protection locked="0"/>
    </xf>
    <xf numFmtId="188" fontId="13" fillId="0" borderId="0" xfId="30" applyNumberFormat="1" applyFont="1" applyFill="1" applyAlignment="1" applyProtection="1">
      <alignment horizontal="right"/>
      <protection locked="0"/>
    </xf>
    <xf numFmtId="0" fontId="11" fillId="0" borderId="4" xfId="23" applyFont="1" applyBorder="1" applyAlignment="1" applyProtection="1">
      <alignment horizontal="center" vertical="center" wrapText="1"/>
    </xf>
    <xf numFmtId="0" fontId="13" fillId="0" borderId="0" xfId="3" applyFont="1" applyFill="1" applyBorder="1"/>
    <xf numFmtId="0" fontId="24" fillId="0" borderId="0" xfId="6" applyFont="1" applyFill="1" applyBorder="1" applyAlignment="1" applyProtection="1">
      <alignment horizontal="center" vertical="center" wrapText="1"/>
    </xf>
    <xf numFmtId="0" fontId="24" fillId="0" borderId="0" xfId="3" applyFont="1" applyFill="1" applyBorder="1"/>
    <xf numFmtId="0" fontId="5" fillId="0" borderId="0" xfId="3" applyNumberFormat="1" applyFont="1" applyFill="1" applyBorder="1" applyAlignment="1" applyProtection="1">
      <alignment horizontal="left" vertical="top" wrapText="1"/>
      <protection locked="0"/>
    </xf>
    <xf numFmtId="0" fontId="5" fillId="0" borderId="0" xfId="3" applyNumberFormat="1" applyFont="1" applyFill="1" applyBorder="1" applyAlignment="1" applyProtection="1">
      <alignment horizontal="left" vertical="top"/>
      <protection locked="0"/>
    </xf>
    <xf numFmtId="0" fontId="5" fillId="0" borderId="0" xfId="41" applyFont="1" applyFill="1"/>
    <xf numFmtId="0" fontId="80" fillId="0" borderId="0" xfId="3" applyFont="1" applyFill="1"/>
    <xf numFmtId="0" fontId="7" fillId="0" borderId="0" xfId="3" applyNumberFormat="1" applyFont="1" applyFill="1" applyBorder="1" applyAlignment="1" applyProtection="1">
      <alignment horizontal="left" vertical="center" wrapText="1"/>
      <protection locked="0"/>
    </xf>
    <xf numFmtId="0" fontId="7" fillId="0" borderId="0" xfId="3" applyNumberFormat="1" applyFont="1" applyFill="1" applyBorder="1" applyAlignment="1" applyProtection="1">
      <alignment horizontal="left" vertical="center"/>
      <protection locked="0"/>
    </xf>
    <xf numFmtId="0" fontId="7" fillId="0" borderId="0" xfId="3" applyNumberFormat="1" applyFont="1" applyFill="1" applyBorder="1" applyAlignment="1" applyProtection="1">
      <alignment horizontal="left" vertical="top"/>
      <protection locked="0"/>
    </xf>
    <xf numFmtId="0" fontId="75" fillId="0" borderId="0" xfId="3" applyFont="1" applyFill="1"/>
    <xf numFmtId="0" fontId="13" fillId="0" borderId="0" xfId="3" applyFont="1" applyAlignment="1">
      <alignment vertical="center"/>
    </xf>
    <xf numFmtId="0" fontId="22" fillId="0" borderId="0" xfId="10" applyNumberFormat="1" applyFont="1" applyFill="1" applyBorder="1" applyAlignment="1" applyProtection="1">
      <alignment horizontal="center" vertical="center"/>
      <protection locked="0"/>
    </xf>
    <xf numFmtId="0" fontId="22" fillId="0" borderId="5" xfId="10" applyNumberFormat="1" applyFont="1" applyFill="1" applyBorder="1" applyAlignment="1" applyProtection="1">
      <alignment horizontal="center" vertical="center"/>
    </xf>
    <xf numFmtId="0" fontId="13" fillId="0" borderId="0" xfId="10" applyNumberFormat="1" applyFont="1" applyFill="1" applyBorder="1" applyAlignment="1" applyProtection="1">
      <alignment wrapText="1"/>
      <protection locked="0"/>
    </xf>
    <xf numFmtId="6" fontId="7" fillId="0" borderId="2" xfId="10" applyNumberFormat="1" applyFont="1" applyFill="1" applyBorder="1" applyAlignment="1" applyProtection="1">
      <alignment horizontal="center" vertical="center" wrapText="1"/>
    </xf>
    <xf numFmtId="6" fontId="7" fillId="0" borderId="3" xfId="10" applyNumberFormat="1" applyFont="1" applyFill="1" applyBorder="1" applyAlignment="1" applyProtection="1">
      <alignment horizontal="center" vertical="center" wrapText="1"/>
    </xf>
    <xf numFmtId="49" fontId="13" fillId="0" borderId="0" xfId="1" applyNumberFormat="1" applyFont="1" applyFill="1" applyBorder="1" applyAlignment="1" applyProtection="1">
      <alignment horizontal="center" vertical="center"/>
      <protection locked="0"/>
    </xf>
    <xf numFmtId="0" fontId="17" fillId="0" borderId="0" xfId="14" applyNumberFormat="1" applyFont="1" applyFill="1" applyBorder="1" applyAlignment="1">
      <alignment vertical="center"/>
    </xf>
    <xf numFmtId="175" fontId="17" fillId="0" borderId="0" xfId="4" applyNumberFormat="1" applyFont="1" applyFill="1" applyBorder="1" applyAlignment="1" applyProtection="1">
      <alignment horizontal="right" vertical="center" wrapText="1"/>
      <protection locked="0"/>
    </xf>
    <xf numFmtId="198" fontId="17" fillId="0" borderId="0" xfId="4" applyNumberFormat="1" applyFont="1" applyFill="1" applyBorder="1" applyAlignment="1" applyProtection="1">
      <alignment horizontal="right" vertical="center" wrapText="1"/>
      <protection locked="0"/>
    </xf>
    <xf numFmtId="169" fontId="17" fillId="0" borderId="0" xfId="4" applyNumberFormat="1" applyFont="1" applyFill="1" applyBorder="1" applyAlignment="1" applyProtection="1">
      <alignment horizontal="right" vertical="center" wrapText="1"/>
      <protection locked="0"/>
    </xf>
    <xf numFmtId="0" fontId="17" fillId="0" borderId="0" xfId="10" applyNumberFormat="1" applyFont="1" applyFill="1" applyBorder="1" applyAlignment="1" applyProtection="1">
      <alignment vertical="center"/>
      <protection locked="0"/>
    </xf>
    <xf numFmtId="199" fontId="17" fillId="0" borderId="0" xfId="34" applyNumberFormat="1" applyFont="1" applyAlignment="1">
      <alignment horizontal="center" vertical="center"/>
    </xf>
    <xf numFmtId="0" fontId="13" fillId="0" borderId="0" xfId="10" applyNumberFormat="1" applyFont="1" applyFill="1" applyBorder="1" applyAlignment="1" applyProtection="1">
      <alignment vertical="center"/>
    </xf>
    <xf numFmtId="191" fontId="17" fillId="0" borderId="0" xfId="10" applyNumberFormat="1" applyFont="1" applyFill="1" applyBorder="1" applyAlignment="1" applyProtection="1">
      <alignment vertical="center"/>
      <protection locked="0"/>
    </xf>
    <xf numFmtId="49" fontId="13" fillId="0" borderId="0" xfId="10" applyNumberFormat="1" applyFont="1" applyFill="1" applyBorder="1" applyAlignment="1" applyProtection="1">
      <alignment vertical="center"/>
    </xf>
    <xf numFmtId="0" fontId="13" fillId="0" borderId="0" xfId="14" applyNumberFormat="1" applyFont="1" applyFill="1" applyBorder="1" applyAlignment="1">
      <alignment vertical="center"/>
    </xf>
    <xf numFmtId="175" fontId="13" fillId="0" borderId="0" xfId="4" applyNumberFormat="1" applyFont="1" applyFill="1" applyBorder="1" applyAlignment="1" applyProtection="1">
      <alignment horizontal="right" vertical="center" wrapText="1"/>
      <protection locked="0"/>
    </xf>
    <xf numFmtId="198" fontId="13" fillId="0" borderId="0" xfId="4" applyNumberFormat="1" applyFont="1" applyFill="1" applyBorder="1" applyAlignment="1" applyProtection="1">
      <alignment horizontal="right" vertical="center" wrapText="1"/>
      <protection locked="0"/>
    </xf>
    <xf numFmtId="169" fontId="13" fillId="0" borderId="0" xfId="4" applyNumberFormat="1" applyFont="1" applyFill="1" applyBorder="1" applyAlignment="1" applyProtection="1">
      <alignment horizontal="right" vertical="center" wrapText="1"/>
      <protection locked="0"/>
    </xf>
    <xf numFmtId="0" fontId="13" fillId="0" borderId="0" xfId="10" applyNumberFormat="1" applyFont="1" applyFill="1" applyBorder="1" applyAlignment="1" applyProtection="1">
      <alignment vertical="center"/>
      <protection locked="0"/>
    </xf>
    <xf numFmtId="199" fontId="13" fillId="0" borderId="0" xfId="34" applyNumberFormat="1" applyFont="1" applyAlignment="1">
      <alignment horizontal="center" vertical="center"/>
    </xf>
    <xf numFmtId="191" fontId="13" fillId="0" borderId="0" xfId="10" applyNumberFormat="1" applyFont="1" applyFill="1" applyBorder="1" applyAlignment="1" applyProtection="1">
      <alignment vertical="center"/>
      <protection locked="0"/>
    </xf>
    <xf numFmtId="0" fontId="13" fillId="0" borderId="0" xfId="14" applyNumberFormat="1" applyFont="1" applyFill="1" applyBorder="1" applyAlignment="1">
      <alignment horizontal="left" vertical="center"/>
    </xf>
    <xf numFmtId="0" fontId="17" fillId="0" borderId="0" xfId="14" applyNumberFormat="1" applyFont="1" applyFill="1" applyBorder="1" applyAlignment="1">
      <alignment horizontal="left" vertical="center"/>
    </xf>
    <xf numFmtId="0" fontId="17" fillId="0" borderId="0" xfId="10" applyNumberFormat="1" applyFont="1" applyFill="1" applyBorder="1" applyAlignment="1" applyProtection="1">
      <alignment horizontal="left" vertical="center"/>
    </xf>
    <xf numFmtId="190" fontId="17" fillId="0" borderId="0" xfId="4" applyNumberFormat="1" applyFont="1" applyFill="1" applyBorder="1" applyAlignment="1" applyProtection="1">
      <alignment horizontal="right" vertical="center" wrapText="1"/>
      <protection locked="0"/>
    </xf>
    <xf numFmtId="2" fontId="17" fillId="0" borderId="0" xfId="4" applyNumberFormat="1" applyFont="1" applyFill="1" applyBorder="1" applyAlignment="1" applyProtection="1">
      <alignment horizontal="right" vertical="center" wrapText="1"/>
      <protection locked="0"/>
    </xf>
    <xf numFmtId="175" fontId="17" fillId="0" borderId="0" xfId="10" applyNumberFormat="1" applyFont="1" applyFill="1" applyBorder="1" applyAlignment="1" applyProtection="1">
      <alignment vertical="center"/>
      <protection locked="0"/>
    </xf>
    <xf numFmtId="6" fontId="13" fillId="0" borderId="2" xfId="10" applyNumberFormat="1" applyFont="1" applyFill="1" applyBorder="1" applyAlignment="1" applyProtection="1">
      <alignment horizontal="center" vertical="center" wrapText="1"/>
    </xf>
    <xf numFmtId="6" fontId="13" fillId="0" borderId="3" xfId="10" applyNumberFormat="1" applyFont="1" applyFill="1" applyBorder="1" applyAlignment="1" applyProtection="1">
      <alignment horizontal="center" vertical="center" wrapText="1"/>
    </xf>
    <xf numFmtId="0" fontId="17" fillId="0" borderId="0" xfId="10" applyNumberFormat="1" applyFont="1" applyFill="1" applyBorder="1" applyAlignment="1" applyProtection="1">
      <alignment horizontal="center" vertical="center"/>
    </xf>
    <xf numFmtId="0" fontId="13" fillId="0" borderId="4" xfId="22" applyFont="1" applyFill="1" applyBorder="1" applyAlignment="1" applyProtection="1">
      <alignment horizontal="center" vertical="center" wrapText="1"/>
      <protection locked="0"/>
    </xf>
    <xf numFmtId="0" fontId="7" fillId="0" borderId="4" xfId="10" applyFont="1" applyFill="1" applyBorder="1" applyAlignment="1" applyProtection="1">
      <alignment horizontal="center" vertical="center" wrapText="1"/>
    </xf>
    <xf numFmtId="0" fontId="24" fillId="0" borderId="0" xfId="10" applyNumberFormat="1" applyFont="1" applyFill="1" applyBorder="1" applyAlignment="1" applyProtection="1">
      <alignment vertical="center"/>
      <protection locked="0"/>
    </xf>
    <xf numFmtId="0" fontId="5" fillId="0" borderId="0" xfId="10" applyNumberFormat="1" applyFont="1" applyFill="1" applyBorder="1" applyAlignment="1" applyProtection="1">
      <alignment horizontal="left" vertical="top" wrapText="1"/>
      <protection locked="0"/>
    </xf>
    <xf numFmtId="0" fontId="24" fillId="0" borderId="0" xfId="10" applyNumberFormat="1" applyFont="1" applyFill="1" applyBorder="1" applyAlignment="1" applyProtection="1">
      <protection locked="0"/>
    </xf>
    <xf numFmtId="0" fontId="13" fillId="0" borderId="0" xfId="10" applyNumberFormat="1" applyFont="1" applyFill="1" applyBorder="1" applyAlignment="1" applyProtection="1">
      <protection locked="0"/>
    </xf>
    <xf numFmtId="6" fontId="7" fillId="0" borderId="0" xfId="10" applyNumberFormat="1" applyFont="1" applyFill="1" applyBorder="1" applyAlignment="1" applyProtection="1">
      <alignment horizontal="center" vertical="center" wrapText="1"/>
    </xf>
    <xf numFmtId="0" fontId="17" fillId="0" borderId="0" xfId="10" applyNumberFormat="1" applyFont="1" applyFill="1" applyBorder="1" applyAlignment="1" applyProtection="1">
      <alignment vertical="center"/>
    </xf>
    <xf numFmtId="175" fontId="17" fillId="0" borderId="0" xfId="10" applyNumberFormat="1" applyFont="1" applyFill="1" applyBorder="1" applyAlignment="1" applyProtection="1">
      <alignment horizontal="center" vertical="center"/>
      <protection locked="0"/>
    </xf>
    <xf numFmtId="200" fontId="17" fillId="0" borderId="0" xfId="10" applyNumberFormat="1" applyFont="1" applyFill="1" applyBorder="1" applyAlignment="1" applyProtection="1">
      <alignment horizontal="center" vertical="center"/>
      <protection locked="0"/>
    </xf>
    <xf numFmtId="169" fontId="17" fillId="0" borderId="0" xfId="10" applyNumberFormat="1" applyFont="1" applyFill="1" applyBorder="1" applyAlignment="1" applyProtection="1">
      <alignment horizontal="center" vertical="center"/>
      <protection locked="0"/>
    </xf>
    <xf numFmtId="1" fontId="17" fillId="0" borderId="0" xfId="10" applyNumberFormat="1" applyFont="1" applyFill="1" applyBorder="1" applyAlignment="1" applyProtection="1">
      <alignment vertical="center"/>
      <protection locked="0"/>
    </xf>
    <xf numFmtId="0" fontId="13" fillId="0" borderId="0" xfId="10" applyFont="1" applyFill="1" applyBorder="1" applyAlignment="1" applyProtection="1">
      <alignment horizontal="left" vertical="center" wrapText="1" indent="1"/>
    </xf>
    <xf numFmtId="175" fontId="13" fillId="0" borderId="0" xfId="10" applyNumberFormat="1" applyFont="1" applyFill="1" applyBorder="1" applyAlignment="1" applyProtection="1">
      <alignment horizontal="center" vertical="center"/>
      <protection locked="0"/>
    </xf>
    <xf numFmtId="200" fontId="13" fillId="0" borderId="0" xfId="10" applyNumberFormat="1" applyFont="1" applyFill="1" applyBorder="1" applyAlignment="1" applyProtection="1">
      <alignment horizontal="center" vertical="center"/>
      <protection locked="0"/>
    </xf>
    <xf numFmtId="169" fontId="13" fillId="0" borderId="0" xfId="10" applyNumberFormat="1" applyFont="1" applyFill="1" applyBorder="1" applyAlignment="1" applyProtection="1">
      <alignment horizontal="center" vertical="center"/>
      <protection locked="0"/>
    </xf>
    <xf numFmtId="0" fontId="22" fillId="0" borderId="0" xfId="10" applyFont="1" applyFill="1" applyAlignment="1" applyProtection="1">
      <protection locked="0"/>
    </xf>
    <xf numFmtId="0" fontId="20" fillId="0" borderId="0" xfId="10" applyFont="1" applyFill="1" applyAlignment="1" applyProtection="1">
      <protection locked="0"/>
    </xf>
    <xf numFmtId="0" fontId="17" fillId="0" borderId="0" xfId="10" applyNumberFormat="1" applyFont="1" applyFill="1" applyBorder="1" applyAlignment="1" applyProtection="1">
      <alignment horizontal="left" vertical="center"/>
      <protection locked="0"/>
    </xf>
    <xf numFmtId="0" fontId="13" fillId="2" borderId="2" xfId="4" applyNumberFormat="1" applyFont="1" applyFill="1" applyBorder="1" applyAlignment="1" applyProtection="1">
      <alignment horizontal="center" vertical="center" wrapText="1"/>
    </xf>
    <xf numFmtId="0" fontId="1" fillId="0" borderId="0" xfId="10" applyFont="1" applyFill="1" applyBorder="1" applyAlignment="1">
      <alignment horizontal="center" vertical="center"/>
    </xf>
    <xf numFmtId="0" fontId="13" fillId="0" borderId="4" xfId="4" applyNumberFormat="1" applyFont="1" applyFill="1" applyBorder="1" applyAlignment="1" applyProtection="1">
      <alignment horizontal="center" vertical="center" wrapText="1"/>
    </xf>
    <xf numFmtId="6" fontId="13" fillId="0" borderId="4" xfId="10" applyNumberFormat="1" applyFont="1" applyFill="1" applyBorder="1" applyAlignment="1" applyProtection="1">
      <alignment horizontal="center" vertical="center" wrapText="1"/>
    </xf>
    <xf numFmtId="0" fontId="82" fillId="0" borderId="0" xfId="10" applyFont="1" applyFill="1" applyAlignment="1">
      <alignment horizontal="left" readingOrder="1"/>
    </xf>
    <xf numFmtId="0" fontId="16" fillId="0" borderId="0" xfId="10" applyFont="1" applyFill="1" applyBorder="1" applyAlignment="1">
      <alignment horizontal="left" readingOrder="1"/>
    </xf>
    <xf numFmtId="0" fontId="83" fillId="0" borderId="0" xfId="10" applyFont="1"/>
    <xf numFmtId="0" fontId="22" fillId="0" borderId="0" xfId="53" applyNumberFormat="1" applyFont="1" applyFill="1" applyBorder="1" applyAlignment="1" applyProtection="1">
      <alignment horizontal="center" vertical="center"/>
      <protection locked="0"/>
    </xf>
    <xf numFmtId="6" fontId="7" fillId="0" borderId="2" xfId="53" applyNumberFormat="1" applyFont="1" applyFill="1" applyBorder="1" applyAlignment="1" applyProtection="1">
      <alignment horizontal="center" vertical="center" wrapText="1"/>
    </xf>
    <xf numFmtId="0" fontId="17" fillId="0" borderId="0" xfId="53" applyNumberFormat="1" applyFont="1" applyFill="1" applyBorder="1" applyAlignment="1" applyProtection="1">
      <alignment vertical="center"/>
      <protection locked="0"/>
    </xf>
    <xf numFmtId="201" fontId="17" fillId="0" borderId="0" xfId="53" applyNumberFormat="1" applyFont="1" applyFill="1" applyBorder="1" applyAlignment="1" applyProtection="1">
      <alignment horizontal="right" vertical="center"/>
      <protection locked="0"/>
    </xf>
    <xf numFmtId="201" fontId="13" fillId="0" borderId="0" xfId="53" applyNumberFormat="1" applyFont="1" applyFill="1" applyBorder="1" applyAlignment="1" applyProtection="1">
      <alignment horizontal="right" vertical="center"/>
      <protection locked="0"/>
    </xf>
    <xf numFmtId="0" fontId="13" fillId="0" borderId="0" xfId="53" applyNumberFormat="1" applyFont="1" applyFill="1" applyBorder="1" applyAlignment="1" applyProtection="1">
      <alignment vertical="center"/>
      <protection locked="0"/>
    </xf>
    <xf numFmtId="0" fontId="17" fillId="0" borderId="0" xfId="53" applyNumberFormat="1" applyFont="1" applyFill="1" applyBorder="1" applyAlignment="1" applyProtection="1">
      <alignment horizontal="left" vertical="center"/>
    </xf>
    <xf numFmtId="0" fontId="13" fillId="0" borderId="0" xfId="53" applyNumberFormat="1" applyFont="1" applyFill="1" applyBorder="1" applyAlignment="1" applyProtection="1">
      <alignment wrapText="1"/>
      <protection locked="0"/>
    </xf>
    <xf numFmtId="6" fontId="13" fillId="0" borderId="2" xfId="53" applyNumberFormat="1" applyFont="1" applyFill="1" applyBorder="1" applyAlignment="1" applyProtection="1">
      <alignment horizontal="center" vertical="center" wrapText="1"/>
    </xf>
    <xf numFmtId="0" fontId="17" fillId="0" borderId="4" xfId="53" applyNumberFormat="1" applyFont="1" applyFill="1" applyBorder="1" applyAlignment="1" applyProtection="1">
      <alignment horizontal="center" vertical="center"/>
    </xf>
    <xf numFmtId="0" fontId="24" fillId="0" borderId="0" xfId="53" applyNumberFormat="1" applyFont="1" applyFill="1" applyBorder="1" applyAlignment="1" applyProtection="1">
      <alignment vertical="center"/>
      <protection locked="0"/>
    </xf>
    <xf numFmtId="0" fontId="5" fillId="0" borderId="0" xfId="53" applyNumberFormat="1" applyFont="1" applyFill="1" applyBorder="1" applyAlignment="1" applyProtection="1">
      <protection locked="0"/>
    </xf>
    <xf numFmtId="0" fontId="5" fillId="0" borderId="0" xfId="53" applyNumberFormat="1" applyFont="1" applyFill="1" applyBorder="1" applyAlignment="1" applyProtection="1">
      <alignment vertical="top" wrapText="1"/>
      <protection locked="0"/>
    </xf>
    <xf numFmtId="0" fontId="24" fillId="0" borderId="0" xfId="53" applyNumberFormat="1" applyFont="1" applyFill="1" applyBorder="1" applyAlignment="1" applyProtection="1">
      <protection locked="0"/>
    </xf>
    <xf numFmtId="0" fontId="13" fillId="0" borderId="0" xfId="53" applyNumberFormat="1" applyFont="1" applyFill="1" applyBorder="1" applyAlignment="1" applyProtection="1">
      <protection locked="0"/>
    </xf>
    <xf numFmtId="169" fontId="13" fillId="0" borderId="0" xfId="53" applyNumberFormat="1" applyFont="1" applyFill="1" applyBorder="1" applyAlignment="1" applyProtection="1">
      <protection locked="0"/>
    </xf>
    <xf numFmtId="0" fontId="1" fillId="0" borderId="0" xfId="53" applyFont="1"/>
    <xf numFmtId="0" fontId="22" fillId="0" borderId="5" xfId="10" applyNumberFormat="1" applyFont="1" applyFill="1" applyBorder="1" applyAlignment="1" applyProtection="1">
      <alignment horizontal="center" vertical="center" wrapText="1"/>
    </xf>
    <xf numFmtId="200" fontId="17" fillId="0" borderId="0" xfId="10" applyNumberFormat="1" applyFont="1" applyFill="1" applyBorder="1" applyAlignment="1" applyProtection="1">
      <alignment horizontal="right" vertical="center"/>
      <protection locked="0"/>
    </xf>
    <xf numFmtId="200" fontId="13" fillId="0" borderId="0" xfId="10" applyNumberFormat="1" applyFont="1" applyFill="1" applyBorder="1" applyAlignment="1" applyProtection="1">
      <alignment horizontal="right" vertical="center"/>
      <protection locked="0"/>
    </xf>
    <xf numFmtId="0" fontId="81" fillId="0" borderId="0" xfId="10" applyFont="1" applyFill="1" applyAlignment="1" applyProtection="1">
      <protection locked="0"/>
    </xf>
    <xf numFmtId="0" fontId="1" fillId="0" borderId="0" xfId="10" applyFont="1" applyBorder="1" applyAlignment="1">
      <alignment horizontal="center" vertical="center"/>
    </xf>
    <xf numFmtId="200" fontId="13" fillId="0" borderId="0" xfId="10" applyNumberFormat="1" applyFont="1" applyFill="1" applyBorder="1" applyAlignment="1" applyProtection="1">
      <protection locked="0"/>
    </xf>
    <xf numFmtId="198" fontId="13" fillId="0" borderId="0" xfId="10" applyNumberFormat="1" applyFont="1" applyFill="1" applyBorder="1" applyAlignment="1" applyProtection="1">
      <protection locked="0"/>
    </xf>
    <xf numFmtId="0" fontId="51" fillId="0" borderId="3" xfId="4" applyNumberFormat="1" applyFont="1" applyFill="1" applyBorder="1" applyAlignment="1" applyProtection="1">
      <alignment horizontal="center" vertical="center" wrapText="1"/>
    </xf>
    <xf numFmtId="190" fontId="17" fillId="0" borderId="0" xfId="10" applyNumberFormat="1" applyFont="1" applyFill="1" applyBorder="1" applyAlignment="1" applyProtection="1">
      <alignment vertical="center"/>
      <protection locked="0"/>
    </xf>
    <xf numFmtId="0" fontId="13" fillId="0" borderId="0" xfId="10" applyFont="1" applyFill="1" applyBorder="1" applyAlignment="1" applyProtection="1">
      <alignment horizontal="left" vertical="center" wrapText="1" indent="1"/>
      <protection locked="0"/>
    </xf>
    <xf numFmtId="0" fontId="13" fillId="0" borderId="0" xfId="10" applyFont="1" applyFill="1" applyAlignment="1" applyProtection="1">
      <protection locked="0"/>
    </xf>
    <xf numFmtId="0" fontId="13" fillId="0" borderId="0" xfId="10" applyFont="1" applyFill="1" applyBorder="1" applyAlignment="1" applyProtection="1">
      <alignment horizontal="left" vertical="center" indent="1"/>
    </xf>
    <xf numFmtId="0" fontId="13" fillId="0" borderId="3" xfId="10" applyNumberFormat="1" applyFont="1" applyFill="1" applyBorder="1" applyAlignment="1" applyProtection="1">
      <alignment horizontal="center" wrapText="1"/>
      <protection locked="0"/>
    </xf>
    <xf numFmtId="0" fontId="17" fillId="0" borderId="4" xfId="10" applyNumberFormat="1" applyFont="1" applyFill="1" applyBorder="1" applyAlignment="1" applyProtection="1">
      <alignment horizontal="center" vertical="center" wrapText="1"/>
    </xf>
    <xf numFmtId="0" fontId="13" fillId="0" borderId="4" xfId="10" applyNumberFormat="1" applyFont="1" applyFill="1" applyBorder="1" applyAlignment="1" applyProtection="1">
      <alignment horizontal="center" wrapText="1"/>
      <protection locked="0"/>
    </xf>
    <xf numFmtId="0" fontId="22" fillId="0" borderId="0" xfId="1" applyNumberFormat="1" applyFont="1" applyFill="1" applyBorder="1" applyAlignment="1" applyProtection="1">
      <alignment horizontal="center" vertical="center"/>
    </xf>
    <xf numFmtId="0" fontId="24" fillId="0" borderId="0" xfId="1" applyNumberFormat="1" applyFont="1" applyFill="1" applyBorder="1" applyAlignment="1" applyProtection="1">
      <alignment horizontal="left" vertical="center" wrapText="1"/>
    </xf>
    <xf numFmtId="0" fontId="23" fillId="0" borderId="0" xfId="1" applyFont="1" applyFill="1" applyBorder="1" applyAlignment="1" applyProtection="1">
      <alignment horizontal="center" vertical="center"/>
    </xf>
    <xf numFmtId="0" fontId="23" fillId="0" borderId="0" xfId="1" applyFont="1" applyFill="1" applyAlignment="1" applyProtection="1">
      <alignment horizontal="center" vertical="center"/>
      <protection locked="0"/>
    </xf>
    <xf numFmtId="0" fontId="24" fillId="0" borderId="0" xfId="1" applyFont="1" applyFill="1" applyAlignment="1" applyProtection="1">
      <alignment horizontal="right" vertical="center"/>
    </xf>
    <xf numFmtId="0" fontId="13" fillId="0" borderId="14" xfId="1" applyFont="1" applyFill="1" applyBorder="1" applyAlignment="1" applyProtection="1">
      <alignment horizontal="left" vertical="center"/>
    </xf>
    <xf numFmtId="0" fontId="13" fillId="0" borderId="0" xfId="1" applyFont="1" applyFill="1" applyAlignment="1" applyProtection="1">
      <alignment vertical="center"/>
      <protection locked="0"/>
    </xf>
    <xf numFmtId="2" fontId="7" fillId="0" borderId="0" xfId="10" applyNumberFormat="1" applyFont="1" applyFill="1" applyBorder="1" applyAlignment="1"/>
    <xf numFmtId="2" fontId="13" fillId="0" borderId="0" xfId="1" applyNumberFormat="1" applyFont="1" applyFill="1" applyAlignment="1" applyProtection="1">
      <alignment vertical="center"/>
      <protection locked="0"/>
    </xf>
    <xf numFmtId="0" fontId="13" fillId="0" borderId="0" xfId="1" applyNumberFormat="1" applyFont="1" applyBorder="1" applyAlignment="1" applyProtection="1">
      <alignment horizontal="left" vertical="center"/>
    </xf>
    <xf numFmtId="0" fontId="13" fillId="0" borderId="0" xfId="1" applyNumberFormat="1" applyFont="1" applyBorder="1" applyAlignment="1" applyProtection="1">
      <alignment horizontal="left" vertical="center" wrapText="1"/>
    </xf>
    <xf numFmtId="0" fontId="17" fillId="0" borderId="0" xfId="1" applyNumberFormat="1" applyFont="1" applyBorder="1" applyAlignment="1" applyProtection="1">
      <alignment horizontal="left" vertical="center"/>
    </xf>
    <xf numFmtId="0" fontId="17" fillId="0" borderId="0" xfId="1" applyFont="1" applyFill="1" applyAlignment="1" applyProtection="1">
      <alignment vertical="center"/>
      <protection locked="0"/>
    </xf>
    <xf numFmtId="0" fontId="13" fillId="0" borderId="4" xfId="1" applyFont="1" applyFill="1" applyBorder="1" applyAlignment="1" applyProtection="1">
      <alignment vertical="center"/>
      <protection locked="0"/>
    </xf>
    <xf numFmtId="0" fontId="47" fillId="0" borderId="4" xfId="8" applyFont="1" applyFill="1" applyBorder="1" applyAlignment="1" applyProtection="1">
      <alignment horizontal="center" vertical="center" wrapText="1"/>
    </xf>
    <xf numFmtId="0" fontId="13" fillId="0" borderId="0" xfId="1" applyFont="1" applyFill="1" applyBorder="1" applyAlignment="1" applyProtection="1">
      <alignment vertical="center"/>
      <protection locked="0"/>
    </xf>
    <xf numFmtId="0" fontId="24" fillId="0" borderId="0" xfId="1" applyFont="1" applyFill="1" applyAlignment="1" applyProtection="1">
      <alignment vertical="center"/>
      <protection locked="0"/>
    </xf>
    <xf numFmtId="0" fontId="5" fillId="0" borderId="0" xfId="1" applyNumberFormat="1" applyFont="1" applyFill="1" applyBorder="1" applyAlignment="1" applyProtection="1">
      <alignment vertical="center"/>
    </xf>
    <xf numFmtId="0" fontId="7" fillId="0" borderId="0" xfId="1" applyNumberFormat="1" applyFont="1" applyFill="1" applyBorder="1" applyAlignment="1" applyProtection="1">
      <alignment vertical="center" wrapText="1"/>
    </xf>
    <xf numFmtId="0" fontId="51" fillId="0" borderId="0" xfId="22" applyFont="1" applyFill="1" applyBorder="1" applyAlignment="1" applyProtection="1">
      <alignment horizontal="left" vertical="top"/>
      <protection locked="0"/>
    </xf>
    <xf numFmtId="0" fontId="51" fillId="0" borderId="0" xfId="54" applyNumberFormat="1" applyFont="1" applyFill="1" applyBorder="1" applyAlignment="1" applyProtection="1">
      <protection locked="0"/>
    </xf>
    <xf numFmtId="0" fontId="51" fillId="3" borderId="0" xfId="54" applyNumberFormat="1" applyFont="1" applyFill="1" applyBorder="1" applyAlignment="1" applyProtection="1">
      <protection locked="0"/>
    </xf>
    <xf numFmtId="0" fontId="51" fillId="3" borderId="0" xfId="54" applyNumberFormat="1" applyFont="1" applyFill="1" applyBorder="1" applyAlignment="1" applyProtection="1">
      <alignment horizontal="left"/>
      <protection locked="0"/>
    </xf>
    <xf numFmtId="0" fontId="84" fillId="0" borderId="0" xfId="53" applyFont="1" applyAlignment="1">
      <alignment vertical="center"/>
    </xf>
    <xf numFmtId="0" fontId="84" fillId="0" borderId="0" xfId="1" applyFont="1" applyAlignment="1"/>
    <xf numFmtId="0" fontId="84" fillId="0" borderId="0" xfId="21" applyNumberFormat="1" applyFont="1" applyFill="1" applyBorder="1" applyAlignment="1" applyProtection="1">
      <protection locked="0"/>
    </xf>
    <xf numFmtId="0" fontId="84" fillId="0" borderId="0" xfId="53" applyFont="1" applyAlignment="1"/>
    <xf numFmtId="0" fontId="13" fillId="0" borderId="0" xfId="1" applyNumberFormat="1" applyFont="1" applyFill="1" applyBorder="1" applyAlignment="1" applyProtection="1">
      <alignment vertical="center"/>
    </xf>
    <xf numFmtId="175" fontId="13" fillId="0" borderId="0" xfId="1" applyNumberFormat="1" applyFont="1" applyFill="1" applyBorder="1" applyAlignment="1" applyProtection="1">
      <alignment vertical="center"/>
    </xf>
    <xf numFmtId="0" fontId="7" fillId="0" borderId="0" xfId="10" applyFont="1" applyAlignment="1"/>
    <xf numFmtId="0" fontId="1" fillId="0" borderId="0" xfId="10" applyFont="1" applyAlignment="1"/>
    <xf numFmtId="0" fontId="24" fillId="0" borderId="0" xfId="1" applyFont="1" applyAlignment="1" applyProtection="1">
      <alignment horizontal="left" vertical="center"/>
    </xf>
    <xf numFmtId="0" fontId="23" fillId="0" borderId="0" xfId="1" applyFont="1" applyBorder="1" applyAlignment="1" applyProtection="1">
      <alignment horizontal="left" vertical="top"/>
    </xf>
    <xf numFmtId="0" fontId="23" fillId="0" borderId="0" xfId="1" applyFont="1" applyAlignment="1" applyProtection="1">
      <alignment horizontal="left" vertical="top"/>
    </xf>
    <xf numFmtId="0" fontId="24" fillId="0" borderId="0" xfId="1" applyFont="1" applyAlignment="1" applyProtection="1">
      <alignment horizontal="right" vertical="center"/>
    </xf>
    <xf numFmtId="0" fontId="5" fillId="0" borderId="0" xfId="10" applyFont="1" applyAlignment="1"/>
    <xf numFmtId="0" fontId="17" fillId="0" borderId="14" xfId="1" applyFont="1" applyFill="1" applyBorder="1" applyAlignment="1" applyProtection="1">
      <alignment horizontal="left" vertical="top" wrapText="1"/>
    </xf>
    <xf numFmtId="0" fontId="47" fillId="0" borderId="64" xfId="8" applyFont="1" applyFill="1" applyBorder="1" applyAlignment="1" applyProtection="1">
      <alignment horizontal="center" vertical="center" wrapText="1"/>
    </xf>
    <xf numFmtId="2" fontId="7" fillId="0" borderId="0" xfId="1" applyNumberFormat="1" applyFont="1" applyFill="1" applyAlignment="1" applyProtection="1">
      <alignment vertical="center"/>
      <protection locked="0"/>
    </xf>
    <xf numFmtId="0" fontId="17" fillId="0" borderId="4" xfId="1" applyFont="1" applyFill="1" applyBorder="1" applyAlignment="1" applyProtection="1">
      <alignment horizontal="left" vertical="top" wrapText="1"/>
    </xf>
    <xf numFmtId="0" fontId="7" fillId="0" borderId="0" xfId="10" applyFont="1" applyBorder="1" applyAlignment="1"/>
    <xf numFmtId="175" fontId="7" fillId="0" borderId="9" xfId="21" applyNumberFormat="1" applyFont="1" applyFill="1" applyBorder="1" applyAlignment="1" applyProtection="1">
      <alignment horizontal="center" vertical="center" wrapText="1"/>
    </xf>
    <xf numFmtId="2" fontId="7" fillId="0" borderId="9" xfId="21" applyNumberFormat="1" applyFont="1" applyFill="1" applyBorder="1" applyAlignment="1" applyProtection="1">
      <alignment horizontal="center" vertical="center" wrapText="1"/>
    </xf>
    <xf numFmtId="175" fontId="7" fillId="0" borderId="3" xfId="21" applyNumberFormat="1" applyFont="1" applyFill="1" applyBorder="1" applyAlignment="1" applyProtection="1">
      <alignment horizontal="center" vertical="center" wrapText="1"/>
    </xf>
    <xf numFmtId="175" fontId="7" fillId="0" borderId="2" xfId="21" applyNumberFormat="1" applyFont="1" applyFill="1" applyBorder="1" applyAlignment="1" applyProtection="1">
      <alignment horizontal="center" vertical="center" wrapText="1"/>
    </xf>
    <xf numFmtId="2" fontId="47" fillId="0" borderId="9" xfId="8" applyNumberFormat="1" applyFont="1" applyFill="1" applyBorder="1" applyAlignment="1" applyProtection="1">
      <alignment horizontal="center" vertical="center" wrapText="1"/>
    </xf>
    <xf numFmtId="2" fontId="47" fillId="0" borderId="10" xfId="8" applyNumberFormat="1" applyFont="1" applyFill="1" applyBorder="1" applyAlignment="1" applyProtection="1">
      <alignment horizontal="center" vertical="center" wrapText="1"/>
    </xf>
    <xf numFmtId="0" fontId="7" fillId="0" borderId="0" xfId="21" applyFont="1" applyFill="1" applyBorder="1" applyAlignment="1" applyProtection="1">
      <alignment horizontal="center" vertical="center" wrapText="1"/>
    </xf>
    <xf numFmtId="175" fontId="7" fillId="0" borderId="2" xfId="21" applyNumberFormat="1" applyFont="1" applyFill="1" applyBorder="1" applyAlignment="1" applyProtection="1">
      <alignment horizontal="center" vertical="center"/>
    </xf>
    <xf numFmtId="175" fontId="7" fillId="0" borderId="14" xfId="21" applyNumberFormat="1" applyFont="1" applyFill="1" applyBorder="1" applyAlignment="1" applyProtection="1">
      <alignment horizontal="center" vertical="center" wrapText="1"/>
    </xf>
    <xf numFmtId="0" fontId="7" fillId="0" borderId="0" xfId="21" applyFont="1" applyFill="1" applyBorder="1" applyAlignment="1" applyProtection="1">
      <alignment horizontal="center" vertical="center"/>
    </xf>
    <xf numFmtId="0" fontId="9" fillId="0" borderId="0" xfId="21" applyNumberFormat="1" applyFont="1" applyFill="1" applyBorder="1" applyAlignment="1" applyProtection="1">
      <alignment horizontal="center" vertical="center"/>
      <protection locked="0"/>
    </xf>
    <xf numFmtId="0" fontId="4" fillId="0" borderId="0" xfId="21" applyNumberFormat="1" applyFont="1" applyFill="1" applyBorder="1" applyAlignment="1" applyProtection="1">
      <alignment horizontal="center" vertical="center"/>
      <protection locked="0"/>
    </xf>
    <xf numFmtId="175" fontId="17" fillId="0" borderId="0" xfId="21" applyNumberFormat="1" applyFont="1" applyFill="1" applyBorder="1" applyAlignment="1" applyProtection="1">
      <alignment vertical="center"/>
      <protection locked="0"/>
    </xf>
    <xf numFmtId="2" fontId="17" fillId="0" borderId="0" xfId="21" applyNumberFormat="1" applyFont="1" applyFill="1" applyBorder="1" applyAlignment="1" applyProtection="1">
      <alignment vertical="center"/>
      <protection locked="0"/>
    </xf>
    <xf numFmtId="2" fontId="17" fillId="0" borderId="0" xfId="34" applyNumberFormat="1" applyFont="1" applyFill="1" applyBorder="1" applyAlignment="1" applyProtection="1">
      <alignment horizontal="right" vertical="top" wrapText="1"/>
      <protection locked="0"/>
    </xf>
    <xf numFmtId="0" fontId="17" fillId="0" borderId="0" xfId="22" applyFont="1" applyFill="1" applyBorder="1" applyAlignment="1" applyProtection="1">
      <protection locked="0"/>
    </xf>
    <xf numFmtId="175" fontId="13" fillId="0" borderId="0" xfId="21" applyNumberFormat="1" applyFont="1" applyFill="1" applyBorder="1" applyAlignment="1" applyProtection="1">
      <alignment vertical="center"/>
      <protection locked="0"/>
    </xf>
    <xf numFmtId="2" fontId="13" fillId="0" borderId="0" xfId="21" applyNumberFormat="1" applyFont="1" applyFill="1" applyBorder="1" applyAlignment="1" applyProtection="1">
      <alignment vertical="center"/>
      <protection locked="0"/>
    </xf>
    <xf numFmtId="0" fontId="30" fillId="0" borderId="0" xfId="21" applyFont="1" applyFill="1" applyBorder="1" applyAlignment="1" applyProtection="1">
      <alignment horizontal="center" vertical="center" wrapText="1"/>
    </xf>
    <xf numFmtId="175" fontId="7" fillId="0" borderId="4" xfId="21" applyNumberFormat="1" applyFont="1" applyFill="1" applyBorder="1" applyAlignment="1" applyProtection="1">
      <alignment horizontal="center" vertical="center"/>
    </xf>
    <xf numFmtId="0" fontId="7" fillId="0" borderId="4" xfId="21" applyFont="1" applyFill="1" applyBorder="1" applyAlignment="1" applyProtection="1">
      <alignment horizontal="center" vertical="center"/>
    </xf>
    <xf numFmtId="2" fontId="7" fillId="0" borderId="4" xfId="21" applyNumberFormat="1" applyFont="1" applyFill="1" applyBorder="1" applyAlignment="1" applyProtection="1">
      <alignment horizontal="center" vertical="center"/>
    </xf>
    <xf numFmtId="0" fontId="13" fillId="0" borderId="0" xfId="22" applyFont="1" applyFill="1" applyBorder="1" applyAlignment="1" applyProtection="1">
      <alignment vertical="center"/>
      <protection locked="0"/>
    </xf>
    <xf numFmtId="0" fontId="5" fillId="0" borderId="0" xfId="21" applyFont="1" applyFill="1" applyBorder="1" applyAlignment="1" applyProtection="1">
      <alignment horizontal="left" vertical="center" wrapText="1"/>
    </xf>
    <xf numFmtId="175" fontId="13" fillId="0" borderId="0" xfId="22" applyNumberFormat="1" applyFont="1" applyFill="1" applyBorder="1" applyAlignment="1" applyProtection="1">
      <alignment vertical="center"/>
      <protection locked="0"/>
    </xf>
    <xf numFmtId="0" fontId="5" fillId="0" borderId="0" xfId="34" applyNumberFormat="1" applyFont="1" applyFill="1" applyBorder="1" applyAlignment="1" applyProtection="1">
      <alignment vertical="center" wrapText="1"/>
      <protection locked="0"/>
    </xf>
    <xf numFmtId="0" fontId="74" fillId="0" borderId="0" xfId="34" applyFont="1" applyFill="1" applyAlignment="1" applyProtection="1">
      <alignment vertical="center"/>
      <protection locked="0"/>
    </xf>
    <xf numFmtId="2" fontId="13" fillId="0" borderId="0" xfId="22" applyNumberFormat="1" applyFont="1" applyFill="1" applyBorder="1" applyAlignment="1" applyProtection="1">
      <alignment vertical="center"/>
      <protection locked="0"/>
    </xf>
    <xf numFmtId="2" fontId="13" fillId="0" borderId="0" xfId="34" applyNumberFormat="1" applyFont="1" applyFill="1" applyBorder="1" applyAlignment="1" applyProtection="1">
      <alignment horizontal="center" vertical="center"/>
    </xf>
    <xf numFmtId="2" fontId="13" fillId="0" borderId="0" xfId="4" applyNumberFormat="1" applyFont="1" applyFill="1" applyBorder="1" applyAlignment="1" applyProtection="1">
      <alignment horizontal="center" vertical="center" wrapText="1"/>
    </xf>
    <xf numFmtId="182" fontId="13" fillId="0" borderId="0" xfId="4" applyNumberFormat="1" applyFont="1" applyFill="1" applyBorder="1" applyAlignment="1" applyProtection="1">
      <alignment horizontal="center" vertical="center" wrapText="1"/>
    </xf>
    <xf numFmtId="173" fontId="13" fillId="0" borderId="0" xfId="4" applyNumberFormat="1" applyFont="1" applyFill="1" applyBorder="1" applyAlignment="1" applyProtection="1">
      <alignment horizontal="center" vertical="center" wrapText="1"/>
    </xf>
    <xf numFmtId="175" fontId="13" fillId="0" borderId="0" xfId="22" applyNumberFormat="1" applyFont="1" applyFill="1" applyBorder="1" applyAlignment="1" applyProtection="1">
      <protection locked="0"/>
    </xf>
    <xf numFmtId="0" fontId="13" fillId="0" borderId="0" xfId="34" applyNumberFormat="1" applyFont="1" applyFill="1" applyBorder="1" applyAlignment="1" applyProtection="1">
      <alignment vertical="top" wrapText="1"/>
      <protection locked="0"/>
    </xf>
    <xf numFmtId="0" fontId="50" fillId="0" borderId="0" xfId="8" applyFont="1" applyFill="1" applyBorder="1" applyAlignment="1" applyProtection="1">
      <alignment vertical="center"/>
      <protection locked="0"/>
    </xf>
    <xf numFmtId="175" fontId="24" fillId="0" borderId="0" xfId="22" applyNumberFormat="1" applyFont="1" applyFill="1" applyBorder="1" applyAlignment="1" applyProtection="1">
      <alignment vertical="center"/>
      <protection locked="0"/>
    </xf>
    <xf numFmtId="2" fontId="24" fillId="0" borderId="0" xfId="22" applyNumberFormat="1" applyFont="1" applyFill="1" applyBorder="1" applyAlignment="1" applyProtection="1">
      <alignment vertical="center"/>
      <protection locked="0"/>
    </xf>
    <xf numFmtId="2" fontId="13" fillId="0" borderId="0" xfId="22" applyNumberFormat="1" applyFont="1" applyFill="1" applyBorder="1" applyAlignment="1" applyProtection="1">
      <protection locked="0"/>
    </xf>
    <xf numFmtId="175" fontId="13" fillId="0" borderId="2" xfId="21" applyNumberFormat="1" applyFont="1" applyFill="1" applyBorder="1" applyAlignment="1" applyProtection="1">
      <alignment horizontal="center" vertical="center" wrapText="1"/>
    </xf>
    <xf numFmtId="175" fontId="7" fillId="0" borderId="10" xfId="21" applyNumberFormat="1" applyFont="1" applyFill="1" applyBorder="1" applyAlignment="1" applyProtection="1">
      <alignment horizontal="center" vertical="center" wrapText="1"/>
    </xf>
    <xf numFmtId="175" fontId="13" fillId="0" borderId="2" xfId="21" applyNumberFormat="1" applyFont="1" applyFill="1" applyBorder="1" applyAlignment="1" applyProtection="1">
      <alignment horizontal="center" vertical="center"/>
    </xf>
    <xf numFmtId="175" fontId="7" fillId="0" borderId="13" xfId="21" applyNumberFormat="1" applyFont="1" applyFill="1" applyBorder="1" applyAlignment="1" applyProtection="1">
      <alignment horizontal="center" vertical="center"/>
    </xf>
    <xf numFmtId="0" fontId="13" fillId="0" borderId="0" xfId="21" applyFont="1" applyFill="1" applyBorder="1" applyAlignment="1" applyProtection="1">
      <alignment horizontal="center" vertical="center"/>
    </xf>
    <xf numFmtId="2" fontId="9" fillId="0" borderId="0" xfId="34" quotePrefix="1" applyNumberFormat="1" applyFont="1" applyFill="1" applyAlignment="1">
      <alignment horizontal="right"/>
    </xf>
    <xf numFmtId="2" fontId="13" fillId="0" borderId="0" xfId="34" applyNumberFormat="1" applyFont="1" applyFill="1" applyBorder="1" applyAlignment="1" applyProtection="1">
      <alignment horizontal="right"/>
      <protection locked="0"/>
    </xf>
    <xf numFmtId="2" fontId="7" fillId="0" borderId="0" xfId="34" quotePrefix="1" applyNumberFormat="1" applyFont="1" applyFill="1" applyAlignment="1">
      <alignment horizontal="right"/>
    </xf>
    <xf numFmtId="175" fontId="13" fillId="0" borderId="2" xfId="21" applyNumberFormat="1" applyFont="1" applyFill="1" applyBorder="1" applyAlignment="1" applyProtection="1">
      <alignment horizontal="center" vertical="center" wrapText="1"/>
      <protection locked="0"/>
    </xf>
    <xf numFmtId="0" fontId="13" fillId="0" borderId="2" xfId="21" applyFont="1" applyFill="1" applyBorder="1" applyAlignment="1" applyProtection="1">
      <alignment horizontal="center" vertical="center" wrapText="1"/>
      <protection locked="0"/>
    </xf>
    <xf numFmtId="0" fontId="13" fillId="0" borderId="6" xfId="21" applyFont="1" applyFill="1" applyBorder="1" applyAlignment="1" applyProtection="1">
      <alignment horizontal="center" vertical="center" wrapText="1"/>
      <protection locked="0"/>
    </xf>
    <xf numFmtId="0" fontId="7" fillId="0" borderId="10" xfId="21" applyFont="1" applyFill="1" applyBorder="1" applyAlignment="1" applyProtection="1">
      <alignment horizontal="center" vertical="center" wrapText="1"/>
    </xf>
    <xf numFmtId="0" fontId="7" fillId="0" borderId="14" xfId="21" applyFont="1" applyFill="1" applyBorder="1" applyAlignment="1" applyProtection="1">
      <alignment horizontal="center" vertical="center"/>
    </xf>
    <xf numFmtId="0" fontId="7" fillId="0" borderId="13" xfId="21" applyFont="1" applyFill="1" applyBorder="1" applyAlignment="1" applyProtection="1">
      <alignment horizontal="center" vertical="center"/>
    </xf>
    <xf numFmtId="0" fontId="17" fillId="0" borderId="0" xfId="21" applyFont="1" applyFill="1" applyBorder="1" applyAlignment="1" applyProtection="1">
      <alignment horizontal="center" vertical="center"/>
      <protection locked="0"/>
    </xf>
    <xf numFmtId="0" fontId="5" fillId="0" borderId="0" xfId="10" applyFont="1" applyFill="1" applyAlignment="1">
      <alignment vertical="center" wrapText="1"/>
    </xf>
    <xf numFmtId="0" fontId="24" fillId="0" borderId="0" xfId="22" applyFont="1" applyFill="1" applyBorder="1" applyAlignment="1" applyProtection="1">
      <alignment vertical="center"/>
      <protection locked="0"/>
    </xf>
    <xf numFmtId="0" fontId="24" fillId="0" borderId="0" xfId="21" applyFont="1" applyFill="1" applyBorder="1" applyAlignment="1" applyProtection="1">
      <alignment horizontal="left" vertical="center" wrapText="1"/>
    </xf>
    <xf numFmtId="0" fontId="24" fillId="0" borderId="0" xfId="21" applyFont="1" applyFill="1" applyBorder="1" applyAlignment="1" applyProtection="1">
      <alignment horizontal="center" vertical="center" wrapText="1"/>
    </xf>
    <xf numFmtId="0" fontId="24" fillId="0" borderId="0" xfId="21" applyFont="1" applyFill="1" applyBorder="1" applyAlignment="1" applyProtection="1">
      <alignment horizontal="right" vertical="center" wrapText="1"/>
    </xf>
    <xf numFmtId="0" fontId="23" fillId="0" borderId="0" xfId="21" applyFont="1" applyFill="1" applyBorder="1" applyAlignment="1" applyProtection="1">
      <alignment horizontal="center" vertical="center" wrapText="1"/>
    </xf>
    <xf numFmtId="0" fontId="5" fillId="0" borderId="0" xfId="10" applyFont="1" applyFill="1" applyAlignment="1">
      <alignment vertical="center"/>
    </xf>
    <xf numFmtId="0" fontId="17" fillId="0" borderId="14" xfId="21" applyFont="1" applyFill="1" applyBorder="1" applyAlignment="1" applyProtection="1">
      <alignment horizontal="center" vertical="center"/>
    </xf>
    <xf numFmtId="0" fontId="47" fillId="0" borderId="2" xfId="8" applyNumberFormat="1" applyFont="1" applyFill="1" applyBorder="1" applyAlignment="1" applyProtection="1">
      <alignment horizontal="center" vertical="center" wrapText="1"/>
    </xf>
    <xf numFmtId="0" fontId="13" fillId="0" borderId="2" xfId="21" applyFont="1" applyFill="1" applyBorder="1" applyAlignment="1" applyProtection="1">
      <alignment horizontal="center" vertical="center" wrapText="1"/>
    </xf>
    <xf numFmtId="0" fontId="13" fillId="0" borderId="3" xfId="21" applyFont="1" applyFill="1" applyBorder="1" applyAlignment="1" applyProtection="1">
      <alignment horizontal="center" vertical="center" wrapText="1"/>
    </xf>
    <xf numFmtId="0" fontId="17" fillId="0" borderId="0" xfId="21" applyNumberFormat="1" applyFont="1" applyFill="1" applyBorder="1" applyAlignment="1" applyProtection="1">
      <alignment horizontal="right" vertical="center"/>
      <protection locked="0"/>
    </xf>
    <xf numFmtId="2" fontId="17" fillId="0" borderId="0" xfId="21" applyNumberFormat="1" applyFont="1" applyFill="1" applyBorder="1" applyAlignment="1" applyProtection="1">
      <alignment horizontal="right" vertical="center"/>
      <protection locked="0"/>
    </xf>
    <xf numFmtId="2" fontId="13" fillId="0" borderId="0" xfId="21" applyNumberFormat="1" applyFont="1" applyFill="1" applyBorder="1" applyAlignment="1" applyProtection="1">
      <alignment horizontal="right" vertical="center"/>
      <protection locked="0"/>
    </xf>
    <xf numFmtId="0" fontId="13" fillId="0" borderId="0" xfId="21" applyNumberFormat="1" applyFont="1" applyFill="1" applyBorder="1" applyAlignment="1" applyProtection="1">
      <alignment horizontal="right" vertical="center"/>
      <protection locked="0"/>
    </xf>
    <xf numFmtId="2" fontId="13" fillId="0" borderId="0" xfId="34" applyNumberFormat="1" applyFont="1" applyFill="1" applyBorder="1" applyAlignment="1" applyProtection="1">
      <alignment horizontal="right" vertical="top" wrapText="1"/>
      <protection locked="0"/>
    </xf>
    <xf numFmtId="0" fontId="13" fillId="0" borderId="0" xfId="10" applyNumberFormat="1" applyFont="1" applyFill="1" applyBorder="1" applyAlignment="1">
      <alignment horizontal="left" vertical="center"/>
    </xf>
    <xf numFmtId="2" fontId="17" fillId="0" borderId="0" xfId="34" applyNumberFormat="1" applyFont="1" applyFill="1" applyBorder="1" applyAlignment="1" applyProtection="1">
      <alignment horizontal="right" vertical="center"/>
      <protection locked="0"/>
    </xf>
    <xf numFmtId="0" fontId="13" fillId="0" borderId="0" xfId="10" quotePrefix="1" applyNumberFormat="1" applyFont="1" applyFill="1" applyBorder="1" applyAlignment="1">
      <alignment horizontal="left" vertical="center" indent="1"/>
    </xf>
    <xf numFmtId="0" fontId="13" fillId="0" borderId="14" xfId="21" applyFont="1" applyFill="1" applyBorder="1" applyAlignment="1" applyProtection="1">
      <alignment horizontal="center" vertical="center" wrapText="1"/>
    </xf>
    <xf numFmtId="0" fontId="13" fillId="0" borderId="0" xfId="21" applyFont="1" applyFill="1" applyBorder="1" applyAlignment="1" applyProtection="1">
      <alignment horizontal="center" vertical="center" wrapText="1"/>
    </xf>
    <xf numFmtId="0" fontId="13" fillId="0" borderId="4" xfId="21" applyFont="1" applyFill="1" applyBorder="1" applyAlignment="1" applyProtection="1">
      <alignment horizontal="center" vertical="center" wrapText="1"/>
    </xf>
    <xf numFmtId="0" fontId="47" fillId="0" borderId="4" xfId="8" applyNumberFormat="1" applyFont="1" applyFill="1" applyBorder="1" applyAlignment="1" applyProtection="1">
      <alignment horizontal="center" vertical="center" wrapText="1"/>
    </xf>
    <xf numFmtId="0" fontId="1" fillId="0" borderId="0" xfId="10" applyFont="1" applyFill="1" applyBorder="1" applyAlignment="1">
      <alignment horizontal="left" vertical="center" wrapText="1"/>
    </xf>
    <xf numFmtId="0" fontId="24" fillId="0" borderId="0" xfId="21" applyNumberFormat="1" applyFont="1" applyFill="1" applyBorder="1" applyAlignment="1" applyProtection="1">
      <alignment horizontal="left" vertical="center"/>
      <protection locked="0"/>
    </xf>
    <xf numFmtId="0" fontId="5" fillId="0" borderId="0" xfId="10" applyFont="1" applyFill="1"/>
    <xf numFmtId="0" fontId="85" fillId="0" borderId="0" xfId="10" applyFont="1" applyFill="1"/>
    <xf numFmtId="0" fontId="22" fillId="0" borderId="0" xfId="18" applyNumberFormat="1" applyFont="1" applyFill="1" applyBorder="1" applyAlignment="1" applyProtection="1">
      <alignment horizontal="center" vertical="center"/>
      <protection locked="0"/>
    </xf>
    <xf numFmtId="169" fontId="17" fillId="0" borderId="0" xfId="34" applyNumberFormat="1" applyFont="1" applyFill="1" applyBorder="1" applyAlignment="1" applyProtection="1">
      <alignment horizontal="right" vertical="center"/>
      <protection locked="0"/>
    </xf>
    <xf numFmtId="169" fontId="13" fillId="0" borderId="0" xfId="34" applyNumberFormat="1" applyFont="1" applyFill="1" applyBorder="1" applyAlignment="1" applyProtection="1">
      <alignment horizontal="right" vertical="center"/>
      <protection locked="0"/>
    </xf>
    <xf numFmtId="0" fontId="24" fillId="0" borderId="0" xfId="19" applyFont="1" applyFill="1" applyBorder="1" applyAlignment="1" applyProtection="1">
      <alignment vertical="center"/>
      <protection locked="0"/>
    </xf>
    <xf numFmtId="0" fontId="23" fillId="0" borderId="0" xfId="19" applyFont="1" applyFill="1" applyBorder="1" applyAlignment="1" applyProtection="1">
      <alignment vertical="center"/>
      <protection locked="0"/>
    </xf>
    <xf numFmtId="0" fontId="24" fillId="0" borderId="4" xfId="19" applyFont="1" applyFill="1" applyBorder="1" applyAlignment="1" applyProtection="1">
      <alignment horizontal="center" vertical="center" wrapText="1"/>
    </xf>
    <xf numFmtId="0" fontId="24" fillId="0" borderId="4" xfId="18" applyFont="1" applyFill="1" applyBorder="1" applyAlignment="1" applyProtection="1">
      <alignment horizontal="center" vertical="center" wrapText="1"/>
    </xf>
    <xf numFmtId="0" fontId="24" fillId="0" borderId="0" xfId="18" applyNumberFormat="1" applyFont="1" applyFill="1" applyBorder="1" applyAlignment="1" applyProtection="1">
      <alignment vertical="center"/>
      <protection locked="0"/>
    </xf>
    <xf numFmtId="0" fontId="55" fillId="0" borderId="0" xfId="1" applyFont="1" applyFill="1" applyAlignment="1" applyProtection="1">
      <alignment vertical="center"/>
      <protection locked="0"/>
    </xf>
    <xf numFmtId="0" fontId="24" fillId="0" borderId="0" xfId="19" applyFont="1" applyFill="1" applyBorder="1" applyAlignment="1" applyProtection="1">
      <alignment vertical="center" wrapText="1"/>
      <protection locked="0"/>
    </xf>
    <xf numFmtId="0" fontId="13" fillId="0" borderId="0" xfId="19" applyFont="1" applyFill="1" applyBorder="1" applyAlignment="1" applyProtection="1">
      <alignment vertical="center" wrapText="1"/>
      <protection locked="0"/>
    </xf>
    <xf numFmtId="0" fontId="13" fillId="0" borderId="0" xfId="18" applyNumberFormat="1" applyFont="1" applyFill="1" applyBorder="1" applyAlignment="1" applyProtection="1">
      <alignment vertical="center"/>
      <protection locked="0"/>
    </xf>
    <xf numFmtId="0" fontId="86" fillId="0" borderId="0" xfId="10" applyFont="1" applyFill="1" applyAlignment="1">
      <alignment vertical="center"/>
    </xf>
    <xf numFmtId="0" fontId="13" fillId="0" borderId="0" xfId="19" applyFont="1" applyFill="1" applyBorder="1" applyAlignment="1" applyProtection="1">
      <alignment vertical="top" wrapText="1"/>
      <protection locked="0"/>
    </xf>
    <xf numFmtId="0" fontId="24" fillId="0" borderId="0" xfId="18" applyNumberFormat="1" applyFont="1" applyFill="1" applyBorder="1" applyAlignment="1" applyProtection="1">
      <protection locked="0"/>
    </xf>
    <xf numFmtId="0" fontId="24" fillId="0" borderId="0" xfId="19" applyFont="1" applyFill="1" applyBorder="1" applyAlignment="1" applyProtection="1">
      <alignment vertical="top" wrapText="1"/>
      <protection locked="0"/>
    </xf>
    <xf numFmtId="0" fontId="24" fillId="0" borderId="5" xfId="21" applyFont="1" applyFill="1" applyBorder="1" applyAlignment="1" applyProtection="1">
      <alignment horizontal="left" vertical="center" wrapText="1"/>
    </xf>
    <xf numFmtId="0" fontId="24" fillId="0" borderId="5" xfId="21" applyFont="1" applyFill="1" applyBorder="1" applyAlignment="1" applyProtection="1">
      <alignment horizontal="center" vertical="center" wrapText="1"/>
    </xf>
    <xf numFmtId="0" fontId="24" fillId="0" borderId="5" xfId="21" applyFont="1" applyFill="1" applyBorder="1" applyAlignment="1" applyProtection="1">
      <alignment horizontal="right" vertical="center"/>
    </xf>
    <xf numFmtId="169" fontId="17" fillId="0" borderId="0" xfId="34" applyNumberFormat="1" applyFont="1" applyFill="1" applyBorder="1" applyAlignment="1" applyProtection="1">
      <alignment horizontal="right" vertical="center" wrapText="1"/>
      <protection locked="0"/>
    </xf>
    <xf numFmtId="169" fontId="13" fillId="0" borderId="0" xfId="21" applyNumberFormat="1" applyFont="1" applyFill="1" applyBorder="1" applyAlignment="1" applyProtection="1">
      <protection locked="0"/>
    </xf>
    <xf numFmtId="3" fontId="7" fillId="0" borderId="0" xfId="34" quotePrefix="1" applyNumberFormat="1" applyFont="1" applyFill="1"/>
    <xf numFmtId="169" fontId="9" fillId="0" borderId="0" xfId="34" quotePrefix="1" applyNumberFormat="1" applyFont="1" applyFill="1" applyAlignment="1">
      <alignment horizontal="right" vertical="center"/>
    </xf>
    <xf numFmtId="169" fontId="7" fillId="0" borderId="0" xfId="34" quotePrefix="1" applyNumberFormat="1" applyFont="1" applyFill="1" applyAlignment="1">
      <alignment horizontal="right" vertical="center"/>
    </xf>
    <xf numFmtId="3" fontId="7" fillId="0" borderId="0" xfId="34" quotePrefix="1" applyNumberFormat="1" applyFont="1" applyFill="1" applyBorder="1"/>
    <xf numFmtId="3" fontId="7" fillId="0" borderId="0" xfId="34" quotePrefix="1" applyNumberFormat="1" applyFont="1" applyFill="1" applyBorder="1" applyAlignment="1">
      <alignment vertical="center"/>
    </xf>
    <xf numFmtId="0" fontId="74" fillId="0" borderId="0" xfId="34" applyFont="1" applyFill="1" applyProtection="1">
      <protection locked="0"/>
    </xf>
    <xf numFmtId="0" fontId="24" fillId="0" borderId="0" xfId="21" applyNumberFormat="1" applyFont="1" applyFill="1" applyBorder="1" applyAlignment="1" applyProtection="1">
      <alignment vertical="top"/>
      <protection locked="0"/>
    </xf>
    <xf numFmtId="0" fontId="13" fillId="0" borderId="0" xfId="21" applyNumberFormat="1" applyFont="1" applyFill="1" applyBorder="1" applyAlignment="1" applyProtection="1">
      <alignment vertical="center" wrapText="1"/>
      <protection locked="0"/>
    </xf>
    <xf numFmtId="169" fontId="13" fillId="0" borderId="0" xfId="22" applyNumberFormat="1" applyFont="1" applyFill="1" applyBorder="1" applyAlignment="1" applyProtection="1">
      <protection locked="0"/>
    </xf>
    <xf numFmtId="169" fontId="17" fillId="0" borderId="0" xfId="34" applyNumberFormat="1" applyFont="1" applyFill="1" applyBorder="1" applyAlignment="1" applyProtection="1">
      <alignment horizontal="right"/>
      <protection locked="0"/>
    </xf>
    <xf numFmtId="0" fontId="1" fillId="0" borderId="0" xfId="10" applyFont="1" applyFill="1" applyAlignment="1">
      <alignment vertical="center" wrapText="1"/>
    </xf>
    <xf numFmtId="0" fontId="24" fillId="0" borderId="0" xfId="21" applyFont="1" applyFill="1" applyBorder="1" applyAlignment="1" applyProtection="1">
      <alignment horizontal="right" vertical="center"/>
    </xf>
    <xf numFmtId="169" fontId="13" fillId="0" borderId="0" xfId="21" applyNumberFormat="1" applyFont="1" applyFill="1" applyBorder="1" applyAlignment="1" applyProtection="1">
      <alignment vertical="center"/>
      <protection locked="0"/>
    </xf>
    <xf numFmtId="0" fontId="13" fillId="0" borderId="0" xfId="21" applyNumberFormat="1" applyFont="1" applyFill="1" applyBorder="1" applyAlignment="1" applyProtection="1">
      <protection locked="0"/>
    </xf>
    <xf numFmtId="0" fontId="5" fillId="0" borderId="0" xfId="10" applyFont="1" applyAlignment="1">
      <alignment vertical="center" wrapText="1"/>
    </xf>
    <xf numFmtId="0" fontId="1" fillId="0" borderId="0" xfId="10" applyFont="1" applyAlignment="1">
      <alignment vertical="center" wrapText="1"/>
    </xf>
    <xf numFmtId="169" fontId="13" fillId="0" borderId="0" xfId="22" applyNumberFormat="1" applyFont="1" applyFill="1" applyBorder="1" applyAlignment="1" applyProtection="1">
      <alignment vertical="center"/>
      <protection locked="0"/>
    </xf>
    <xf numFmtId="0" fontId="24" fillId="0" borderId="0" xfId="21" applyNumberFormat="1" applyFont="1" applyFill="1" applyBorder="1" applyAlignment="1" applyProtection="1">
      <alignment vertical="center"/>
      <protection locked="0"/>
    </xf>
    <xf numFmtId="49" fontId="47" fillId="0" borderId="2" xfId="8" quotePrefix="1" applyNumberFormat="1" applyFont="1" applyFill="1" applyBorder="1" applyAlignment="1" applyProtection="1">
      <alignment horizontal="center" vertical="center" wrapText="1"/>
    </xf>
    <xf numFmtId="17" fontId="47" fillId="0" borderId="2" xfId="8" quotePrefix="1" applyNumberFormat="1" applyFont="1" applyFill="1" applyBorder="1" applyAlignment="1" applyProtection="1">
      <alignment horizontal="center" vertical="center" wrapText="1"/>
    </xf>
    <xf numFmtId="17" fontId="47" fillId="0" borderId="4" xfId="8" quotePrefix="1" applyNumberFormat="1" applyFont="1" applyFill="1" applyBorder="1" applyAlignment="1" applyProtection="1">
      <alignment horizontal="center" vertical="center" wrapText="1"/>
    </xf>
    <xf numFmtId="169" fontId="13" fillId="0" borderId="0" xfId="34" applyNumberFormat="1" applyFont="1" applyFill="1" applyAlignment="1" applyProtection="1">
      <alignment vertical="center"/>
      <protection locked="0"/>
    </xf>
    <xf numFmtId="0" fontId="7" fillId="0" borderId="0" xfId="34" applyFont="1" applyFill="1"/>
    <xf numFmtId="0" fontId="13" fillId="0" borderId="0" xfId="21" applyNumberFormat="1" applyFont="1" applyFill="1" applyBorder="1" applyAlignment="1" applyProtection="1">
      <alignment vertical="top" wrapText="1"/>
      <protection locked="0"/>
    </xf>
    <xf numFmtId="0" fontId="55" fillId="0" borderId="0" xfId="34" applyFont="1" applyFill="1" applyProtection="1">
      <protection locked="0"/>
    </xf>
    <xf numFmtId="0" fontId="24" fillId="0" borderId="0" xfId="21" applyFont="1" applyFill="1" applyBorder="1" applyAlignment="1" applyProtection="1">
      <alignment horizontal="left" vertical="center"/>
    </xf>
    <xf numFmtId="169" fontId="17" fillId="0" borderId="0" xfId="34" applyNumberFormat="1" applyFont="1" applyFill="1" applyBorder="1" applyAlignment="1" applyProtection="1">
      <alignment horizontal="right" vertical="top" wrapText="1"/>
      <protection locked="0"/>
    </xf>
    <xf numFmtId="169" fontId="7" fillId="0" borderId="0" xfId="34" applyNumberFormat="1" applyFont="1" applyFill="1"/>
    <xf numFmtId="169" fontId="13" fillId="0" borderId="0" xfId="34" applyNumberFormat="1" applyFont="1" applyFill="1" applyBorder="1" applyAlignment="1" applyProtection="1">
      <alignment horizontal="right"/>
      <protection locked="0"/>
    </xf>
    <xf numFmtId="169" fontId="7" fillId="0" borderId="0" xfId="34" applyNumberFormat="1" applyFont="1" applyFill="1" applyAlignment="1">
      <alignment horizontal="right" vertical="center"/>
    </xf>
    <xf numFmtId="0" fontId="1" fillId="0" borderId="0" xfId="10" applyFont="1" applyAlignment="1">
      <alignment horizontal="left" vertical="top" wrapText="1"/>
    </xf>
    <xf numFmtId="0" fontId="24" fillId="0" borderId="0" xfId="21" applyNumberFormat="1" applyFont="1" applyFill="1" applyBorder="1" applyAlignment="1" applyProtection="1">
      <alignment horizontal="left" vertical="top" wrapText="1"/>
      <protection locked="0"/>
    </xf>
    <xf numFmtId="169" fontId="9" fillId="0" borderId="0" xfId="34" applyNumberFormat="1" applyFont="1" applyFill="1" applyAlignment="1">
      <alignment horizontal="right" vertical="center"/>
    </xf>
    <xf numFmtId="169" fontId="17" fillId="0" borderId="0" xfId="21" applyNumberFormat="1" applyFont="1" applyFill="1" applyBorder="1" applyAlignment="1" applyProtection="1">
      <alignment vertical="center"/>
      <protection locked="0"/>
    </xf>
    <xf numFmtId="0" fontId="22" fillId="0" borderId="0" xfId="21" applyFont="1" applyFill="1" applyBorder="1" applyAlignment="1" applyProtection="1">
      <alignment horizontal="center" vertical="center" wrapText="1"/>
      <protection locked="0"/>
    </xf>
    <xf numFmtId="178" fontId="13" fillId="0" borderId="0" xfId="34" applyNumberFormat="1" applyFont="1" applyFill="1" applyBorder="1" applyAlignment="1" applyProtection="1">
      <protection locked="0"/>
    </xf>
    <xf numFmtId="0" fontId="24" fillId="0" borderId="0" xfId="21" applyFont="1" applyFill="1" applyBorder="1" applyAlignment="1" applyProtection="1">
      <alignment horizontal="center" vertical="top" wrapText="1"/>
    </xf>
    <xf numFmtId="0" fontId="30" fillId="0" borderId="0" xfId="34" applyFont="1" applyFill="1" applyBorder="1" applyAlignment="1" applyProtection="1">
      <alignment horizontal="center" vertical="center" wrapText="1"/>
    </xf>
    <xf numFmtId="0" fontId="13" fillId="0" borderId="9" xfId="34" applyFont="1" applyFill="1" applyBorder="1" applyAlignment="1" applyProtection="1">
      <alignment horizontal="center" vertical="center" wrapText="1"/>
    </xf>
    <xf numFmtId="0" fontId="17" fillId="0" borderId="0" xfId="21" applyNumberFormat="1" applyFont="1" applyFill="1" applyBorder="1" applyAlignment="1" applyProtection="1">
      <alignment horizontal="left" vertical="center" wrapText="1"/>
      <protection locked="0"/>
    </xf>
    <xf numFmtId="169" fontId="17" fillId="0" borderId="0" xfId="34" applyNumberFormat="1" applyFont="1" applyFill="1" applyAlignment="1" applyProtection="1">
      <alignment vertical="center"/>
      <protection locked="0"/>
    </xf>
    <xf numFmtId="0" fontId="17" fillId="0" borderId="0" xfId="34" applyFont="1" applyFill="1" applyBorder="1" applyAlignment="1" applyProtection="1">
      <alignment vertical="center" wrapText="1"/>
      <protection locked="0"/>
    </xf>
    <xf numFmtId="0" fontId="13" fillId="0" borderId="0" xfId="34" applyFont="1" applyFill="1" applyBorder="1" applyAlignment="1" applyProtection="1">
      <alignment horizontal="center" vertical="center"/>
      <protection locked="0"/>
    </xf>
    <xf numFmtId="180" fontId="7" fillId="0" borderId="0" xfId="34" applyNumberFormat="1" applyFont="1" applyFill="1" applyAlignment="1">
      <alignment horizontal="right" vertical="center"/>
    </xf>
    <xf numFmtId="180" fontId="7" fillId="0" borderId="0" xfId="34" quotePrefix="1" applyNumberFormat="1" applyFont="1" applyFill="1" applyAlignment="1">
      <alignment horizontal="right" vertical="center"/>
    </xf>
    <xf numFmtId="180" fontId="13" fillId="0" borderId="0" xfId="34" applyNumberFormat="1" applyFont="1" applyFill="1" applyAlignment="1" applyProtection="1">
      <alignment horizontal="right" vertical="center"/>
      <protection locked="0"/>
    </xf>
    <xf numFmtId="180" fontId="13" fillId="0" borderId="0" xfId="34" applyNumberFormat="1" applyFont="1" applyFill="1" applyAlignment="1" applyProtection="1">
      <alignment vertical="center"/>
      <protection locked="0"/>
    </xf>
    <xf numFmtId="180" fontId="9" fillId="0" borderId="0" xfId="34" applyNumberFormat="1" applyFont="1" applyFill="1" applyAlignment="1">
      <alignment horizontal="right" vertical="center"/>
    </xf>
    <xf numFmtId="180" fontId="9" fillId="0" borderId="0" xfId="34" quotePrefix="1" applyNumberFormat="1" applyFont="1" applyFill="1" applyAlignment="1">
      <alignment horizontal="right" vertical="center"/>
    </xf>
    <xf numFmtId="180" fontId="17" fillId="0" borderId="0" xfId="34" applyNumberFormat="1" applyFont="1" applyFill="1" applyAlignment="1" applyProtection="1">
      <alignment horizontal="right" vertical="center"/>
      <protection locked="0"/>
    </xf>
    <xf numFmtId="180" fontId="17" fillId="0" borderId="0" xfId="34" applyNumberFormat="1" applyFont="1" applyFill="1" applyAlignment="1" applyProtection="1">
      <alignment vertical="center"/>
      <protection locked="0"/>
    </xf>
    <xf numFmtId="0" fontId="17" fillId="0" borderId="0" xfId="34" applyFont="1" applyFill="1" applyBorder="1" applyAlignment="1" applyProtection="1">
      <alignment vertical="center"/>
      <protection locked="0"/>
    </xf>
    <xf numFmtId="180" fontId="9" fillId="0" borderId="0" xfId="34" applyNumberFormat="1" applyFont="1" applyFill="1" applyAlignment="1" applyProtection="1">
      <alignment horizontal="right" vertical="center"/>
      <protection locked="0"/>
    </xf>
    <xf numFmtId="180" fontId="9" fillId="0" borderId="0" xfId="34" applyNumberFormat="1" applyFont="1" applyFill="1" applyAlignment="1" applyProtection="1">
      <alignment vertical="center"/>
      <protection locked="0"/>
    </xf>
    <xf numFmtId="0" fontId="47" fillId="0" borderId="9" xfId="8" applyFont="1" applyFill="1" applyBorder="1" applyAlignment="1" applyProtection="1">
      <alignment horizontal="center" vertical="center"/>
    </xf>
    <xf numFmtId="0" fontId="17" fillId="0" borderId="0" xfId="34" applyFont="1" applyFill="1" applyBorder="1" applyAlignment="1" applyProtection="1">
      <alignment horizontal="center" vertical="center" wrapText="1"/>
    </xf>
    <xf numFmtId="0" fontId="13" fillId="0" borderId="0" xfId="34" applyFont="1" applyFill="1" applyBorder="1" applyAlignment="1" applyProtection="1">
      <alignment horizontal="center" vertical="center" wrapText="1"/>
    </xf>
    <xf numFmtId="0" fontId="7" fillId="0" borderId="0" xfId="10" applyFont="1" applyFill="1" applyBorder="1"/>
    <xf numFmtId="0" fontId="55" fillId="0" borderId="0" xfId="34" applyFont="1" applyFill="1" applyAlignment="1" applyProtection="1">
      <alignment vertical="center"/>
      <protection locked="0"/>
    </xf>
    <xf numFmtId="3" fontId="24" fillId="0" borderId="0" xfId="34" applyNumberFormat="1" applyFont="1" applyFill="1" applyAlignment="1" applyProtection="1">
      <alignment horizontal="right" vertical="center"/>
      <protection locked="0"/>
    </xf>
    <xf numFmtId="3" fontId="13" fillId="0" borderId="0" xfId="34" applyNumberFormat="1" applyFont="1" applyFill="1" applyAlignment="1" applyProtection="1">
      <alignment horizontal="right"/>
      <protection locked="0"/>
    </xf>
    <xf numFmtId="0" fontId="22" fillId="0" borderId="0" xfId="34" applyNumberFormat="1" applyFont="1" applyFill="1" applyBorder="1" applyAlignment="1" applyProtection="1">
      <alignment horizontal="center" vertical="center" wrapText="1"/>
    </xf>
    <xf numFmtId="0" fontId="22" fillId="0" borderId="0" xfId="34" applyNumberFormat="1" applyFont="1" applyFill="1" applyBorder="1" applyAlignment="1" applyProtection="1">
      <alignment horizontal="center" vertical="center" wrapText="1"/>
      <protection locked="0"/>
    </xf>
    <xf numFmtId="0" fontId="22" fillId="0" borderId="0" xfId="34" applyNumberFormat="1" applyFont="1" applyFill="1" applyBorder="1" applyAlignment="1" applyProtection="1">
      <alignment horizontal="center" vertical="center"/>
      <protection locked="0"/>
    </xf>
    <xf numFmtId="0" fontId="24" fillId="0" borderId="5" xfId="34" applyNumberFormat="1" applyFont="1" applyFill="1" applyBorder="1" applyAlignment="1" applyProtection="1">
      <alignment horizontal="left" vertical="center"/>
    </xf>
    <xf numFmtId="0" fontId="30" fillId="0" borderId="0" xfId="34" applyNumberFormat="1" applyFont="1" applyFill="1" applyBorder="1" applyAlignment="1" applyProtection="1">
      <alignment horizontal="center" vertical="center"/>
    </xf>
    <xf numFmtId="0" fontId="30" fillId="0" borderId="0" xfId="34" applyNumberFormat="1" applyFont="1" applyFill="1" applyBorder="1" applyAlignment="1" applyProtection="1">
      <alignment horizontal="center" vertical="center"/>
      <protection locked="0"/>
    </xf>
    <xf numFmtId="0" fontId="30" fillId="0" borderId="0" xfId="34" applyFont="1" applyFill="1" applyBorder="1" applyAlignment="1" applyProtection="1">
      <alignment horizontal="center" vertical="center" wrapText="1"/>
      <protection locked="0"/>
    </xf>
    <xf numFmtId="0" fontId="24" fillId="0" borderId="0" xfId="34" applyNumberFormat="1" applyFont="1" applyFill="1" applyBorder="1" applyAlignment="1" applyProtection="1">
      <alignment horizontal="right" vertical="center"/>
      <protection locked="0"/>
    </xf>
    <xf numFmtId="0" fontId="47" fillId="0" borderId="3" xfId="8" applyNumberFormat="1" applyFont="1" applyFill="1" applyBorder="1" applyAlignment="1" applyProtection="1">
      <alignment horizontal="center" vertical="center" wrapText="1"/>
    </xf>
    <xf numFmtId="179" fontId="9" fillId="0" borderId="0" xfId="34" quotePrefix="1" applyNumberFormat="1" applyFont="1" applyFill="1" applyAlignment="1">
      <alignment horizontal="right" vertical="center"/>
    </xf>
    <xf numFmtId="179" fontId="9" fillId="0" borderId="0" xfId="34" applyNumberFormat="1" applyFont="1" applyFill="1" applyAlignment="1">
      <alignment horizontal="right" vertical="center"/>
    </xf>
    <xf numFmtId="179" fontId="17" fillId="0" borderId="0" xfId="21" applyNumberFormat="1" applyFont="1" applyFill="1" applyBorder="1" applyAlignment="1" applyProtection="1">
      <alignment vertical="center"/>
      <protection locked="0"/>
    </xf>
    <xf numFmtId="179" fontId="7" fillId="0" borderId="0" xfId="34" quotePrefix="1" applyNumberFormat="1" applyFont="1" applyFill="1" applyAlignment="1">
      <alignment horizontal="right" vertical="center"/>
    </xf>
    <xf numFmtId="179" fontId="7" fillId="0" borderId="0" xfId="34" applyNumberFormat="1" applyFont="1" applyFill="1" applyAlignment="1">
      <alignment horizontal="right" vertical="center"/>
    </xf>
    <xf numFmtId="179" fontId="13" fillId="0" borderId="0" xfId="21" applyNumberFormat="1" applyFont="1" applyFill="1" applyBorder="1" applyAlignment="1" applyProtection="1">
      <alignment vertical="center"/>
      <protection locked="0"/>
    </xf>
    <xf numFmtId="0" fontId="24" fillId="0" borderId="0" xfId="19" applyNumberFormat="1" applyFont="1" applyFill="1" applyBorder="1" applyAlignment="1" applyProtection="1">
      <alignment horizontal="left" vertical="top" wrapText="1"/>
      <protection locked="0"/>
    </xf>
    <xf numFmtId="179" fontId="13" fillId="0" borderId="0" xfId="34" applyNumberFormat="1" applyFont="1" applyFill="1" applyBorder="1" applyAlignment="1" applyProtection="1">
      <protection locked="0"/>
    </xf>
    <xf numFmtId="0" fontId="3" fillId="0" borderId="0" xfId="10" applyFont="1" applyFill="1"/>
    <xf numFmtId="0" fontId="24" fillId="0" borderId="0" xfId="34" applyFont="1" applyFill="1" applyBorder="1" applyAlignment="1" applyProtection="1">
      <alignment horizontal="left" vertical="center" wrapText="1"/>
    </xf>
    <xf numFmtId="0" fontId="24" fillId="0" borderId="0" xfId="34" applyFont="1" applyFill="1" applyBorder="1" applyProtection="1"/>
    <xf numFmtId="0" fontId="24" fillId="0" borderId="0" xfId="34" applyFont="1" applyFill="1" applyBorder="1" applyAlignment="1" applyProtection="1">
      <alignment horizontal="right" vertical="center" wrapText="1"/>
    </xf>
    <xf numFmtId="0" fontId="13" fillId="0" borderId="14" xfId="34" applyFont="1" applyFill="1" applyBorder="1" applyAlignment="1" applyProtection="1">
      <alignment wrapText="1"/>
    </xf>
    <xf numFmtId="0" fontId="13" fillId="0" borderId="2" xfId="34" applyFont="1" applyFill="1" applyBorder="1" applyAlignment="1" applyProtection="1">
      <alignment horizontal="center" vertical="center"/>
    </xf>
    <xf numFmtId="0" fontId="13" fillId="0" borderId="2" xfId="34" applyFont="1" applyFill="1" applyBorder="1" applyAlignment="1" applyProtection="1">
      <alignment horizontal="center" vertical="center" wrapText="1"/>
    </xf>
    <xf numFmtId="0" fontId="7" fillId="0" borderId="2" xfId="34" applyFont="1" applyFill="1" applyBorder="1" applyAlignment="1" applyProtection="1">
      <alignment horizontal="center" vertical="center" wrapText="1"/>
    </xf>
    <xf numFmtId="0" fontId="7" fillId="0" borderId="3" xfId="34" applyFont="1" applyFill="1" applyBorder="1" applyAlignment="1" applyProtection="1">
      <alignment horizontal="center" vertical="center" wrapText="1"/>
    </xf>
    <xf numFmtId="0" fontId="17" fillId="0" borderId="0" xfId="34" applyFont="1" applyFill="1" applyBorder="1" applyAlignment="1" applyProtection="1">
      <alignment horizontal="left" vertical="center"/>
      <protection locked="0"/>
    </xf>
    <xf numFmtId="202" fontId="9" fillId="0" borderId="0" xfId="34" applyNumberFormat="1" applyFont="1" applyFill="1" applyBorder="1" applyAlignment="1" applyProtection="1">
      <alignment horizontal="right" vertical="center"/>
      <protection locked="0"/>
    </xf>
    <xf numFmtId="0" fontId="17" fillId="0" borderId="0" xfId="34" applyFont="1" applyFill="1" applyBorder="1" applyAlignment="1" applyProtection="1">
      <alignment horizontal="left" vertical="center" wrapText="1"/>
    </xf>
    <xf numFmtId="0" fontId="13" fillId="0" borderId="0" xfId="34" applyFont="1" applyFill="1" applyBorder="1" applyAlignment="1" applyProtection="1">
      <alignment horizontal="left" vertical="center" wrapText="1"/>
    </xf>
    <xf numFmtId="202" fontId="7" fillId="0" borderId="0" xfId="34" applyNumberFormat="1" applyFont="1" applyFill="1" applyBorder="1" applyAlignment="1" applyProtection="1">
      <alignment horizontal="right" vertical="center"/>
      <protection locked="0"/>
    </xf>
    <xf numFmtId="0" fontId="13" fillId="0" borderId="0" xfId="55" applyNumberFormat="1" applyFont="1" applyFill="1" applyBorder="1" applyAlignment="1">
      <alignment vertical="center"/>
    </xf>
    <xf numFmtId="0" fontId="13" fillId="0" borderId="4" xfId="34" applyFont="1" applyFill="1" applyBorder="1" applyAlignment="1" applyProtection="1">
      <alignment wrapText="1"/>
    </xf>
    <xf numFmtId="0" fontId="13" fillId="0" borderId="4" xfId="34" applyFont="1" applyFill="1" applyBorder="1" applyAlignment="1" applyProtection="1">
      <alignment horizontal="center" vertical="center"/>
    </xf>
    <xf numFmtId="0" fontId="13" fillId="0" borderId="4" xfId="34" applyFont="1" applyFill="1" applyBorder="1" applyAlignment="1" applyProtection="1">
      <alignment horizontal="center" vertical="center" wrapText="1"/>
    </xf>
    <xf numFmtId="0" fontId="7" fillId="0" borderId="4" xfId="34" applyFont="1" applyFill="1" applyBorder="1" applyAlignment="1" applyProtection="1">
      <alignment horizontal="center" vertical="center" wrapText="1"/>
    </xf>
    <xf numFmtId="0" fontId="23" fillId="0" borderId="0" xfId="21" applyNumberFormat="1" applyFont="1" applyFill="1" applyBorder="1" applyAlignment="1" applyProtection="1">
      <alignment horizontal="center" vertical="center" wrapText="1"/>
    </xf>
    <xf numFmtId="0" fontId="23" fillId="0" borderId="0" xfId="21" applyNumberFormat="1" applyFont="1" applyFill="1" applyBorder="1" applyAlignment="1" applyProtection="1">
      <alignment horizontal="center" vertical="center"/>
    </xf>
    <xf numFmtId="0" fontId="5" fillId="0" borderId="0" xfId="21" applyNumberFormat="1" applyFont="1" applyFill="1" applyBorder="1" applyAlignment="1" applyProtection="1">
      <alignment horizontal="right" vertical="center"/>
    </xf>
    <xf numFmtId="0" fontId="7" fillId="0" borderId="0" xfId="21" applyNumberFormat="1" applyFont="1" applyFill="1" applyBorder="1" applyAlignment="1" applyProtection="1">
      <alignment horizontal="center" vertical="center" wrapText="1"/>
    </xf>
    <xf numFmtId="0" fontId="17" fillId="0" borderId="0" xfId="21" applyNumberFormat="1" applyFont="1" applyFill="1" applyBorder="1" applyAlignment="1" applyProtection="1">
      <alignment horizontal="left"/>
      <protection locked="0"/>
    </xf>
    <xf numFmtId="203" fontId="9" fillId="0" borderId="0" xfId="21" applyNumberFormat="1" applyFont="1" applyFill="1" applyBorder="1" applyAlignment="1" applyProtection="1">
      <alignment horizontal="right" vertical="center" wrapText="1"/>
    </xf>
    <xf numFmtId="204" fontId="9" fillId="0" borderId="0" xfId="21" applyNumberFormat="1" applyFont="1" applyFill="1" applyBorder="1" applyAlignment="1" applyProtection="1">
      <alignment horizontal="right" vertical="center"/>
    </xf>
    <xf numFmtId="204" fontId="9" fillId="0" borderId="0" xfId="21" quotePrefix="1" applyNumberFormat="1" applyFont="1" applyFill="1" applyBorder="1" applyAlignment="1" applyProtection="1">
      <alignment horizontal="right" vertical="center"/>
    </xf>
    <xf numFmtId="203" fontId="9" fillId="0" borderId="0" xfId="21" applyNumberFormat="1" applyFont="1" applyFill="1" applyBorder="1" applyAlignment="1" applyProtection="1">
      <alignment horizontal="right" vertical="center"/>
    </xf>
    <xf numFmtId="49" fontId="17" fillId="0" borderId="0" xfId="1" applyNumberFormat="1" applyFont="1" applyBorder="1" applyAlignment="1" applyProtection="1">
      <alignment vertical="center"/>
      <protection locked="0"/>
    </xf>
    <xf numFmtId="205" fontId="13" fillId="0" borderId="0" xfId="21" applyNumberFormat="1" applyFont="1" applyFill="1" applyBorder="1" applyAlignment="1" applyProtection="1">
      <alignment vertical="center"/>
      <protection locked="0"/>
    </xf>
    <xf numFmtId="203" fontId="7" fillId="0" borderId="0" xfId="21" applyNumberFormat="1" applyFont="1" applyFill="1" applyBorder="1" applyAlignment="1" applyProtection="1">
      <alignment horizontal="right" vertical="center" wrapText="1"/>
    </xf>
    <xf numFmtId="204" fontId="7" fillId="0" borderId="0" xfId="21" applyNumberFormat="1" applyFont="1" applyFill="1" applyBorder="1" applyAlignment="1" applyProtection="1">
      <alignment horizontal="right" vertical="center"/>
    </xf>
    <xf numFmtId="204" fontId="7" fillId="0" borderId="0" xfId="21" quotePrefix="1" applyNumberFormat="1" applyFont="1" applyFill="1" applyBorder="1" applyAlignment="1" applyProtection="1">
      <alignment horizontal="right" vertical="center"/>
    </xf>
    <xf numFmtId="203" fontId="7" fillId="0" borderId="0" xfId="21" applyNumberFormat="1" applyFont="1" applyFill="1" applyBorder="1" applyAlignment="1" applyProtection="1">
      <alignment horizontal="right" vertical="center"/>
    </xf>
    <xf numFmtId="49" fontId="13" fillId="0" borderId="0" xfId="1" applyNumberFormat="1" applyFont="1" applyBorder="1" applyAlignment="1" applyProtection="1">
      <alignment vertical="center"/>
      <protection locked="0"/>
    </xf>
    <xf numFmtId="49" fontId="13" fillId="0" borderId="0" xfId="21" applyNumberFormat="1" applyFont="1" applyBorder="1" applyAlignment="1" applyProtection="1">
      <alignment vertical="center"/>
      <protection locked="0"/>
    </xf>
    <xf numFmtId="49" fontId="17" fillId="0" borderId="0" xfId="21" applyNumberFormat="1" applyFont="1" applyBorder="1" applyAlignment="1" applyProtection="1">
      <alignment vertical="center"/>
      <protection locked="0"/>
    </xf>
    <xf numFmtId="0" fontId="17" fillId="0" borderId="14" xfId="1" applyNumberFormat="1" applyFont="1" applyBorder="1" applyAlignment="1" applyProtection="1">
      <alignment horizontal="center" vertical="center"/>
    </xf>
    <xf numFmtId="0" fontId="5" fillId="3" borderId="0" xfId="21" applyNumberFormat="1" applyFont="1" applyFill="1" applyBorder="1" applyAlignment="1" applyProtection="1">
      <alignment vertical="top" wrapText="1"/>
    </xf>
    <xf numFmtId="0" fontId="17" fillId="0" borderId="4" xfId="1" applyNumberFormat="1" applyFont="1" applyBorder="1" applyAlignment="1" applyProtection="1">
      <alignment horizontal="center" vertical="center"/>
    </xf>
    <xf numFmtId="0" fontId="1" fillId="0" borderId="0" xfId="9" applyFont="1"/>
    <xf numFmtId="0" fontId="7" fillId="0" borderId="0" xfId="9" applyFont="1"/>
    <xf numFmtId="0" fontId="24" fillId="0" borderId="0" xfId="21" applyNumberFormat="1" applyFont="1" applyFill="1" applyBorder="1" applyAlignment="1" applyProtection="1">
      <alignment horizontal="left" vertical="top"/>
    </xf>
    <xf numFmtId="0" fontId="5" fillId="0" borderId="0" xfId="21" applyNumberFormat="1" applyFont="1" applyFill="1" applyBorder="1" applyAlignment="1" applyProtection="1">
      <alignment horizontal="left" vertical="top"/>
    </xf>
    <xf numFmtId="204" fontId="9" fillId="0" borderId="0" xfId="21" applyNumberFormat="1" applyFont="1" applyFill="1" applyBorder="1" applyAlignment="1" applyProtection="1">
      <alignment horizontal="right" vertical="center" wrapText="1"/>
    </xf>
    <xf numFmtId="205" fontId="9" fillId="0" borderId="0" xfId="21" applyNumberFormat="1" applyFont="1" applyFill="1" applyBorder="1" applyAlignment="1" applyProtection="1">
      <alignment horizontal="right" vertical="center" wrapText="1"/>
    </xf>
    <xf numFmtId="0" fontId="7" fillId="0" borderId="0" xfId="21" applyNumberFormat="1" applyFont="1" applyFill="1" applyBorder="1" applyAlignment="1" applyProtection="1">
      <protection locked="0"/>
    </xf>
    <xf numFmtId="0" fontId="1" fillId="0" borderId="0" xfId="1" applyFont="1"/>
    <xf numFmtId="0" fontId="20" fillId="0" borderId="0" xfId="1" applyFont="1" applyFill="1" applyProtection="1">
      <protection locked="0"/>
    </xf>
    <xf numFmtId="0" fontId="24" fillId="0" borderId="0" xfId="1" applyFont="1" applyFill="1" applyBorder="1" applyAlignment="1" applyProtection="1">
      <alignment horizontal="left" vertical="center"/>
    </xf>
    <xf numFmtId="0" fontId="30" fillId="0" borderId="0" xfId="1" applyFont="1" applyFill="1" applyBorder="1" applyAlignment="1" applyProtection="1">
      <alignment horizontal="center" vertical="center" wrapText="1"/>
    </xf>
    <xf numFmtId="0" fontId="24" fillId="0" borderId="0" xfId="1" applyFont="1" applyFill="1" applyBorder="1" applyAlignment="1" applyProtection="1">
      <alignment horizontal="left" vertical="center" wrapText="1"/>
    </xf>
    <xf numFmtId="0" fontId="47" fillId="0" borderId="2" xfId="8" applyFont="1" applyFill="1" applyBorder="1" applyAlignment="1" applyProtection="1">
      <alignment horizontal="center" vertical="center"/>
    </xf>
    <xf numFmtId="0" fontId="17" fillId="0" borderId="0" xfId="1" applyNumberFormat="1" applyFont="1" applyFill="1" applyBorder="1" applyAlignment="1" applyProtection="1">
      <alignment vertical="center" wrapText="1"/>
    </xf>
    <xf numFmtId="169" fontId="17" fillId="0" borderId="0" xfId="1" applyNumberFormat="1" applyFont="1" applyFill="1" applyBorder="1" applyAlignment="1" applyProtection="1">
      <alignment horizontal="right" vertical="center" wrapText="1"/>
    </xf>
    <xf numFmtId="169" fontId="17" fillId="0" borderId="0" xfId="4" applyNumberFormat="1" applyFont="1" applyFill="1" applyBorder="1" applyAlignment="1" applyProtection="1">
      <alignment horizontal="right" vertical="center" wrapText="1"/>
    </xf>
    <xf numFmtId="0" fontId="17" fillId="0" borderId="0" xfId="1" applyNumberFormat="1" applyFont="1" applyFill="1" applyBorder="1" applyAlignment="1" applyProtection="1">
      <alignment horizontal="left" vertical="center" wrapText="1" indent="1"/>
    </xf>
    <xf numFmtId="169" fontId="13" fillId="0" borderId="0" xfId="57" applyNumberFormat="1" applyFont="1" applyFill="1" applyAlignment="1">
      <alignment horizontal="right" vertical="center"/>
    </xf>
    <xf numFmtId="206" fontId="13" fillId="0" borderId="0" xfId="1" applyNumberFormat="1" applyFont="1" applyFill="1" applyBorder="1" applyAlignment="1" applyProtection="1">
      <alignment vertical="center"/>
    </xf>
    <xf numFmtId="206" fontId="13" fillId="0" borderId="0" xfId="1" applyNumberFormat="1" applyFont="1" applyFill="1" applyBorder="1" applyAlignment="1" applyProtection="1">
      <alignment horizontal="left" vertical="center" indent="1"/>
      <protection locked="0"/>
    </xf>
    <xf numFmtId="169" fontId="13" fillId="0" borderId="0" xfId="1" applyNumberFormat="1" applyFont="1" applyFill="1" applyBorder="1" applyAlignment="1" applyProtection="1">
      <alignment horizontal="right" vertical="center"/>
      <protection locked="0"/>
    </xf>
    <xf numFmtId="0" fontId="13" fillId="0" borderId="4" xfId="1" applyFont="1" applyFill="1" applyBorder="1" applyAlignment="1" applyProtection="1">
      <alignment horizontal="center" vertical="center" wrapText="1"/>
    </xf>
    <xf numFmtId="0" fontId="47" fillId="0" borderId="4" xfId="8" applyFont="1" applyFill="1" applyBorder="1" applyAlignment="1" applyProtection="1">
      <alignment horizontal="center" vertical="center"/>
    </xf>
    <xf numFmtId="0" fontId="13" fillId="0" borderId="0" xfId="1" applyFont="1" applyFill="1" applyBorder="1" applyAlignment="1" applyProtection="1">
      <alignment horizontal="center"/>
    </xf>
    <xf numFmtId="0" fontId="20" fillId="0" borderId="0" xfId="1" applyFont="1" applyFill="1" applyBorder="1" applyProtection="1">
      <protection locked="0"/>
    </xf>
    <xf numFmtId="0" fontId="20" fillId="0" borderId="0" xfId="1" applyFont="1" applyFill="1" applyAlignment="1" applyProtection="1">
      <alignment horizontal="left" vertical="top"/>
      <protection locked="0"/>
    </xf>
    <xf numFmtId="0" fontId="13" fillId="0" borderId="0" xfId="1" applyFont="1" applyFill="1" applyProtection="1">
      <protection locked="0"/>
    </xf>
    <xf numFmtId="207" fontId="13" fillId="0" borderId="0" xfId="1" applyNumberFormat="1" applyFont="1" applyFill="1" applyProtection="1">
      <protection locked="0"/>
    </xf>
    <xf numFmtId="169" fontId="20" fillId="0" borderId="0" xfId="1" applyNumberFormat="1" applyFont="1" applyFill="1" applyProtection="1">
      <protection locked="0"/>
    </xf>
    <xf numFmtId="0" fontId="20" fillId="3" borderId="0" xfId="1" applyFont="1" applyFill="1" applyProtection="1">
      <protection locked="0"/>
    </xf>
    <xf numFmtId="0" fontId="24" fillId="3" borderId="0" xfId="1" applyFont="1" applyFill="1" applyBorder="1" applyAlignment="1" applyProtection="1">
      <alignment horizontal="left" vertical="center"/>
    </xf>
    <xf numFmtId="0" fontId="30" fillId="3" borderId="0" xfId="1" applyFont="1" applyFill="1" applyBorder="1" applyAlignment="1" applyProtection="1">
      <alignment horizontal="center" vertical="center" wrapText="1"/>
    </xf>
    <xf numFmtId="0" fontId="24" fillId="3" borderId="0" xfId="1" applyFont="1" applyFill="1" applyBorder="1" applyAlignment="1" applyProtection="1">
      <alignment horizontal="left" vertical="center" wrapText="1"/>
    </xf>
    <xf numFmtId="0" fontId="24" fillId="3" borderId="0" xfId="21" applyFont="1" applyFill="1" applyBorder="1" applyAlignment="1" applyProtection="1">
      <alignment horizontal="right" vertical="center"/>
    </xf>
    <xf numFmtId="0" fontId="47" fillId="3" borderId="2" xfId="8" applyFont="1" applyFill="1" applyBorder="1" applyAlignment="1" applyProtection="1">
      <alignment horizontal="center" vertical="center"/>
    </xf>
    <xf numFmtId="0" fontId="17" fillId="3" borderId="0" xfId="1" applyNumberFormat="1" applyFont="1" applyFill="1" applyBorder="1" applyAlignment="1" applyProtection="1">
      <alignment vertical="center" wrapText="1"/>
    </xf>
    <xf numFmtId="169" fontId="9" fillId="3" borderId="0" xfId="58" applyNumberFormat="1" applyFont="1" applyFill="1" applyAlignment="1" applyProtection="1">
      <alignment vertical="center"/>
      <protection locked="0"/>
    </xf>
    <xf numFmtId="0" fontId="17" fillId="3" borderId="0" xfId="1" applyNumberFormat="1" applyFont="1" applyFill="1" applyBorder="1" applyAlignment="1" applyProtection="1">
      <alignment horizontal="left" vertical="center" wrapText="1" indent="1"/>
    </xf>
    <xf numFmtId="206" fontId="13" fillId="3" borderId="0" xfId="1" applyNumberFormat="1" applyFont="1" applyFill="1" applyBorder="1" applyAlignment="1" applyProtection="1">
      <alignment vertical="center" wrapText="1"/>
    </xf>
    <xf numFmtId="169" fontId="7" fillId="3" borderId="0" xfId="58" applyNumberFormat="1" applyFont="1" applyFill="1" applyAlignment="1" applyProtection="1">
      <alignment vertical="center"/>
      <protection locked="0"/>
    </xf>
    <xf numFmtId="0" fontId="13" fillId="3" borderId="0" xfId="1" applyFont="1" applyFill="1" applyAlignment="1" applyProtection="1">
      <alignment horizontal="left" vertical="center" wrapText="1" indent="1"/>
    </xf>
    <xf numFmtId="0" fontId="24" fillId="3" borderId="0" xfId="1" applyFont="1" applyFill="1" applyAlignment="1" applyProtection="1">
      <alignment horizontal="left" vertical="top"/>
      <protection locked="0"/>
    </xf>
    <xf numFmtId="0" fontId="20" fillId="3" borderId="4" xfId="1" applyFont="1" applyFill="1" applyBorder="1" applyAlignment="1" applyProtection="1">
      <alignment horizontal="center" vertical="center" wrapText="1"/>
    </xf>
    <xf numFmtId="0" fontId="47" fillId="3" borderId="4" xfId="8" applyFont="1" applyFill="1" applyBorder="1" applyAlignment="1" applyProtection="1">
      <alignment horizontal="center" vertical="center"/>
    </xf>
    <xf numFmtId="0" fontId="20" fillId="3" borderId="0" xfId="1" applyFont="1" applyFill="1" applyBorder="1" applyAlignment="1" applyProtection="1">
      <alignment horizontal="center"/>
    </xf>
    <xf numFmtId="0" fontId="24" fillId="3" borderId="0" xfId="1" applyFont="1" applyFill="1" applyBorder="1" applyAlignment="1" applyProtection="1">
      <alignment horizontal="left" vertical="top"/>
      <protection locked="0"/>
    </xf>
    <xf numFmtId="0" fontId="24" fillId="3" borderId="0" xfId="1" applyFont="1" applyFill="1" applyProtection="1">
      <protection locked="0"/>
    </xf>
    <xf numFmtId="208" fontId="13" fillId="3" borderId="0" xfId="1" applyNumberFormat="1" applyFont="1" applyFill="1" applyProtection="1">
      <protection locked="0"/>
    </xf>
    <xf numFmtId="0" fontId="13" fillId="3" borderId="0" xfId="1" applyFont="1" applyFill="1" applyProtection="1">
      <protection locked="0"/>
    </xf>
    <xf numFmtId="169" fontId="20" fillId="3" borderId="0" xfId="1" applyNumberFormat="1" applyFont="1" applyFill="1" applyProtection="1">
      <protection locked="0"/>
    </xf>
    <xf numFmtId="207" fontId="13" fillId="3" borderId="0" xfId="1" applyNumberFormat="1" applyFont="1" applyFill="1" applyProtection="1">
      <protection locked="0"/>
    </xf>
    <xf numFmtId="0" fontId="22" fillId="0" borderId="0" xfId="60" applyFont="1" applyFill="1" applyAlignment="1" applyProtection="1">
      <alignment vertical="center"/>
      <protection locked="0"/>
    </xf>
    <xf numFmtId="0" fontId="24" fillId="0" borderId="0" xfId="59" applyFont="1" applyFill="1" applyBorder="1" applyAlignment="1" applyProtection="1">
      <alignment horizontal="left" vertical="center"/>
    </xf>
    <xf numFmtId="169" fontId="13" fillId="0" borderId="0" xfId="59" applyNumberFormat="1" applyFont="1" applyFill="1" applyAlignment="1" applyProtection="1">
      <alignment horizontal="right" vertical="center"/>
      <protection locked="0"/>
    </xf>
    <xf numFmtId="0" fontId="20" fillId="0" borderId="0" xfId="60" applyFont="1" applyFill="1" applyAlignment="1" applyProtection="1">
      <alignment vertical="center"/>
      <protection locked="0"/>
    </xf>
    <xf numFmtId="0" fontId="9" fillId="0" borderId="0" xfId="59" applyFont="1" applyFill="1" applyAlignment="1" applyProtection="1">
      <alignment vertical="center" wrapText="1"/>
    </xf>
    <xf numFmtId="169" fontId="9" fillId="0" borderId="0" xfId="59" applyNumberFormat="1" applyFont="1" applyFill="1" applyAlignment="1" applyProtection="1">
      <alignment horizontal="right" vertical="center"/>
      <protection locked="0"/>
    </xf>
    <xf numFmtId="169" fontId="17" fillId="0" borderId="0" xfId="59" applyNumberFormat="1" applyFont="1" applyFill="1" applyAlignment="1" applyProtection="1">
      <alignment horizontal="right" vertical="center"/>
      <protection locked="0"/>
    </xf>
    <xf numFmtId="0" fontId="9" fillId="0" borderId="0" xfId="59" applyFont="1" applyFill="1" applyAlignment="1" applyProtection="1">
      <alignment horizontal="left" vertical="center" wrapText="1"/>
    </xf>
    <xf numFmtId="174" fontId="13" fillId="0" borderId="0" xfId="59" applyNumberFormat="1" applyFont="1" applyFill="1" applyAlignment="1" applyProtection="1">
      <alignment horizontal="left" vertical="center" indent="1"/>
    </xf>
    <xf numFmtId="207" fontId="13" fillId="0" borderId="0" xfId="1" applyNumberFormat="1" applyFont="1" applyFill="1" applyAlignment="1" applyProtection="1">
      <alignment horizontal="left" vertical="center" indent="1"/>
    </xf>
    <xf numFmtId="0" fontId="13" fillId="0" borderId="0" xfId="1" applyFont="1" applyFill="1" applyAlignment="1" applyProtection="1">
      <alignment horizontal="left" vertical="center" indent="1"/>
    </xf>
    <xf numFmtId="174" fontId="17" fillId="0" borderId="0" xfId="59" applyNumberFormat="1" applyFont="1" applyFill="1" applyAlignment="1" applyProtection="1">
      <alignment horizontal="left" vertical="center"/>
    </xf>
    <xf numFmtId="207" fontId="9" fillId="0" borderId="0" xfId="1" applyNumberFormat="1" applyFont="1" applyFill="1" applyAlignment="1" applyProtection="1">
      <alignment vertical="center"/>
    </xf>
    <xf numFmtId="0" fontId="17" fillId="0" borderId="0" xfId="1" applyFont="1" applyFill="1" applyAlignment="1" applyProtection="1">
      <alignment vertical="center"/>
    </xf>
    <xf numFmtId="174" fontId="17" fillId="0" borderId="0" xfId="59" applyNumberFormat="1" applyFont="1" applyFill="1" applyAlignment="1" applyProtection="1">
      <alignment horizontal="left" vertical="center" wrapText="1"/>
    </xf>
    <xf numFmtId="0" fontId="17" fillId="0" borderId="0" xfId="1" applyFont="1" applyFill="1" applyAlignment="1" applyProtection="1">
      <alignment vertical="center" wrapText="1"/>
    </xf>
    <xf numFmtId="174" fontId="17" fillId="0" borderId="0" xfId="59" applyNumberFormat="1" applyFont="1" applyFill="1" applyAlignment="1" applyProtection="1">
      <alignment vertical="center" wrapText="1"/>
    </xf>
    <xf numFmtId="174" fontId="9" fillId="0" borderId="0" xfId="59" applyNumberFormat="1" applyFont="1" applyFill="1" applyAlignment="1" applyProtection="1">
      <alignment horizontal="left" vertical="center" wrapText="1"/>
    </xf>
    <xf numFmtId="174" fontId="13" fillId="0" borderId="0" xfId="59" applyNumberFormat="1" applyFont="1" applyFill="1" applyAlignment="1" applyProtection="1">
      <alignment horizontal="left" vertical="center" wrapText="1" indent="1"/>
    </xf>
    <xf numFmtId="207" fontId="13" fillId="0" borderId="0" xfId="1" applyNumberFormat="1" applyFont="1" applyFill="1" applyAlignment="1" applyProtection="1">
      <alignment horizontal="left" vertical="center" wrapText="1" indent="1"/>
    </xf>
    <xf numFmtId="0" fontId="1" fillId="0" borderId="0" xfId="60" applyFont="1" applyFill="1" applyAlignment="1" applyProtection="1">
      <alignment vertical="center"/>
      <protection locked="0"/>
    </xf>
    <xf numFmtId="169" fontId="13" fillId="0" borderId="0" xfId="60" applyNumberFormat="1" applyFont="1" applyFill="1" applyAlignment="1" applyProtection="1">
      <alignment vertical="center"/>
      <protection locked="0"/>
    </xf>
    <xf numFmtId="169" fontId="7" fillId="0" borderId="0" xfId="60" applyNumberFormat="1" applyFont="1" applyFill="1" applyAlignment="1" applyProtection="1">
      <alignment vertical="center"/>
      <protection locked="0"/>
    </xf>
    <xf numFmtId="174" fontId="9" fillId="0" borderId="0" xfId="59" applyNumberFormat="1" applyFont="1" applyFill="1" applyAlignment="1" applyProtection="1">
      <alignment vertical="center" wrapText="1"/>
    </xf>
    <xf numFmtId="0" fontId="24" fillId="0" borderId="4" xfId="59" applyFont="1" applyFill="1" applyBorder="1" applyAlignment="1" applyProtection="1">
      <alignment horizontal="center" vertical="center" wrapText="1"/>
    </xf>
    <xf numFmtId="0" fontId="20" fillId="0" borderId="4" xfId="60" applyFont="1" applyFill="1" applyBorder="1" applyAlignment="1" applyProtection="1">
      <alignment horizontal="center" vertical="center"/>
    </xf>
    <xf numFmtId="0" fontId="20" fillId="0" borderId="0" xfId="60" applyFont="1" applyFill="1" applyBorder="1" applyAlignment="1" applyProtection="1">
      <alignment vertical="center"/>
      <protection locked="0"/>
    </xf>
    <xf numFmtId="0" fontId="24" fillId="0" borderId="0" xfId="60" applyFont="1" applyFill="1" applyAlignment="1" applyProtection="1">
      <alignment horizontal="left" vertical="top"/>
      <protection locked="0"/>
    </xf>
    <xf numFmtId="174" fontId="13" fillId="0" borderId="0" xfId="59" applyNumberFormat="1" applyFont="1" applyFill="1" applyAlignment="1" applyProtection="1">
      <alignment vertical="center"/>
      <protection locked="0"/>
    </xf>
    <xf numFmtId="209" fontId="13" fillId="0" borderId="0" xfId="59" applyNumberFormat="1" applyFont="1" applyFill="1" applyAlignment="1" applyProtection="1">
      <alignment horizontal="right" vertical="center"/>
      <protection locked="0"/>
    </xf>
    <xf numFmtId="0" fontId="1" fillId="0" borderId="0" xfId="1" quotePrefix="1" applyNumberFormat="1" applyFont="1" applyFill="1"/>
    <xf numFmtId="169" fontId="20" fillId="0" borderId="0" xfId="60" applyNumberFormat="1" applyFont="1" applyFill="1" applyAlignment="1" applyProtection="1">
      <alignment vertical="center"/>
      <protection locked="0"/>
    </xf>
    <xf numFmtId="0" fontId="22" fillId="0" borderId="0" xfId="21" applyFont="1" applyBorder="1" applyAlignment="1" applyProtection="1">
      <alignment horizontal="center" vertical="center" wrapText="1"/>
    </xf>
    <xf numFmtId="0" fontId="1" fillId="0" borderId="0" xfId="55" applyFont="1"/>
    <xf numFmtId="0" fontId="24" fillId="0" borderId="5" xfId="21" applyFont="1" applyBorder="1" applyAlignment="1" applyProtection="1">
      <alignment horizontal="left" vertical="center"/>
    </xf>
    <xf numFmtId="0" fontId="30" fillId="0" borderId="5" xfId="21" applyFont="1" applyBorder="1" applyAlignment="1" applyProtection="1">
      <alignment horizontal="center" vertical="center" wrapText="1"/>
    </xf>
    <xf numFmtId="210" fontId="17" fillId="0" borderId="0" xfId="4" applyNumberFormat="1" applyFont="1" applyFill="1" applyBorder="1" applyAlignment="1" applyProtection="1">
      <alignment horizontal="left" vertical="center"/>
    </xf>
    <xf numFmtId="0" fontId="17" fillId="0" borderId="0" xfId="61" applyFont="1" applyAlignment="1" applyProtection="1">
      <protection locked="0"/>
    </xf>
    <xf numFmtId="210" fontId="87" fillId="0" borderId="0" xfId="4" applyNumberFormat="1" applyFont="1" applyFill="1" applyBorder="1" applyAlignment="1" applyProtection="1">
      <alignment horizontal="left" vertical="center"/>
    </xf>
    <xf numFmtId="169" fontId="17" fillId="3" borderId="0" xfId="34" applyNumberFormat="1" applyFont="1" applyFill="1" applyBorder="1" applyAlignment="1" applyProtection="1">
      <alignment horizontal="right" vertical="center" wrapText="1"/>
      <protection locked="0"/>
    </xf>
    <xf numFmtId="169" fontId="13" fillId="0" borderId="0" xfId="4" applyNumberFormat="1" applyFont="1" applyFill="1" applyBorder="1" applyAlignment="1" applyProtection="1">
      <alignment horizontal="right" vertical="center" wrapText="1"/>
    </xf>
    <xf numFmtId="0" fontId="17" fillId="0" borderId="0" xfId="48" quotePrefix="1" applyNumberFormat="1" applyFont="1" applyFill="1" applyBorder="1" applyAlignment="1">
      <alignment horizontal="left" vertical="center" indent="1"/>
    </xf>
    <xf numFmtId="0" fontId="17" fillId="0" borderId="0" xfId="17" applyNumberFormat="1" applyFont="1" applyFill="1" applyBorder="1" applyAlignment="1">
      <alignment horizontal="left" vertical="center"/>
    </xf>
    <xf numFmtId="169" fontId="9" fillId="3" borderId="0" xfId="34" quotePrefix="1" applyNumberFormat="1" applyFont="1" applyFill="1" applyAlignment="1">
      <alignment horizontal="right" vertical="center"/>
    </xf>
    <xf numFmtId="169" fontId="13" fillId="3" borderId="0" xfId="34" applyNumberFormat="1" applyFont="1" applyFill="1" applyBorder="1" applyAlignment="1" applyProtection="1">
      <alignment horizontal="right" vertical="center"/>
      <protection locked="0"/>
    </xf>
    <xf numFmtId="169" fontId="7" fillId="3" borderId="0" xfId="34" quotePrefix="1" applyNumberFormat="1" applyFont="1" applyFill="1" applyAlignment="1">
      <alignment horizontal="right" vertical="center"/>
    </xf>
    <xf numFmtId="0" fontId="13" fillId="0" borderId="0" xfId="56" applyFont="1" applyFill="1" applyBorder="1" applyAlignment="1" applyProtection="1">
      <protection locked="0"/>
    </xf>
    <xf numFmtId="0" fontId="13" fillId="0" borderId="0" xfId="56" applyNumberFormat="1" applyFont="1" applyFill="1" applyBorder="1" applyProtection="1">
      <protection locked="0"/>
    </xf>
    <xf numFmtId="0" fontId="17" fillId="0" borderId="4" xfId="6" applyFont="1" applyBorder="1" applyAlignment="1" applyProtection="1">
      <alignment horizontal="center" vertical="center"/>
    </xf>
    <xf numFmtId="0" fontId="5" fillId="0" borderId="0" xfId="1" applyFont="1" applyFill="1" applyAlignment="1" applyProtection="1">
      <alignment horizontal="justify" vertical="top" wrapText="1"/>
    </xf>
    <xf numFmtId="0" fontId="5" fillId="0" borderId="0" xfId="59" applyFont="1" applyFill="1" applyAlignment="1" applyProtection="1">
      <alignment horizontal="justify" vertical="top" wrapText="1"/>
    </xf>
    <xf numFmtId="0" fontId="7" fillId="0" borderId="0" xfId="59" applyFont="1" applyFill="1" applyAlignment="1" applyProtection="1">
      <alignment horizontal="justify" vertical="top" wrapText="1"/>
    </xf>
    <xf numFmtId="0" fontId="22" fillId="0" borderId="0" xfId="62" applyNumberFormat="1" applyFont="1" applyFill="1" applyBorder="1" applyAlignment="1" applyProtection="1">
      <alignment vertical="center" wrapText="1"/>
    </xf>
    <xf numFmtId="0" fontId="22" fillId="0" borderId="0" xfId="62" applyNumberFormat="1" applyFont="1" applyFill="1" applyBorder="1" applyAlignment="1" applyProtection="1">
      <alignment horizontal="center" vertical="center"/>
      <protection locked="0"/>
    </xf>
    <xf numFmtId="0" fontId="20" fillId="0" borderId="0" xfId="62" applyNumberFormat="1" applyFont="1" applyFill="1" applyBorder="1" applyAlignment="1" applyProtection="1">
      <alignment vertical="center" wrapText="1"/>
    </xf>
    <xf numFmtId="0" fontId="22" fillId="0" borderId="5" xfId="62" applyNumberFormat="1" applyFont="1" applyFill="1" applyBorder="1" applyAlignment="1" applyProtection="1">
      <alignment horizontal="center" vertical="center" wrapText="1"/>
    </xf>
    <xf numFmtId="0" fontId="11" fillId="2" borderId="2" xfId="8" applyFont="1" applyFill="1" applyBorder="1" applyAlignment="1" applyProtection="1">
      <alignment horizontal="center" vertical="center"/>
    </xf>
    <xf numFmtId="0" fontId="13" fillId="2" borderId="2" xfId="63" applyFont="1" applyFill="1" applyBorder="1" applyAlignment="1" applyProtection="1">
      <alignment horizontal="center" vertical="center"/>
    </xf>
    <xf numFmtId="0" fontId="17" fillId="0" borderId="0" xfId="62" applyFont="1" applyFill="1" applyBorder="1" applyAlignment="1" applyProtection="1">
      <alignment horizontal="left" vertical="center"/>
    </xf>
    <xf numFmtId="0" fontId="13" fillId="0" borderId="0" xfId="63" applyNumberFormat="1" applyFont="1" applyFill="1" applyBorder="1" applyAlignment="1" applyProtection="1">
      <alignment horizontal="center" vertical="center" wrapText="1"/>
      <protection locked="0"/>
    </xf>
    <xf numFmtId="0" fontId="13" fillId="0" borderId="0" xfId="62" applyNumberFormat="1" applyFont="1" applyFill="1" applyBorder="1" applyAlignment="1" applyProtection="1">
      <protection locked="0"/>
    </xf>
    <xf numFmtId="0" fontId="17" fillId="0" borderId="0" xfId="62" applyFont="1" applyBorder="1" applyAlignment="1" applyProtection="1">
      <alignment vertical="center"/>
    </xf>
    <xf numFmtId="169" fontId="13" fillId="0" borderId="0" xfId="62" applyNumberFormat="1" applyFont="1" applyFill="1" applyBorder="1" applyAlignment="1" applyProtection="1">
      <alignment horizontal="right" vertical="center" wrapText="1"/>
      <protection locked="0"/>
    </xf>
    <xf numFmtId="176" fontId="13" fillId="0" borderId="0" xfId="63" applyNumberFormat="1" applyFont="1" applyFill="1" applyBorder="1" applyAlignment="1" applyProtection="1">
      <alignment horizontal="right" vertical="center" wrapText="1"/>
      <protection locked="0"/>
    </xf>
    <xf numFmtId="0" fontId="17" fillId="0" borderId="0" xfId="62" applyFont="1" applyFill="1" applyBorder="1" applyAlignment="1" applyProtection="1">
      <alignment vertical="center"/>
    </xf>
    <xf numFmtId="0" fontId="13" fillId="0" borderId="0" xfId="62" applyFont="1" applyFill="1" applyBorder="1" applyAlignment="1" applyProtection="1">
      <alignment horizontal="left" vertical="center" indent="1"/>
    </xf>
    <xf numFmtId="169" fontId="72" fillId="0" borderId="20" xfId="55" applyNumberFormat="1" applyFont="1" applyFill="1" applyBorder="1" applyAlignment="1">
      <alignment horizontal="right" vertical="center"/>
    </xf>
    <xf numFmtId="180" fontId="13" fillId="0" borderId="0" xfId="62" applyNumberFormat="1" applyFont="1" applyFill="1" applyBorder="1" applyAlignment="1" applyProtection="1">
      <protection locked="0"/>
    </xf>
    <xf numFmtId="169" fontId="72" fillId="0" borderId="20" xfId="55" quotePrefix="1" applyNumberFormat="1" applyFont="1" applyFill="1" applyBorder="1" applyAlignment="1">
      <alignment horizontal="right" vertical="center"/>
    </xf>
    <xf numFmtId="169" fontId="13" fillId="0" borderId="0" xfId="62" applyNumberFormat="1" applyFont="1" applyFill="1" applyBorder="1" applyAlignment="1" applyProtection="1">
      <alignment horizontal="right" vertical="center"/>
      <protection locked="0"/>
    </xf>
    <xf numFmtId="0" fontId="13" fillId="0" borderId="0" xfId="62" applyNumberFormat="1" applyFont="1" applyFill="1" applyBorder="1" applyAlignment="1" applyProtection="1">
      <alignment vertical="center"/>
      <protection locked="0"/>
    </xf>
    <xf numFmtId="0" fontId="13" fillId="0" borderId="2" xfId="63" applyFont="1" applyFill="1" applyBorder="1" applyAlignment="1" applyProtection="1">
      <alignment horizontal="center" vertical="center"/>
    </xf>
    <xf numFmtId="0" fontId="23" fillId="0" borderId="4" xfId="22" applyFont="1" applyFill="1" applyBorder="1" applyAlignment="1" applyProtection="1">
      <alignment horizontal="center" vertical="center" wrapText="1"/>
    </xf>
    <xf numFmtId="0" fontId="24" fillId="2" borderId="4" xfId="63" applyFont="1" applyFill="1" applyBorder="1" applyAlignment="1" applyProtection="1">
      <alignment horizontal="center" vertical="center"/>
    </xf>
    <xf numFmtId="0" fontId="24" fillId="0" borderId="4" xfId="63" applyFont="1" applyFill="1" applyBorder="1" applyAlignment="1" applyProtection="1">
      <alignment horizontal="center" vertical="center"/>
    </xf>
    <xf numFmtId="180" fontId="24" fillId="0" borderId="0" xfId="62" applyNumberFormat="1" applyFont="1" applyFill="1" applyBorder="1" applyAlignment="1" applyProtection="1">
      <alignment vertical="center"/>
      <protection locked="0"/>
    </xf>
    <xf numFmtId="0" fontId="5" fillId="0" borderId="0" xfId="55" applyFont="1" applyBorder="1" applyAlignment="1">
      <alignment vertical="center"/>
    </xf>
    <xf numFmtId="0" fontId="24" fillId="0" borderId="0" xfId="63" applyFont="1" applyFill="1" applyBorder="1" applyAlignment="1" applyProtection="1">
      <alignment horizontal="center" vertical="center" wrapText="1"/>
    </xf>
    <xf numFmtId="0" fontId="24" fillId="0" borderId="0" xfId="64" applyFont="1" applyFill="1" applyBorder="1" applyAlignment="1" applyProtection="1">
      <alignment horizontal="center" vertical="center"/>
      <protection locked="0"/>
    </xf>
    <xf numFmtId="0" fontId="24" fillId="0" borderId="0" xfId="64" applyFont="1" applyFill="1" applyBorder="1" applyAlignment="1" applyProtection="1">
      <alignment vertical="center"/>
      <protection locked="0"/>
    </xf>
    <xf numFmtId="0" fontId="24" fillId="0" borderId="0" xfId="62" applyNumberFormat="1" applyFont="1" applyFill="1" applyBorder="1" applyAlignment="1" applyProtection="1">
      <alignment horizontal="left" vertical="center"/>
      <protection locked="0"/>
    </xf>
    <xf numFmtId="0" fontId="13" fillId="0" borderId="0" xfId="65" applyFont="1" applyAlignment="1" applyProtection="1">
      <alignment horizontal="center" vertical="center"/>
      <protection locked="0"/>
    </xf>
    <xf numFmtId="0" fontId="13" fillId="0" borderId="0" xfId="65" applyFont="1" applyAlignment="1" applyProtection="1">
      <alignment vertical="center"/>
      <protection locked="0"/>
    </xf>
    <xf numFmtId="0" fontId="13" fillId="0" borderId="0" xfId="65" applyFont="1" applyFill="1" applyProtection="1">
      <protection locked="0"/>
    </xf>
    <xf numFmtId="0" fontId="13" fillId="0" borderId="0" xfId="65" applyFont="1" applyProtection="1">
      <protection locked="0"/>
    </xf>
    <xf numFmtId="0" fontId="22" fillId="0" borderId="0" xfId="62" applyFont="1" applyBorder="1" applyAlignment="1" applyProtection="1">
      <alignment horizontal="center" vertical="center" wrapText="1"/>
      <protection locked="0"/>
    </xf>
    <xf numFmtId="0" fontId="5" fillId="0" borderId="0" xfId="62" applyNumberFormat="1" applyFont="1" applyFill="1" applyBorder="1" applyAlignment="1" applyProtection="1">
      <alignment horizontal="left" vertical="center"/>
    </xf>
    <xf numFmtId="169" fontId="24" fillId="0" borderId="0" xfId="62" applyNumberFormat="1" applyFont="1" applyFill="1" applyBorder="1" applyAlignment="1" applyProtection="1">
      <alignment horizontal="right" vertical="center"/>
      <protection locked="0"/>
    </xf>
    <xf numFmtId="169" fontId="23" fillId="0" borderId="0" xfId="62" applyNumberFormat="1" applyFont="1" applyFill="1" applyBorder="1" applyAlignment="1" applyProtection="1">
      <alignment horizontal="right" vertical="center"/>
      <protection locked="0"/>
    </xf>
    <xf numFmtId="0" fontId="24" fillId="0" borderId="0" xfId="62" applyNumberFormat="1" applyFont="1" applyFill="1" applyBorder="1" applyAlignment="1" applyProtection="1">
      <alignment horizontal="right" vertical="center"/>
    </xf>
    <xf numFmtId="0" fontId="23" fillId="0" borderId="0" xfId="1" applyNumberFormat="1" applyFont="1" applyBorder="1" applyAlignment="1" applyProtection="1">
      <alignment vertical="center"/>
      <protection locked="0"/>
    </xf>
    <xf numFmtId="0" fontId="23" fillId="0" borderId="0" xfId="22" applyFont="1" applyFill="1" applyBorder="1" applyAlignment="1" applyProtection="1">
      <protection locked="0"/>
    </xf>
    <xf numFmtId="0" fontId="9" fillId="0" borderId="0" xfId="48" applyFont="1" applyFill="1" applyBorder="1" applyAlignment="1">
      <alignment horizontal="center" vertical="top"/>
    </xf>
    <xf numFmtId="0" fontId="17" fillId="0" borderId="0" xfId="55" applyNumberFormat="1" applyFont="1" applyFill="1" applyBorder="1" applyAlignment="1">
      <alignment vertical="center"/>
    </xf>
    <xf numFmtId="169" fontId="71" fillId="0" borderId="20" xfId="55" applyNumberFormat="1" applyFont="1" applyFill="1" applyBorder="1" applyAlignment="1">
      <alignment horizontal="right" vertical="center"/>
    </xf>
    <xf numFmtId="169" fontId="9" fillId="0" borderId="0" xfId="55" applyNumberFormat="1" applyFont="1" applyFill="1" applyAlignment="1">
      <alignment horizontal="right" vertical="center"/>
    </xf>
    <xf numFmtId="0" fontId="17" fillId="0" borderId="0" xfId="62" applyNumberFormat="1" applyFont="1" applyBorder="1" applyAlignment="1" applyProtection="1">
      <alignment vertical="center"/>
      <protection locked="0"/>
    </xf>
    <xf numFmtId="0" fontId="17" fillId="0" borderId="0" xfId="55" quotePrefix="1" applyNumberFormat="1" applyFont="1" applyFill="1" applyBorder="1" applyAlignment="1">
      <alignment horizontal="left" vertical="center" indent="1"/>
    </xf>
    <xf numFmtId="180" fontId="17" fillId="0" borderId="0" xfId="22" applyNumberFormat="1" applyFont="1" applyFill="1" applyBorder="1" applyAlignment="1" applyProtection="1">
      <protection locked="0"/>
    </xf>
    <xf numFmtId="0" fontId="17" fillId="0" borderId="0" xfId="55" applyNumberFormat="1" applyFont="1" applyFill="1" applyBorder="1" applyAlignment="1">
      <alignment horizontal="left" vertical="center" indent="1"/>
    </xf>
    <xf numFmtId="0" fontId="17" fillId="0" borderId="0" xfId="55" applyNumberFormat="1" applyFont="1" applyFill="1" applyBorder="1" applyAlignment="1">
      <alignment horizontal="left" vertical="center"/>
    </xf>
    <xf numFmtId="0" fontId="17" fillId="0" borderId="0" xfId="55" quotePrefix="1" applyNumberFormat="1" applyFont="1" applyFill="1" applyBorder="1" applyAlignment="1">
      <alignment vertical="center"/>
    </xf>
    <xf numFmtId="0" fontId="13" fillId="0" borderId="0" xfId="55" applyNumberFormat="1" applyFont="1" applyFill="1" applyBorder="1" applyAlignment="1">
      <alignment horizontal="left" vertical="center" indent="1"/>
    </xf>
    <xf numFmtId="169" fontId="7" fillId="0" borderId="0" xfId="55" applyNumberFormat="1" applyFont="1" applyFill="1" applyAlignment="1">
      <alignment horizontal="right" vertical="center"/>
    </xf>
    <xf numFmtId="49" fontId="13" fillId="0" borderId="0" xfId="55" applyNumberFormat="1" applyFont="1" applyFill="1" applyBorder="1" applyAlignment="1">
      <alignment vertical="center"/>
    </xf>
    <xf numFmtId="0" fontId="13" fillId="0" borderId="0" xfId="62" applyNumberFormat="1" applyFont="1" applyBorder="1" applyAlignment="1" applyProtection="1">
      <alignment vertical="center"/>
      <protection locked="0"/>
    </xf>
    <xf numFmtId="0" fontId="13" fillId="0" borderId="0" xfId="22" applyNumberFormat="1" applyFont="1" applyBorder="1" applyProtection="1">
      <protection locked="0"/>
    </xf>
    <xf numFmtId="0" fontId="9" fillId="0" borderId="0" xfId="62" applyNumberFormat="1" applyFont="1" applyFill="1" applyBorder="1" applyAlignment="1" applyProtection="1">
      <alignment horizontal="center" vertical="center" wrapText="1"/>
    </xf>
    <xf numFmtId="0" fontId="11" fillId="0" borderId="0" xfId="8" applyFont="1" applyFill="1" applyBorder="1" applyAlignment="1" applyProtection="1">
      <alignment horizontal="center" vertical="center" wrapText="1"/>
    </xf>
    <xf numFmtId="0" fontId="5" fillId="0" borderId="0" xfId="55" applyFont="1" applyAlignment="1">
      <alignment vertical="center" wrapText="1"/>
    </xf>
    <xf numFmtId="0" fontId="24" fillId="0" borderId="0" xfId="62" applyNumberFormat="1" applyFont="1" applyFill="1" applyBorder="1" applyAlignment="1" applyProtection="1">
      <alignment vertical="center"/>
      <protection locked="0"/>
    </xf>
    <xf numFmtId="0" fontId="13" fillId="0" borderId="0" xfId="1" applyFont="1" applyProtection="1">
      <protection locked="0"/>
    </xf>
    <xf numFmtId="0" fontId="13" fillId="0" borderId="0" xfId="1" applyFont="1" applyAlignment="1" applyProtection="1">
      <alignment horizontal="center" vertical="center"/>
      <protection locked="0"/>
    </xf>
    <xf numFmtId="0" fontId="17" fillId="0" borderId="5" xfId="62" applyNumberFormat="1" applyFont="1" applyFill="1" applyBorder="1" applyAlignment="1" applyProtection="1">
      <alignment horizontal="center" vertical="center" wrapText="1"/>
    </xf>
    <xf numFmtId="0" fontId="13" fillId="0" borderId="0" xfId="62" applyNumberFormat="1" applyFont="1" applyFill="1" applyBorder="1" applyAlignment="1" applyProtection="1">
      <alignment vertical="center" wrapText="1"/>
    </xf>
    <xf numFmtId="0" fontId="17" fillId="0" borderId="0" xfId="62" applyNumberFormat="1" applyFont="1" applyFill="1" applyBorder="1" applyAlignment="1" applyProtection="1">
      <alignment horizontal="center" vertical="center"/>
      <protection locked="0"/>
    </xf>
    <xf numFmtId="0" fontId="17" fillId="0" borderId="14" xfId="62" applyNumberFormat="1" applyFont="1" applyFill="1" applyBorder="1" applyAlignment="1" applyProtection="1">
      <alignment horizontal="center" vertical="center" wrapText="1"/>
    </xf>
    <xf numFmtId="0" fontId="17" fillId="0" borderId="3" xfId="62" applyNumberFormat="1" applyFont="1" applyFill="1" applyBorder="1" applyAlignment="1" applyProtection="1">
      <alignment horizontal="center" vertical="center" wrapText="1"/>
    </xf>
    <xf numFmtId="0" fontId="13" fillId="0" borderId="0" xfId="62" applyFont="1" applyFill="1" applyBorder="1" applyAlignment="1" applyProtection="1">
      <alignment horizontal="center" vertical="center"/>
    </xf>
    <xf numFmtId="180" fontId="71" fillId="0" borderId="20" xfId="55" applyNumberFormat="1" applyFont="1" applyFill="1" applyBorder="1" applyAlignment="1">
      <alignment horizontal="right" vertical="center"/>
    </xf>
    <xf numFmtId="0" fontId="17" fillId="0" borderId="0" xfId="62" applyFont="1" applyFill="1" applyBorder="1" applyAlignment="1" applyProtection="1">
      <alignment horizontal="left" vertical="center" wrapText="1"/>
    </xf>
    <xf numFmtId="175" fontId="13" fillId="0" borderId="0" xfId="62" applyNumberFormat="1" applyFont="1" applyFill="1" applyBorder="1" applyAlignment="1" applyProtection="1">
      <protection locked="0"/>
    </xf>
    <xf numFmtId="0" fontId="13" fillId="0" borderId="0" xfId="62" applyFont="1" applyFill="1" applyBorder="1" applyAlignment="1" applyProtection="1">
      <alignment vertical="center"/>
    </xf>
    <xf numFmtId="180" fontId="72" fillId="0" borderId="0" xfId="55" applyNumberFormat="1" applyFont="1" applyFill="1" applyBorder="1" applyAlignment="1">
      <alignment horizontal="right" vertical="center"/>
    </xf>
    <xf numFmtId="0" fontId="11" fillId="0" borderId="0" xfId="8" applyFont="1" applyFill="1" applyBorder="1" applyAlignment="1" applyProtection="1">
      <alignment horizontal="left" vertical="center" indent="1"/>
    </xf>
    <xf numFmtId="169" fontId="7" fillId="0" borderId="0" xfId="65" applyNumberFormat="1" applyFont="1" applyFill="1" applyBorder="1" applyAlignment="1">
      <alignment horizontal="right" vertical="center"/>
    </xf>
    <xf numFmtId="169" fontId="77" fillId="0" borderId="20" xfId="55" applyNumberFormat="1" applyFont="1" applyFill="1" applyBorder="1" applyAlignment="1">
      <alignment horizontal="right" vertical="center"/>
    </xf>
    <xf numFmtId="0" fontId="17" fillId="0" borderId="0" xfId="62" applyNumberFormat="1" applyFont="1" applyFill="1" applyBorder="1" applyAlignment="1" applyProtection="1">
      <alignment vertical="center"/>
      <protection locked="0"/>
    </xf>
    <xf numFmtId="0" fontId="11" fillId="0" borderId="41" xfId="8" applyFont="1" applyFill="1" applyBorder="1" applyAlignment="1" applyProtection="1">
      <alignment horizontal="left" vertical="center" indent="1"/>
    </xf>
    <xf numFmtId="0" fontId="13" fillId="0" borderId="41" xfId="62" applyFont="1" applyFill="1" applyBorder="1" applyAlignment="1" applyProtection="1">
      <alignment horizontal="center" vertical="center"/>
    </xf>
    <xf numFmtId="169" fontId="72" fillId="0" borderId="65" xfId="55" applyNumberFormat="1" applyFont="1" applyFill="1" applyBorder="1" applyAlignment="1">
      <alignment horizontal="right" vertical="center"/>
    </xf>
    <xf numFmtId="169" fontId="72" fillId="0" borderId="0" xfId="55" applyNumberFormat="1" applyFont="1" applyFill="1" applyBorder="1" applyAlignment="1">
      <alignment horizontal="right" vertical="top"/>
    </xf>
    <xf numFmtId="175" fontId="24" fillId="0" borderId="0" xfId="62" applyNumberFormat="1" applyFont="1" applyFill="1" applyBorder="1" applyAlignment="1" applyProtection="1">
      <protection locked="0"/>
    </xf>
    <xf numFmtId="0" fontId="24" fillId="0" borderId="0" xfId="62" applyNumberFormat="1" applyFont="1" applyFill="1" applyBorder="1" applyAlignment="1" applyProtection="1">
      <protection locked="0"/>
    </xf>
    <xf numFmtId="0" fontId="24" fillId="0" borderId="0" xfId="62" applyNumberFormat="1" applyFont="1" applyFill="1" applyBorder="1" applyAlignment="1" applyProtection="1">
      <alignment vertical="top"/>
    </xf>
    <xf numFmtId="0" fontId="13" fillId="0" borderId="0" xfId="1" applyNumberFormat="1" applyFont="1" applyFill="1" applyBorder="1" applyAlignment="1" applyProtection="1">
      <alignment horizontal="justify" wrapText="1"/>
      <protection locked="0"/>
    </xf>
    <xf numFmtId="0" fontId="13" fillId="0" borderId="0" xfId="1" applyNumberFormat="1" applyFont="1" applyFill="1" applyBorder="1" applyAlignment="1" applyProtection="1">
      <alignment horizontal="justify" vertical="top" wrapText="1"/>
      <protection locked="0"/>
    </xf>
    <xf numFmtId="169" fontId="13" fillId="0" borderId="0" xfId="22" applyNumberFormat="1" applyFont="1" applyFill="1" applyBorder="1" applyAlignment="1" applyProtection="1">
      <alignment horizontal="left" vertical="top"/>
      <protection locked="0"/>
    </xf>
    <xf numFmtId="0" fontId="24" fillId="0" borderId="0" xfId="62" applyNumberFormat="1" applyFont="1" applyFill="1" applyBorder="1" applyAlignment="1" applyProtection="1">
      <alignment horizontal="left" vertical="center"/>
    </xf>
    <xf numFmtId="0" fontId="23" fillId="0" borderId="0" xfId="62" applyNumberFormat="1" applyFont="1" applyFill="1" applyBorder="1" applyAlignment="1" applyProtection="1">
      <alignment horizontal="center" vertical="center" wrapText="1"/>
    </xf>
    <xf numFmtId="0" fontId="23" fillId="0" borderId="0" xfId="62" applyNumberFormat="1" applyFont="1" applyFill="1" applyBorder="1" applyAlignment="1" applyProtection="1">
      <alignment horizontal="center" vertical="center"/>
      <protection locked="0"/>
    </xf>
    <xf numFmtId="0" fontId="11" fillId="0" borderId="0" xfId="8" applyFont="1" applyFill="1" applyBorder="1" applyAlignment="1" applyProtection="1">
      <alignment vertical="center" wrapText="1"/>
    </xf>
    <xf numFmtId="180" fontId="72" fillId="0" borderId="20" xfId="55" applyNumberFormat="1" applyFont="1" applyFill="1" applyBorder="1" applyAlignment="1">
      <alignment horizontal="right" vertical="center"/>
    </xf>
    <xf numFmtId="0" fontId="17" fillId="0" borderId="0" xfId="62" applyNumberFormat="1" applyFont="1" applyFill="1" applyBorder="1" applyAlignment="1" applyProtection="1">
      <protection locked="0"/>
    </xf>
    <xf numFmtId="0" fontId="13" fillId="0" borderId="0" xfId="65" applyFont="1" applyFill="1" applyBorder="1" applyAlignment="1" applyProtection="1">
      <alignment vertical="center" wrapText="1"/>
    </xf>
    <xf numFmtId="0" fontId="13" fillId="0" borderId="0" xfId="65" applyFont="1" applyFill="1" applyBorder="1" applyAlignment="1" applyProtection="1">
      <alignment horizontal="left" vertical="center" indent="1"/>
    </xf>
    <xf numFmtId="0" fontId="13" fillId="0" borderId="0" xfId="65" applyFont="1" applyFill="1" applyBorder="1" applyAlignment="1" applyProtection="1">
      <alignment horizontal="left" vertical="center" wrapText="1" indent="1"/>
    </xf>
    <xf numFmtId="0" fontId="13" fillId="0" borderId="0" xfId="65" applyFont="1" applyFill="1" applyBorder="1" applyAlignment="1" applyProtection="1">
      <alignment horizontal="left" vertical="center" indent="2"/>
    </xf>
    <xf numFmtId="0" fontId="13" fillId="0" borderId="0" xfId="65" applyFont="1" applyFill="1" applyBorder="1" applyAlignment="1" applyProtection="1">
      <alignment wrapText="1"/>
    </xf>
    <xf numFmtId="0" fontId="13" fillId="0" borderId="0" xfId="65" applyFont="1" applyFill="1" applyBorder="1" applyAlignment="1" applyProtection="1">
      <alignment horizontal="left" wrapText="1" indent="1"/>
    </xf>
    <xf numFmtId="0" fontId="7" fillId="0" borderId="0" xfId="65" applyFont="1" applyFill="1" applyBorder="1" applyAlignment="1" applyProtection="1">
      <alignment vertical="center" wrapText="1"/>
    </xf>
    <xf numFmtId="180" fontId="7" fillId="0" borderId="0" xfId="55" applyNumberFormat="1" applyFont="1" applyFill="1" applyAlignment="1">
      <alignment horizontal="right" vertical="center"/>
    </xf>
    <xf numFmtId="0" fontId="7" fillId="0" borderId="0" xfId="65" applyFont="1" applyFill="1" applyBorder="1" applyAlignment="1" applyProtection="1">
      <alignment horizontal="left" vertical="center" indent="1"/>
    </xf>
    <xf numFmtId="0" fontId="13" fillId="0" borderId="41" xfId="65" applyFont="1" applyFill="1" applyBorder="1" applyAlignment="1" applyProtection="1">
      <alignment vertical="center" wrapText="1"/>
    </xf>
    <xf numFmtId="180" fontId="72" fillId="0" borderId="65" xfId="55" applyNumberFormat="1" applyFont="1" applyFill="1" applyBorder="1" applyAlignment="1">
      <alignment horizontal="right" vertical="center"/>
    </xf>
    <xf numFmtId="169" fontId="7" fillId="0" borderId="41" xfId="65" applyNumberFormat="1" applyFont="1" applyFill="1" applyBorder="1" applyAlignment="1">
      <alignment horizontal="right" vertical="center"/>
    </xf>
    <xf numFmtId="0" fontId="13" fillId="0" borderId="41" xfId="65" applyFont="1" applyFill="1" applyBorder="1" applyAlignment="1" applyProtection="1">
      <alignment horizontal="left" vertical="center" indent="1"/>
    </xf>
    <xf numFmtId="0" fontId="24" fillId="0" borderId="0" xfId="65" applyFont="1" applyFill="1" applyBorder="1" applyAlignment="1" applyProtection="1">
      <alignment wrapText="1"/>
    </xf>
    <xf numFmtId="180" fontId="88" fillId="0" borderId="0" xfId="55" applyNumberFormat="1" applyFont="1" applyFill="1" applyBorder="1" applyAlignment="1">
      <alignment horizontal="right" vertical="top"/>
    </xf>
    <xf numFmtId="169" fontId="5" fillId="0" borderId="0" xfId="65" applyNumberFormat="1" applyFont="1" applyFill="1" applyBorder="1" applyAlignment="1">
      <alignment horizontal="right" vertical="center"/>
    </xf>
    <xf numFmtId="0" fontId="24" fillId="0" borderId="0" xfId="65" applyFont="1" applyFill="1" applyBorder="1" applyAlignment="1" applyProtection="1">
      <alignment horizontal="left" indent="1"/>
    </xf>
    <xf numFmtId="0" fontId="24" fillId="0" borderId="0" xfId="62" applyFont="1" applyFill="1" applyBorder="1" applyAlignment="1" applyProtection="1">
      <alignment horizontal="left" vertical="top" indent="1"/>
      <protection locked="0"/>
    </xf>
    <xf numFmtId="0" fontId="24" fillId="0" borderId="0" xfId="62" applyNumberFormat="1" applyFont="1" applyFill="1" applyBorder="1" applyAlignment="1" applyProtection="1">
      <alignment horizontal="left" vertical="top"/>
      <protection locked="0"/>
    </xf>
    <xf numFmtId="0" fontId="24" fillId="0" borderId="0" xfId="62" applyFont="1" applyFill="1" applyBorder="1" applyAlignment="1" applyProtection="1">
      <alignment horizontal="left" vertical="top"/>
      <protection locked="0"/>
    </xf>
    <xf numFmtId="0" fontId="13" fillId="0" borderId="0" xfId="62" applyNumberFormat="1" applyFont="1" applyFill="1" applyBorder="1" applyAlignment="1" applyProtection="1">
      <alignment horizontal="left" vertical="top"/>
    </xf>
    <xf numFmtId="0" fontId="22" fillId="0" borderId="0" xfId="66" applyNumberFormat="1" applyFont="1" applyFill="1" applyBorder="1" applyAlignment="1" applyProtection="1">
      <alignment horizontal="center" vertical="center" wrapText="1"/>
    </xf>
    <xf numFmtId="0" fontId="22" fillId="0" borderId="0" xfId="66" applyNumberFormat="1" applyFont="1" applyFill="1" applyBorder="1" applyAlignment="1" applyProtection="1">
      <alignment horizontal="center" vertical="center"/>
      <protection locked="0"/>
    </xf>
    <xf numFmtId="0" fontId="17" fillId="0" borderId="5" xfId="66" applyNumberFormat="1" applyFont="1" applyFill="1" applyBorder="1" applyAlignment="1" applyProtection="1">
      <alignment horizontal="center" vertical="center" wrapText="1"/>
    </xf>
    <xf numFmtId="0" fontId="17" fillId="0" borderId="0" xfId="66" applyNumberFormat="1" applyFont="1" applyFill="1" applyBorder="1" applyAlignment="1" applyProtection="1">
      <alignment horizontal="center" vertical="center" wrapText="1"/>
    </xf>
    <xf numFmtId="0" fontId="17" fillId="0" borderId="0" xfId="66" applyNumberFormat="1" applyFont="1" applyFill="1" applyBorder="1" applyAlignment="1" applyProtection="1">
      <alignment horizontal="center" vertical="center"/>
      <protection locked="0"/>
    </xf>
    <xf numFmtId="0" fontId="13" fillId="0" borderId="0" xfId="66" applyNumberFormat="1" applyFont="1" applyFill="1" applyBorder="1" applyAlignment="1" applyProtection="1">
      <protection locked="0"/>
    </xf>
    <xf numFmtId="211" fontId="71" fillId="0" borderId="20" xfId="55" applyNumberFormat="1" applyFont="1" applyFill="1" applyBorder="1" applyAlignment="1">
      <alignment horizontal="right" vertical="center"/>
    </xf>
    <xf numFmtId="179" fontId="71" fillId="0" borderId="0" xfId="65" applyNumberFormat="1" applyFont="1" applyFill="1" applyBorder="1" applyAlignment="1">
      <alignment horizontal="right" vertical="center"/>
    </xf>
    <xf numFmtId="0" fontId="17" fillId="0" borderId="0" xfId="55" applyNumberFormat="1" applyFont="1" applyFill="1" applyBorder="1" applyAlignment="1">
      <alignment horizontal="center" vertical="center"/>
    </xf>
    <xf numFmtId="0" fontId="17" fillId="0" borderId="0" xfId="55" quotePrefix="1" applyNumberFormat="1" applyFont="1" applyFill="1" applyBorder="1" applyAlignment="1">
      <alignment horizontal="center" vertical="center"/>
    </xf>
    <xf numFmtId="0" fontId="17" fillId="0" borderId="0" xfId="22" applyFont="1" applyFill="1" applyBorder="1" applyAlignment="1" applyProtection="1">
      <alignment vertical="center"/>
      <protection locked="0"/>
    </xf>
    <xf numFmtId="169" fontId="17" fillId="0" borderId="0" xfId="4" quotePrefix="1" applyNumberFormat="1" applyFont="1" applyFill="1" applyBorder="1" applyAlignment="1" applyProtection="1">
      <alignment horizontal="right" vertical="center" wrapText="1"/>
      <protection locked="0"/>
    </xf>
    <xf numFmtId="0" fontId="17" fillId="0" borderId="0" xfId="66" applyNumberFormat="1" applyFont="1" applyFill="1" applyBorder="1" applyAlignment="1" applyProtection="1">
      <alignment vertical="center"/>
      <protection locked="0"/>
    </xf>
    <xf numFmtId="211" fontId="72" fillId="0" borderId="20" xfId="55" applyNumberFormat="1" applyFont="1" applyFill="1" applyBorder="1" applyAlignment="1">
      <alignment horizontal="right" vertical="center"/>
    </xf>
    <xf numFmtId="180" fontId="7" fillId="0" borderId="0" xfId="65" applyNumberFormat="1" applyFont="1" applyFill="1" applyBorder="1" applyAlignment="1">
      <alignment horizontal="right" vertical="center"/>
    </xf>
    <xf numFmtId="169" fontId="13" fillId="0" borderId="0" xfId="4" quotePrefix="1" applyNumberFormat="1" applyFont="1" applyFill="1" applyBorder="1" applyAlignment="1" applyProtection="1">
      <alignment horizontal="right" vertical="center" wrapText="1"/>
      <protection locked="0"/>
    </xf>
    <xf numFmtId="0" fontId="13" fillId="0" borderId="0" xfId="66" applyNumberFormat="1" applyFont="1" applyFill="1" applyBorder="1" applyAlignment="1" applyProtection="1">
      <alignment vertical="center"/>
      <protection locked="0"/>
    </xf>
    <xf numFmtId="0" fontId="13" fillId="0" borderId="0" xfId="66" applyNumberFormat="1" applyFont="1" applyFill="1" applyBorder="1" applyAlignment="1" applyProtection="1">
      <alignment horizontal="center" vertical="center"/>
    </xf>
    <xf numFmtId="0" fontId="13" fillId="0" borderId="0" xfId="66" applyNumberFormat="1" applyFont="1" applyFill="1" applyBorder="1" applyAlignment="1" applyProtection="1">
      <alignment horizontal="left" vertical="center"/>
    </xf>
    <xf numFmtId="0" fontId="13" fillId="0" borderId="0" xfId="66" applyNumberFormat="1" applyFont="1" applyFill="1" applyBorder="1" applyAlignment="1" applyProtection="1">
      <alignment vertical="top"/>
    </xf>
    <xf numFmtId="0" fontId="1" fillId="0" borderId="0" xfId="1" applyFont="1" applyFill="1" applyProtection="1">
      <protection locked="0"/>
    </xf>
    <xf numFmtId="0" fontId="1" fillId="0" borderId="0" xfId="1" applyFont="1" applyProtection="1">
      <protection locked="0"/>
    </xf>
    <xf numFmtId="0" fontId="5" fillId="0" borderId="0" xfId="1" applyFont="1" applyFill="1" applyAlignment="1" applyProtection="1">
      <alignment horizontal="left" wrapText="1"/>
    </xf>
    <xf numFmtId="0" fontId="6" fillId="0" borderId="0" xfId="1" applyFont="1" applyFill="1" applyAlignment="1" applyProtection="1">
      <alignment horizontal="center" vertical="center" wrapText="1"/>
    </xf>
    <xf numFmtId="0" fontId="5" fillId="0" borderId="0" xfId="1" applyFont="1" applyFill="1" applyAlignment="1" applyProtection="1">
      <alignment horizontal="right" wrapText="1"/>
    </xf>
    <xf numFmtId="0" fontId="5" fillId="0" borderId="0" xfId="1" applyFont="1" applyFill="1" applyProtection="1">
      <protection locked="0"/>
    </xf>
    <xf numFmtId="0" fontId="5" fillId="0" borderId="0" xfId="1" applyFont="1" applyProtection="1">
      <protection locked="0"/>
    </xf>
    <xf numFmtId="0" fontId="7" fillId="0" borderId="0" xfId="1" applyFont="1" applyFill="1" applyProtection="1">
      <protection locked="0"/>
    </xf>
    <xf numFmtId="0" fontId="7" fillId="0" borderId="0" xfId="1" applyFont="1" applyProtection="1">
      <protection locked="0"/>
    </xf>
    <xf numFmtId="0" fontId="7" fillId="0" borderId="2" xfId="1" applyFont="1" applyFill="1" applyBorder="1" applyAlignment="1" applyProtection="1">
      <alignment horizontal="center" vertical="center"/>
    </xf>
    <xf numFmtId="0" fontId="7" fillId="0" borderId="2"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xf>
    <xf numFmtId="0" fontId="9" fillId="0" borderId="0" xfId="1" applyFont="1" applyFill="1" applyProtection="1">
      <protection locked="0"/>
    </xf>
    <xf numFmtId="195" fontId="17" fillId="0" borderId="0" xfId="4" quotePrefix="1" applyNumberFormat="1" applyFont="1" applyFill="1" applyBorder="1" applyAlignment="1" applyProtection="1">
      <alignment horizontal="right" vertical="center" wrapText="1"/>
      <protection locked="0"/>
    </xf>
    <xf numFmtId="195" fontId="13" fillId="0" borderId="0" xfId="4" quotePrefix="1" applyNumberFormat="1" applyFont="1" applyFill="1" applyBorder="1" applyAlignment="1" applyProtection="1">
      <alignment horizontal="right" vertical="center" wrapText="1"/>
      <protection locked="0"/>
    </xf>
    <xf numFmtId="195" fontId="13" fillId="0" borderId="0" xfId="4" applyNumberFormat="1" applyFont="1" applyFill="1" applyBorder="1" applyAlignment="1" applyProtection="1">
      <alignment horizontal="right" vertical="center" wrapText="1"/>
      <protection locked="0"/>
    </xf>
    <xf numFmtId="1" fontId="9" fillId="0" borderId="0" xfId="1" applyNumberFormat="1" applyFont="1" applyFill="1" applyAlignment="1" applyProtection="1">
      <protection locked="0"/>
    </xf>
    <xf numFmtId="195" fontId="17" fillId="0" borderId="0" xfId="4" applyNumberFormat="1" applyFont="1" applyFill="1" applyBorder="1" applyAlignment="1" applyProtection="1">
      <alignment horizontal="right" vertical="center" wrapText="1"/>
      <protection locked="0"/>
    </xf>
    <xf numFmtId="0" fontId="7" fillId="0" borderId="0" xfId="1" applyFont="1" applyFill="1" applyBorder="1" applyProtection="1">
      <protection locked="0"/>
    </xf>
    <xf numFmtId="0" fontId="7" fillId="0" borderId="4" xfId="1" applyFont="1" applyFill="1" applyBorder="1" applyAlignment="1" applyProtection="1">
      <alignment horizontal="center"/>
    </xf>
    <xf numFmtId="0" fontId="7" fillId="0" borderId="4" xfId="1" applyFont="1" applyFill="1" applyBorder="1" applyAlignment="1" applyProtection="1">
      <alignment horizontal="center" vertical="center"/>
    </xf>
    <xf numFmtId="0" fontId="7" fillId="0" borderId="4" xfId="1" applyFont="1" applyFill="1" applyBorder="1" applyAlignment="1" applyProtection="1">
      <alignment horizontal="center" vertical="center" wrapText="1"/>
    </xf>
    <xf numFmtId="0" fontId="7" fillId="0" borderId="0" xfId="1" applyFont="1" applyBorder="1" applyProtection="1">
      <protection locked="0"/>
    </xf>
    <xf numFmtId="0" fontId="5" fillId="0" borderId="0" xfId="1" applyFont="1" applyFill="1" applyBorder="1" applyProtection="1">
      <protection locked="0"/>
    </xf>
    <xf numFmtId="0" fontId="5" fillId="0" borderId="0" xfId="21" applyNumberFormat="1" applyFont="1" applyFill="1" applyBorder="1" applyAlignment="1" applyProtection="1">
      <alignment horizontal="left"/>
      <protection locked="0"/>
    </xf>
    <xf numFmtId="0" fontId="7" fillId="0" borderId="0" xfId="21" applyNumberFormat="1" applyFont="1" applyFill="1" applyBorder="1" applyAlignment="1" applyProtection="1">
      <alignment horizontal="left" vertical="top"/>
      <protection locked="0"/>
    </xf>
    <xf numFmtId="1" fontId="1" fillId="0" borderId="0" xfId="1" applyNumberFormat="1" applyFont="1" applyAlignment="1" applyProtection="1">
      <protection locked="0"/>
    </xf>
    <xf numFmtId="1" fontId="3" fillId="0" borderId="5" xfId="1" applyNumberFormat="1" applyFont="1" applyBorder="1" applyAlignment="1" applyProtection="1">
      <alignment horizontal="center" vertical="center" wrapText="1"/>
    </xf>
    <xf numFmtId="1" fontId="3" fillId="0" borderId="0" xfId="1" applyNumberFormat="1" applyFont="1" applyBorder="1" applyAlignment="1" applyProtection="1">
      <alignment horizontal="center" vertical="center" wrapText="1"/>
    </xf>
    <xf numFmtId="1" fontId="1" fillId="0" borderId="0" xfId="1" applyNumberFormat="1" applyFont="1" applyBorder="1" applyAlignment="1" applyProtection="1">
      <protection locked="0"/>
    </xf>
    <xf numFmtId="1" fontId="7" fillId="0" borderId="0" xfId="1" applyNumberFormat="1" applyFont="1" applyAlignment="1" applyProtection="1">
      <protection locked="0"/>
    </xf>
    <xf numFmtId="1" fontId="7" fillId="0" borderId="2" xfId="1" applyNumberFormat="1" applyFont="1" applyFill="1" applyBorder="1" applyAlignment="1" applyProtection="1">
      <alignment horizontal="center" vertical="center" wrapText="1"/>
    </xf>
    <xf numFmtId="1" fontId="11" fillId="0" borderId="2" xfId="67" applyNumberFormat="1" applyFont="1" applyFill="1" applyBorder="1" applyAlignment="1" applyProtection="1">
      <alignment horizontal="center" vertical="center" wrapText="1"/>
    </xf>
    <xf numFmtId="1" fontId="11" fillId="0" borderId="2" xfId="67" applyNumberFormat="1" applyFont="1" applyBorder="1" applyAlignment="1" applyProtection="1">
      <alignment horizontal="center" vertical="center" wrapText="1"/>
    </xf>
    <xf numFmtId="1" fontId="11" fillId="0" borderId="3" xfId="67" applyNumberFormat="1" applyFont="1" applyBorder="1" applyAlignment="1" applyProtection="1">
      <alignment horizontal="center" vertical="center" wrapText="1"/>
    </xf>
    <xf numFmtId="1" fontId="7" fillId="0" borderId="2" xfId="1" applyNumberFormat="1" applyFont="1" applyFill="1" applyBorder="1" applyAlignment="1" applyProtection="1">
      <alignment horizontal="center" vertical="center"/>
    </xf>
    <xf numFmtId="1" fontId="7" fillId="0" borderId="2" xfId="1" applyNumberFormat="1" applyFont="1" applyBorder="1" applyAlignment="1" applyProtection="1">
      <alignment horizontal="center" vertical="center"/>
    </xf>
    <xf numFmtId="1" fontId="7" fillId="0" borderId="3" xfId="1" applyNumberFormat="1" applyFont="1" applyBorder="1" applyAlignment="1" applyProtection="1">
      <alignment horizontal="center" vertical="center"/>
    </xf>
    <xf numFmtId="1" fontId="9" fillId="0" borderId="0" xfId="1" applyNumberFormat="1" applyFont="1" applyAlignment="1" applyProtection="1">
      <protection locked="0"/>
    </xf>
    <xf numFmtId="1" fontId="7" fillId="0" borderId="0" xfId="1" applyNumberFormat="1" applyFont="1" applyFill="1" applyAlignment="1" applyProtection="1">
      <protection locked="0"/>
    </xf>
    <xf numFmtId="1" fontId="5" fillId="0" borderId="4" xfId="1" applyNumberFormat="1" applyFont="1" applyFill="1" applyBorder="1" applyAlignment="1" applyProtection="1"/>
    <xf numFmtId="1" fontId="5" fillId="0" borderId="4" xfId="1" applyNumberFormat="1" applyFont="1" applyFill="1" applyBorder="1" applyAlignment="1" applyProtection="1">
      <alignment horizontal="center" vertical="center"/>
    </xf>
    <xf numFmtId="1" fontId="5" fillId="0" borderId="4" xfId="1" applyNumberFormat="1" applyFont="1" applyBorder="1" applyAlignment="1" applyProtection="1">
      <alignment horizontal="center" vertical="center"/>
    </xf>
    <xf numFmtId="1" fontId="5" fillId="0" borderId="0" xfId="1" applyNumberFormat="1" applyFont="1" applyBorder="1" applyAlignment="1" applyProtection="1">
      <protection locked="0"/>
    </xf>
    <xf numFmtId="1" fontId="5" fillId="0" borderId="0" xfId="1" applyNumberFormat="1" applyFont="1" applyAlignment="1" applyProtection="1">
      <protection locked="0"/>
    </xf>
    <xf numFmtId="1" fontId="24" fillId="0" borderId="0" xfId="21" applyNumberFormat="1" applyFont="1" applyFill="1" applyBorder="1" applyAlignment="1" applyProtection="1">
      <alignment horizontal="left" vertical="center" wrapText="1"/>
      <protection locked="0"/>
    </xf>
    <xf numFmtId="1" fontId="13" fillId="0" borderId="0" xfId="21" applyNumberFormat="1" applyFont="1" applyFill="1" applyBorder="1" applyAlignment="1" applyProtection="1">
      <alignment horizontal="left" vertical="top" wrapText="1"/>
      <protection locked="0"/>
    </xf>
    <xf numFmtId="1" fontId="7" fillId="0" borderId="0" xfId="1" applyNumberFormat="1" applyFont="1" applyFill="1" applyAlignment="1" applyProtection="1">
      <alignment horizontal="right"/>
      <protection locked="0"/>
    </xf>
    <xf numFmtId="212" fontId="20" fillId="0" borderId="0" xfId="1" applyNumberFormat="1" applyFont="1" applyBorder="1" applyAlignment="1" applyProtection="1">
      <alignment vertical="center"/>
    </xf>
    <xf numFmtId="212" fontId="22" fillId="0" borderId="0" xfId="1" applyNumberFormat="1" applyFont="1" applyFill="1" applyBorder="1" applyAlignment="1" applyProtection="1">
      <alignment horizontal="center" vertical="center"/>
    </xf>
    <xf numFmtId="212" fontId="13" fillId="0" borderId="0" xfId="1" applyNumberFormat="1" applyFont="1" applyBorder="1" applyAlignment="1" applyProtection="1"/>
    <xf numFmtId="212" fontId="11" fillId="0" borderId="2" xfId="67" applyNumberFormat="1" applyFont="1" applyFill="1" applyBorder="1" applyAlignment="1" applyProtection="1">
      <alignment horizontal="center" vertical="center"/>
    </xf>
    <xf numFmtId="212" fontId="11" fillId="0" borderId="2" xfId="67" applyNumberFormat="1" applyFont="1" applyFill="1" applyBorder="1" applyAlignment="1" applyProtection="1">
      <alignment horizontal="center" vertical="center" wrapText="1"/>
    </xf>
    <xf numFmtId="212" fontId="17" fillId="0" borderId="0" xfId="1" applyNumberFormat="1" applyFont="1" applyFill="1" applyBorder="1" applyAlignment="1" applyProtection="1"/>
    <xf numFmtId="169" fontId="9" fillId="0" borderId="0" xfId="1" applyNumberFormat="1" applyFont="1" applyAlignment="1" applyProtection="1">
      <alignment horizontal="right" vertical="center"/>
      <protection locked="0"/>
    </xf>
    <xf numFmtId="212" fontId="17" fillId="0" borderId="0" xfId="1" applyNumberFormat="1" applyFont="1" applyBorder="1" applyAlignment="1" applyProtection="1"/>
    <xf numFmtId="212" fontId="9" fillId="0" borderId="0" xfId="1" applyNumberFormat="1" applyFont="1" applyFill="1" applyBorder="1" applyAlignment="1" applyProtection="1">
      <alignment horizontal="left" indent="1"/>
    </xf>
    <xf numFmtId="212" fontId="7" fillId="0" borderId="0" xfId="1" applyNumberFormat="1" applyFont="1" applyFill="1" applyBorder="1" applyAlignment="1" applyProtection="1">
      <alignment horizontal="left" indent="1"/>
    </xf>
    <xf numFmtId="169" fontId="7" fillId="0" borderId="0" xfId="1" applyNumberFormat="1" applyFont="1" applyAlignment="1" applyProtection="1">
      <alignment horizontal="right" vertical="center"/>
      <protection locked="0"/>
    </xf>
    <xf numFmtId="212" fontId="17" fillId="0" borderId="0" xfId="1" applyNumberFormat="1" applyFont="1" applyFill="1" applyBorder="1" applyAlignment="1" applyProtection="1">
      <alignment vertical="center"/>
    </xf>
    <xf numFmtId="212" fontId="13" fillId="0" borderId="0" xfId="1" applyNumberFormat="1" applyFont="1" applyBorder="1" applyAlignment="1" applyProtection="1">
      <protection locked="0"/>
    </xf>
    <xf numFmtId="212" fontId="17" fillId="0" borderId="0" xfId="1" applyNumberFormat="1" applyFont="1" applyBorder="1" applyAlignment="1" applyProtection="1">
      <protection locked="0"/>
    </xf>
    <xf numFmtId="212" fontId="11" fillId="0" borderId="2" xfId="67" applyNumberFormat="1" applyFont="1" applyFill="1" applyBorder="1" applyAlignment="1" applyProtection="1">
      <alignment horizontal="center" vertical="center" wrapText="1"/>
      <protection locked="0"/>
    </xf>
    <xf numFmtId="212" fontId="17" fillId="0" borderId="4" xfId="1" applyNumberFormat="1" applyFont="1" applyFill="1" applyBorder="1" applyAlignment="1" applyProtection="1">
      <alignment horizontal="center" vertical="center"/>
      <protection locked="0"/>
    </xf>
    <xf numFmtId="212" fontId="11" fillId="0" borderId="4" xfId="67" applyNumberFormat="1" applyFont="1" applyFill="1" applyBorder="1" applyAlignment="1" applyProtection="1">
      <alignment horizontal="center" vertical="center"/>
    </xf>
    <xf numFmtId="212" fontId="11" fillId="0" borderId="4" xfId="67" applyNumberFormat="1" applyFont="1" applyFill="1" applyBorder="1" applyAlignment="1" applyProtection="1">
      <alignment horizontal="center" vertical="center" wrapText="1"/>
      <protection locked="0"/>
    </xf>
    <xf numFmtId="212" fontId="24" fillId="0" borderId="0" xfId="1" applyNumberFormat="1" applyFont="1" applyBorder="1" applyAlignment="1" applyProtection="1">
      <protection locked="0"/>
    </xf>
    <xf numFmtId="0" fontId="5" fillId="0" borderId="0" xfId="1" applyFont="1" applyAlignment="1">
      <alignment wrapText="1"/>
    </xf>
    <xf numFmtId="212" fontId="13" fillId="0" borderId="0" xfId="1" applyNumberFormat="1" applyFont="1" applyFill="1" applyBorder="1" applyAlignment="1" applyProtection="1">
      <alignment horizontal="left"/>
      <protection locked="0"/>
    </xf>
    <xf numFmtId="212" fontId="13" fillId="0" borderId="0" xfId="1" applyNumberFormat="1" applyFont="1" applyFill="1" applyBorder="1" applyAlignment="1" applyProtection="1">
      <protection locked="0"/>
    </xf>
    <xf numFmtId="0" fontId="1" fillId="0" borderId="0" xfId="20" applyFont="1" applyFill="1" applyAlignment="1" applyProtection="1">
      <alignment horizontal="center" vertical="center"/>
      <protection locked="0"/>
    </xf>
    <xf numFmtId="0" fontId="20" fillId="0" borderId="0" xfId="20" applyFont="1" applyFill="1" applyAlignment="1" applyProtection="1">
      <alignment horizontal="center" vertical="center"/>
      <protection locked="0"/>
    </xf>
    <xf numFmtId="0" fontId="1" fillId="0" borderId="0" xfId="20" applyFont="1" applyFill="1" applyBorder="1" applyAlignment="1" applyProtection="1">
      <alignment horizontal="center" vertical="center"/>
      <protection locked="0"/>
    </xf>
    <xf numFmtId="0" fontId="20" fillId="0" borderId="0" xfId="20" applyFont="1" applyFill="1" applyBorder="1" applyAlignment="1" applyProtection="1">
      <alignment horizontal="center" vertical="center"/>
      <protection locked="0"/>
    </xf>
    <xf numFmtId="0" fontId="13" fillId="0" borderId="0" xfId="65" applyFont="1" applyFill="1" applyBorder="1" applyAlignment="1" applyProtection="1">
      <alignment horizontal="center" vertical="center" wrapText="1"/>
    </xf>
    <xf numFmtId="0" fontId="7" fillId="0" borderId="0" xfId="20" applyFont="1" applyFill="1" applyAlignment="1" applyProtection="1">
      <alignment horizontal="left" vertical="center"/>
      <protection locked="0"/>
    </xf>
    <xf numFmtId="0" fontId="13" fillId="0" borderId="0" xfId="68" applyFont="1" applyFill="1" applyAlignment="1" applyProtection="1">
      <alignment vertical="center"/>
      <protection locked="0"/>
    </xf>
    <xf numFmtId="0" fontId="13" fillId="0" borderId="2" xfId="65" applyFont="1" applyFill="1" applyBorder="1" applyAlignment="1" applyProtection="1">
      <alignment horizontal="center" vertical="center" wrapText="1"/>
    </xf>
    <xf numFmtId="0" fontId="13" fillId="0" borderId="3" xfId="65" applyFont="1" applyFill="1" applyBorder="1" applyAlignment="1" applyProtection="1">
      <alignment horizontal="center" vertical="center" wrapText="1"/>
    </xf>
    <xf numFmtId="0" fontId="9" fillId="0" borderId="0" xfId="65" applyNumberFormat="1" applyFont="1" applyBorder="1" applyAlignment="1" applyProtection="1">
      <alignment vertical="center"/>
      <protection locked="0"/>
    </xf>
    <xf numFmtId="49" fontId="9" fillId="0" borderId="0" xfId="65" applyNumberFormat="1" applyFont="1" applyBorder="1" applyAlignment="1" applyProtection="1">
      <alignment vertical="center"/>
      <protection locked="0"/>
    </xf>
    <xf numFmtId="213" fontId="17" fillId="0" borderId="0" xfId="4" applyNumberFormat="1" applyFont="1" applyFill="1" applyBorder="1" applyAlignment="1" applyProtection="1">
      <alignment horizontal="right" vertical="center" wrapText="1"/>
      <protection locked="0"/>
    </xf>
    <xf numFmtId="213" fontId="17" fillId="0" borderId="0" xfId="68" applyNumberFormat="1" applyFont="1" applyFill="1" applyAlignment="1" applyProtection="1">
      <alignment vertical="center"/>
      <protection locked="0"/>
    </xf>
    <xf numFmtId="196" fontId="17" fillId="0" borderId="0" xfId="4" applyNumberFormat="1" applyFont="1" applyFill="1" applyBorder="1" applyAlignment="1" applyProtection="1">
      <alignment horizontal="right" vertical="center" wrapText="1"/>
      <protection locked="0"/>
    </xf>
    <xf numFmtId="214" fontId="17" fillId="0" borderId="0" xfId="4" applyNumberFormat="1" applyFont="1" applyFill="1" applyBorder="1" applyAlignment="1" applyProtection="1">
      <alignment horizontal="right" vertical="center" wrapText="1"/>
      <protection locked="0"/>
    </xf>
    <xf numFmtId="0" fontId="17" fillId="0" borderId="0" xfId="68" applyFont="1" applyFill="1" applyAlignment="1" applyProtection="1">
      <alignment vertical="center"/>
      <protection locked="0"/>
    </xf>
    <xf numFmtId="213" fontId="13" fillId="0" borderId="0" xfId="68" applyNumberFormat="1" applyFont="1" applyFill="1" applyAlignment="1" applyProtection="1">
      <alignment vertical="center"/>
      <protection locked="0"/>
    </xf>
    <xf numFmtId="213" fontId="13" fillId="0" borderId="0" xfId="4" applyNumberFormat="1" applyFont="1" applyFill="1" applyBorder="1" applyAlignment="1" applyProtection="1">
      <alignment horizontal="right" vertical="center" wrapText="1"/>
      <protection locked="0"/>
    </xf>
    <xf numFmtId="196" fontId="13" fillId="0" borderId="0" xfId="4" applyNumberFormat="1" applyFont="1" applyFill="1" applyBorder="1" applyAlignment="1" applyProtection="1">
      <alignment horizontal="right" vertical="center" wrapText="1"/>
      <protection locked="0"/>
    </xf>
    <xf numFmtId="214" fontId="13" fillId="0" borderId="0" xfId="4" applyNumberFormat="1" applyFont="1" applyFill="1" applyBorder="1" applyAlignment="1" applyProtection="1">
      <alignment horizontal="right" vertical="center" wrapText="1"/>
      <protection locked="0"/>
    </xf>
    <xf numFmtId="0" fontId="24" fillId="0" borderId="0" xfId="20" applyFont="1" applyFill="1" applyAlignment="1" applyProtection="1">
      <protection locked="0"/>
    </xf>
    <xf numFmtId="0" fontId="7" fillId="0" borderId="0" xfId="68" applyFont="1" applyFill="1" applyAlignment="1" applyProtection="1">
      <alignment vertical="center"/>
      <protection locked="0"/>
    </xf>
    <xf numFmtId="0" fontId="51" fillId="0" borderId="0" xfId="68" applyFont="1" applyFill="1" applyAlignment="1" applyProtection="1">
      <alignment vertical="center"/>
      <protection locked="0"/>
    </xf>
    <xf numFmtId="0" fontId="47" fillId="0" borderId="2" xfId="8" applyFont="1" applyFill="1" applyBorder="1" applyAlignment="1" applyProtection="1">
      <alignment horizontal="center" vertical="center"/>
      <protection locked="0"/>
    </xf>
    <xf numFmtId="0" fontId="47" fillId="0" borderId="2" xfId="8" quotePrefix="1" applyFont="1" applyFill="1" applyBorder="1" applyAlignment="1" applyProtection="1">
      <alignment horizontal="center" vertical="center"/>
      <protection locked="0"/>
    </xf>
    <xf numFmtId="0" fontId="47" fillId="0" borderId="2" xfId="8" quotePrefix="1" applyFont="1" applyFill="1" applyBorder="1" applyAlignment="1" applyProtection="1">
      <alignment horizontal="center" vertical="center" wrapText="1"/>
      <protection locked="0"/>
    </xf>
    <xf numFmtId="0" fontId="5" fillId="0" borderId="0" xfId="65" applyNumberFormat="1" applyFont="1" applyBorder="1" applyAlignment="1" applyProtection="1">
      <alignment horizontal="left" vertical="top"/>
      <protection locked="0"/>
    </xf>
    <xf numFmtId="0" fontId="5" fillId="0" borderId="0" xfId="20" applyFont="1" applyAlignment="1" applyProtection="1">
      <alignment horizontal="left" vertical="top"/>
      <protection locked="0"/>
    </xf>
    <xf numFmtId="0" fontId="13" fillId="0" borderId="2" xfId="65" applyFont="1" applyFill="1" applyBorder="1" applyAlignment="1" applyProtection="1">
      <alignment horizontal="center" vertical="center" wrapText="1"/>
      <protection locked="0"/>
    </xf>
    <xf numFmtId="0" fontId="17" fillId="0" borderId="0" xfId="6" applyFont="1" applyFill="1" applyBorder="1" applyAlignment="1" applyProtection="1">
      <alignment horizontal="center" vertical="center"/>
      <protection locked="0"/>
    </xf>
    <xf numFmtId="0" fontId="13" fillId="0" borderId="0" xfId="65" applyFont="1" applyFill="1" applyBorder="1" applyAlignment="1" applyProtection="1">
      <alignment horizontal="center" vertical="center"/>
      <protection locked="0"/>
    </xf>
    <xf numFmtId="0" fontId="13" fillId="0" borderId="0" xfId="65" applyFont="1" applyFill="1" applyBorder="1" applyAlignment="1" applyProtection="1">
      <alignment horizontal="center" vertical="center" wrapText="1"/>
      <protection locked="0"/>
    </xf>
    <xf numFmtId="0" fontId="24" fillId="0" borderId="0" xfId="20" applyFont="1" applyFill="1" applyBorder="1" applyAlignment="1" applyProtection="1">
      <protection locked="0"/>
    </xf>
    <xf numFmtId="0" fontId="5" fillId="0" borderId="0" xfId="20" applyFont="1" applyBorder="1" applyAlignment="1" applyProtection="1">
      <alignment horizontal="left" vertical="top"/>
      <protection locked="0"/>
    </xf>
    <xf numFmtId="0" fontId="13" fillId="0" borderId="0" xfId="68" applyFont="1" applyFill="1" applyBorder="1" applyAlignment="1" applyProtection="1">
      <alignment vertical="center"/>
      <protection locked="0"/>
    </xf>
    <xf numFmtId="0" fontId="7" fillId="0" borderId="0" xfId="20" applyFont="1" applyFill="1" applyBorder="1" applyAlignment="1" applyProtection="1">
      <protection locked="0"/>
    </xf>
    <xf numFmtId="0" fontId="24" fillId="0" borderId="0" xfId="20" applyFont="1" applyBorder="1" applyAlignment="1" applyProtection="1">
      <alignment horizontal="left" vertical="top"/>
      <protection locked="0"/>
    </xf>
    <xf numFmtId="0" fontId="7" fillId="0" borderId="0" xfId="20" applyFont="1" applyFill="1" applyAlignment="1" applyProtection="1">
      <protection locked="0"/>
    </xf>
    <xf numFmtId="0" fontId="24" fillId="0" borderId="0" xfId="20" applyFont="1" applyFill="1" applyAlignment="1" applyProtection="1">
      <alignment horizontal="left" vertical="top"/>
      <protection locked="0"/>
    </xf>
    <xf numFmtId="0" fontId="7" fillId="0" borderId="0" xfId="20" applyFont="1" applyProtection="1">
      <protection locked="0"/>
    </xf>
    <xf numFmtId="0" fontId="24" fillId="0" borderId="0" xfId="20" applyFont="1" applyBorder="1" applyAlignment="1" applyProtection="1">
      <alignment horizontal="left" vertical="top" wrapText="1"/>
      <protection locked="0"/>
    </xf>
    <xf numFmtId="0" fontId="24" fillId="3" borderId="0" xfId="20" applyFont="1" applyFill="1" applyAlignment="1" applyProtection="1">
      <protection locked="0"/>
    </xf>
    <xf numFmtId="0" fontId="13" fillId="0" borderId="0" xfId="20" applyFont="1" applyFill="1" applyAlignment="1" applyProtection="1">
      <protection locked="0"/>
    </xf>
    <xf numFmtId="0" fontId="5" fillId="0" borderId="0" xfId="20" applyFont="1" applyFill="1" applyAlignment="1" applyProtection="1">
      <protection locked="0"/>
    </xf>
    <xf numFmtId="0" fontId="1" fillId="0" borderId="0" xfId="20" applyFont="1" applyAlignment="1" applyProtection="1">
      <alignment vertical="center"/>
      <protection locked="0"/>
    </xf>
    <xf numFmtId="0" fontId="5" fillId="0" borderId="0" xfId="20" applyFont="1" applyBorder="1" applyAlignment="1" applyProtection="1">
      <alignment horizontal="left" vertical="center" wrapText="1" shrinkToFit="1"/>
    </xf>
    <xf numFmtId="0" fontId="6" fillId="0" borderId="0" xfId="20" applyFont="1" applyBorder="1" applyAlignment="1" applyProtection="1">
      <alignment horizontal="center" vertical="center" wrapText="1" shrinkToFit="1"/>
    </xf>
    <xf numFmtId="3" fontId="5" fillId="0" borderId="0" xfId="4" applyNumberFormat="1" applyFont="1" applyFill="1" applyBorder="1" applyAlignment="1" applyProtection="1">
      <alignment horizontal="right" vertical="center" wrapText="1"/>
    </xf>
    <xf numFmtId="0" fontId="5" fillId="0" borderId="0" xfId="20" applyFont="1" applyBorder="1" applyAlignment="1" applyProtection="1">
      <alignment horizontal="right" vertical="center" wrapText="1" shrinkToFit="1"/>
    </xf>
    <xf numFmtId="0" fontId="90" fillId="0" borderId="0" xfId="20" applyFont="1" applyAlignment="1" applyProtection="1">
      <alignment vertical="center"/>
      <protection locked="0"/>
    </xf>
    <xf numFmtId="0" fontId="7" fillId="0" borderId="14" xfId="65" applyFont="1" applyFill="1" applyBorder="1" applyAlignment="1" applyProtection="1">
      <alignment horizontal="center" vertical="center"/>
    </xf>
    <xf numFmtId="0" fontId="47" fillId="0" borderId="3" xfId="8" applyFont="1" applyFill="1" applyBorder="1" applyAlignment="1" applyProtection="1">
      <alignment horizontal="center" vertical="center"/>
    </xf>
    <xf numFmtId="0" fontId="7" fillId="0" borderId="0" xfId="65" applyNumberFormat="1" applyFont="1" applyBorder="1" applyAlignment="1" applyProtection="1">
      <alignment vertical="center"/>
      <protection locked="0"/>
    </xf>
    <xf numFmtId="179" fontId="9" fillId="0" borderId="0" xfId="4" applyNumberFormat="1" applyFont="1" applyFill="1" applyBorder="1" applyAlignment="1" applyProtection="1">
      <alignment horizontal="right" vertical="center" wrapText="1"/>
      <protection locked="0"/>
    </xf>
    <xf numFmtId="0" fontId="9" fillId="0" borderId="0" xfId="4" applyNumberFormat="1" applyFont="1" applyFill="1" applyBorder="1" applyAlignment="1" applyProtection="1">
      <alignment horizontal="right" vertical="center" wrapText="1"/>
      <protection locked="0"/>
    </xf>
    <xf numFmtId="0" fontId="9" fillId="0" borderId="0" xfId="69" applyFont="1" applyAlignment="1" applyProtection="1">
      <alignment vertical="center"/>
      <protection locked="0"/>
    </xf>
    <xf numFmtId="179" fontId="7" fillId="0" borderId="0" xfId="4" applyNumberFormat="1" applyFont="1" applyFill="1" applyBorder="1" applyAlignment="1" applyProtection="1">
      <alignment horizontal="right" vertical="center" wrapText="1"/>
      <protection locked="0"/>
    </xf>
    <xf numFmtId="49" fontId="7" fillId="0" borderId="0" xfId="65" applyNumberFormat="1" applyFont="1" applyBorder="1" applyAlignment="1" applyProtection="1">
      <alignment vertical="center"/>
      <protection locked="0"/>
    </xf>
    <xf numFmtId="0" fontId="7" fillId="0" borderId="0" xfId="65" applyNumberFormat="1" applyFont="1" applyFill="1" applyBorder="1" applyAlignment="1" applyProtection="1">
      <alignment vertical="center"/>
      <protection locked="0"/>
    </xf>
    <xf numFmtId="0" fontId="7" fillId="0" borderId="0" xfId="69" applyFont="1" applyAlignment="1" applyProtection="1">
      <alignment vertical="center"/>
      <protection locked="0"/>
    </xf>
    <xf numFmtId="0" fontId="7" fillId="0" borderId="0" xfId="65" quotePrefix="1" applyNumberFormat="1" applyFont="1" applyBorder="1" applyAlignment="1" applyProtection="1">
      <alignment vertical="center"/>
      <protection locked="0"/>
    </xf>
    <xf numFmtId="0" fontId="7" fillId="0" borderId="4" xfId="65" applyFont="1" applyFill="1" applyBorder="1" applyAlignment="1" applyProtection="1">
      <alignment horizontal="center" vertical="center"/>
    </xf>
    <xf numFmtId="0" fontId="7" fillId="0" borderId="0" xfId="68" applyFont="1" applyFill="1" applyBorder="1" applyAlignment="1" applyProtection="1">
      <alignment vertical="center"/>
      <protection locked="0"/>
    </xf>
    <xf numFmtId="49" fontId="5" fillId="0" borderId="0" xfId="65" applyNumberFormat="1" applyFont="1" applyBorder="1" applyAlignment="1" applyProtection="1">
      <alignment horizontal="left" vertical="top"/>
      <protection locked="0"/>
    </xf>
    <xf numFmtId="0" fontId="7" fillId="0" borderId="0" xfId="20" applyFont="1" applyAlignment="1" applyProtection="1">
      <alignment horizontal="left" vertical="justify" wrapText="1"/>
      <protection locked="0"/>
    </xf>
    <xf numFmtId="0" fontId="5" fillId="0" borderId="0" xfId="20" applyFont="1" applyProtection="1">
      <protection locked="0"/>
    </xf>
    <xf numFmtId="0" fontId="1" fillId="2" borderId="0" xfId="20" applyFont="1" applyFill="1" applyAlignment="1" applyProtection="1">
      <alignment vertical="center"/>
      <protection locked="0"/>
    </xf>
    <xf numFmtId="0" fontId="5" fillId="2" borderId="0" xfId="20" applyFont="1" applyFill="1" applyBorder="1" applyAlignment="1" applyProtection="1">
      <alignment horizontal="left" vertical="center" wrapText="1" shrinkToFit="1"/>
    </xf>
    <xf numFmtId="0" fontId="5" fillId="2" borderId="0" xfId="20" applyFont="1" applyFill="1" applyBorder="1" applyAlignment="1" applyProtection="1">
      <alignment horizontal="center" vertical="center" wrapText="1" shrinkToFit="1"/>
    </xf>
    <xf numFmtId="0" fontId="5" fillId="2" borderId="0" xfId="20" applyFont="1" applyFill="1" applyAlignment="1" applyProtection="1">
      <alignment vertical="center"/>
    </xf>
    <xf numFmtId="0" fontId="5" fillId="2" borderId="0" xfId="20" applyFont="1" applyFill="1" applyBorder="1" applyAlignment="1" applyProtection="1">
      <alignment horizontal="right" vertical="center" wrapText="1" shrinkToFit="1"/>
    </xf>
    <xf numFmtId="0" fontId="5" fillId="2" borderId="0" xfId="20" applyFont="1" applyFill="1" applyAlignment="1" applyProtection="1">
      <alignment vertical="center"/>
      <protection locked="0"/>
    </xf>
    <xf numFmtId="0" fontId="7" fillId="2" borderId="0" xfId="20" applyFont="1" applyFill="1" applyAlignment="1" applyProtection="1">
      <alignment vertical="center"/>
      <protection locked="0"/>
    </xf>
    <xf numFmtId="213" fontId="9" fillId="2" borderId="0" xfId="69" applyNumberFormat="1" applyFont="1" applyFill="1" applyBorder="1" applyAlignment="1" applyProtection="1">
      <alignment horizontal="right" vertical="center"/>
      <protection locked="0"/>
    </xf>
    <xf numFmtId="0" fontId="9" fillId="2" borderId="0" xfId="65" applyNumberFormat="1" applyFont="1" applyFill="1" applyBorder="1" applyAlignment="1" applyProtection="1">
      <protection locked="0"/>
    </xf>
    <xf numFmtId="1" fontId="9" fillId="2" borderId="0" xfId="65" applyNumberFormat="1" applyFont="1" applyFill="1" applyBorder="1" applyAlignment="1" applyProtection="1">
      <protection locked="0"/>
    </xf>
    <xf numFmtId="0" fontId="9" fillId="2" borderId="0" xfId="69" applyFont="1" applyFill="1" applyAlignment="1" applyProtection="1">
      <alignment vertical="center"/>
      <protection locked="0"/>
    </xf>
    <xf numFmtId="0" fontId="9" fillId="2" borderId="0" xfId="65" applyNumberFormat="1" applyFont="1" applyFill="1" applyBorder="1" applyAlignment="1" applyProtection="1">
      <alignment vertical="center"/>
      <protection locked="0"/>
    </xf>
    <xf numFmtId="213" fontId="9" fillId="2" borderId="0" xfId="20" applyNumberFormat="1" applyFont="1" applyFill="1" applyAlignment="1" applyProtection="1">
      <alignment horizontal="right" vertical="center"/>
      <protection locked="0"/>
    </xf>
    <xf numFmtId="49" fontId="9" fillId="2" borderId="0" xfId="65" applyNumberFormat="1" applyFont="1" applyFill="1" applyBorder="1" applyAlignment="1" applyProtection="1">
      <alignment vertical="center"/>
      <protection locked="0"/>
    </xf>
    <xf numFmtId="213" fontId="7" fillId="2" borderId="0" xfId="69" applyNumberFormat="1" applyFont="1" applyFill="1" applyBorder="1" applyAlignment="1" applyProtection="1">
      <alignment horizontal="right" vertical="center"/>
      <protection locked="0"/>
    </xf>
    <xf numFmtId="49" fontId="7" fillId="2" borderId="0" xfId="65" applyNumberFormat="1" applyFont="1" applyFill="1" applyBorder="1" applyAlignment="1" applyProtection="1">
      <alignment vertical="center"/>
      <protection locked="0"/>
    </xf>
    <xf numFmtId="0" fontId="7" fillId="2" borderId="0" xfId="65" applyNumberFormat="1" applyFont="1" applyFill="1" applyBorder="1" applyAlignment="1" applyProtection="1">
      <alignment vertical="center"/>
      <protection locked="0"/>
    </xf>
    <xf numFmtId="0" fontId="7" fillId="2" borderId="0" xfId="69" applyFont="1" applyFill="1" applyAlignment="1" applyProtection="1">
      <alignment vertical="center"/>
      <protection locked="0"/>
    </xf>
    <xf numFmtId="213" fontId="7" fillId="2" borderId="0" xfId="20" applyNumberFormat="1" applyFont="1" applyFill="1" applyAlignment="1" applyProtection="1">
      <alignment horizontal="right" vertical="center"/>
      <protection locked="0"/>
    </xf>
    <xf numFmtId="0" fontId="7" fillId="2" borderId="0" xfId="65" quotePrefix="1" applyNumberFormat="1" applyFont="1" applyFill="1" applyBorder="1" applyAlignment="1" applyProtection="1">
      <alignment vertical="center"/>
      <protection locked="0"/>
    </xf>
    <xf numFmtId="0" fontId="47" fillId="2" borderId="2" xfId="8" quotePrefix="1" applyFont="1" applyFill="1" applyBorder="1" applyAlignment="1" applyProtection="1">
      <alignment horizontal="center" vertical="center"/>
    </xf>
    <xf numFmtId="0" fontId="47" fillId="2" borderId="2" xfId="8" quotePrefix="1" applyFont="1" applyFill="1" applyBorder="1" applyAlignment="1" applyProtection="1">
      <alignment horizontal="center" vertical="center" wrapText="1"/>
    </xf>
    <xf numFmtId="0" fontId="47" fillId="0" borderId="2" xfId="8" quotePrefix="1" applyFont="1" applyFill="1" applyBorder="1" applyAlignment="1" applyProtection="1">
      <alignment horizontal="center" vertical="center" wrapText="1"/>
    </xf>
    <xf numFmtId="0" fontId="5" fillId="2" borderId="0" xfId="20" applyFont="1" applyFill="1" applyAlignment="1" applyProtection="1">
      <alignment horizontal="left" vertical="top"/>
      <protection locked="0"/>
    </xf>
    <xf numFmtId="0" fontId="9" fillId="2" borderId="0" xfId="6" applyFont="1" applyFill="1" applyBorder="1" applyAlignment="1" applyProtection="1">
      <alignment horizontal="left" vertical="center"/>
    </xf>
    <xf numFmtId="0" fontId="47" fillId="2" borderId="0" xfId="8" quotePrefix="1" applyFont="1" applyFill="1" applyBorder="1" applyAlignment="1" applyProtection="1">
      <alignment horizontal="center" vertical="center"/>
    </xf>
    <xf numFmtId="0" fontId="47" fillId="2" borderId="0" xfId="8" quotePrefix="1" applyFont="1" applyFill="1" applyBorder="1" applyAlignment="1" applyProtection="1">
      <alignment horizontal="center" vertical="center" wrapText="1"/>
    </xf>
    <xf numFmtId="0" fontId="47" fillId="0" borderId="0" xfId="8" quotePrefix="1" applyFont="1" applyFill="1" applyBorder="1" applyAlignment="1" applyProtection="1">
      <alignment horizontal="center" vertical="center" wrapText="1"/>
    </xf>
    <xf numFmtId="0" fontId="47" fillId="0" borderId="0" xfId="8" applyFont="1" applyFill="1" applyBorder="1" applyAlignment="1" applyProtection="1">
      <alignment horizontal="center" vertical="center"/>
    </xf>
    <xf numFmtId="0" fontId="47" fillId="2" borderId="0" xfId="8" applyFont="1" applyFill="1" applyBorder="1" applyAlignment="1" applyProtection="1">
      <alignment horizontal="center" vertical="center"/>
    </xf>
    <xf numFmtId="0" fontId="5" fillId="2" borderId="0" xfId="20" applyFont="1" applyFill="1" applyBorder="1" applyAlignment="1" applyProtection="1">
      <alignment horizontal="left" vertical="top"/>
      <protection locked="0"/>
    </xf>
    <xf numFmtId="0" fontId="5" fillId="2" borderId="0" xfId="20" applyFont="1" applyFill="1" applyProtection="1">
      <protection locked="0"/>
    </xf>
    <xf numFmtId="0" fontId="24" fillId="2" borderId="0" xfId="6" quotePrefix="1" applyFont="1" applyFill="1" applyBorder="1" applyAlignment="1" applyProtection="1">
      <alignment horizontal="left" vertical="top"/>
    </xf>
    <xf numFmtId="0" fontId="1" fillId="0" borderId="0" xfId="65" applyFont="1" applyAlignment="1">
      <alignment horizontal="left" vertical="top"/>
    </xf>
    <xf numFmtId="0" fontId="7" fillId="2" borderId="0" xfId="20" applyFont="1" applyFill="1" applyProtection="1">
      <protection locked="0"/>
    </xf>
    <xf numFmtId="0" fontId="9" fillId="2" borderId="0" xfId="65" applyNumberFormat="1" applyFont="1" applyFill="1" applyBorder="1" applyAlignment="1" applyProtection="1">
      <alignment vertical="center"/>
    </xf>
    <xf numFmtId="169" fontId="5" fillId="2" borderId="0" xfId="20" applyNumberFormat="1" applyFont="1" applyFill="1" applyProtection="1">
      <protection locked="0"/>
    </xf>
    <xf numFmtId="0" fontId="9" fillId="2" borderId="14" xfId="6" applyFont="1" applyFill="1" applyBorder="1" applyAlignment="1" applyProtection="1">
      <alignment horizontal="left" vertical="center"/>
    </xf>
    <xf numFmtId="186" fontId="9" fillId="2" borderId="0" xfId="69" applyNumberFormat="1" applyFont="1" applyFill="1" applyBorder="1" applyAlignment="1" applyProtection="1">
      <alignment horizontal="right" vertical="center"/>
      <protection locked="0"/>
    </xf>
    <xf numFmtId="186" fontId="9" fillId="2" borderId="0" xfId="69" applyNumberFormat="1" applyFont="1" applyFill="1" applyAlignment="1" applyProtection="1">
      <alignment horizontal="right" vertical="center"/>
      <protection locked="0"/>
    </xf>
    <xf numFmtId="173" fontId="9" fillId="2" borderId="0" xfId="69" applyNumberFormat="1" applyFont="1" applyFill="1" applyAlignment="1" applyProtection="1">
      <alignment horizontal="right" vertical="center"/>
      <protection locked="0"/>
    </xf>
    <xf numFmtId="186" fontId="9" fillId="2" borderId="0" xfId="69" applyNumberFormat="1" applyFont="1" applyFill="1" applyAlignment="1" applyProtection="1">
      <alignment vertical="center"/>
      <protection locked="0"/>
    </xf>
    <xf numFmtId="175" fontId="9" fillId="2" borderId="0" xfId="69" quotePrefix="1" applyNumberFormat="1" applyFont="1" applyFill="1" applyBorder="1" applyAlignment="1" applyProtection="1">
      <alignment horizontal="right" vertical="center"/>
      <protection locked="0"/>
    </xf>
    <xf numFmtId="175" fontId="7" fillId="2" borderId="0" xfId="69" quotePrefix="1" applyNumberFormat="1" applyFont="1" applyFill="1" applyBorder="1" applyAlignment="1" applyProtection="1">
      <alignment horizontal="right" vertical="center"/>
      <protection locked="0"/>
    </xf>
    <xf numFmtId="186" fontId="7" fillId="2" borderId="0" xfId="69" applyNumberFormat="1" applyFont="1" applyFill="1" applyBorder="1" applyAlignment="1" applyProtection="1">
      <alignment horizontal="right" vertical="center"/>
      <protection locked="0"/>
    </xf>
    <xf numFmtId="175" fontId="7" fillId="2" borderId="0" xfId="69" applyNumberFormat="1" applyFont="1" applyFill="1" applyAlignment="1" applyProtection="1">
      <alignment horizontal="right" vertical="center"/>
      <protection locked="0"/>
    </xf>
    <xf numFmtId="0" fontId="9" fillId="2" borderId="4" xfId="6" applyFont="1" applyFill="1" applyBorder="1" applyAlignment="1" applyProtection="1">
      <alignment horizontal="left" vertical="center"/>
    </xf>
    <xf numFmtId="0" fontId="7" fillId="2" borderId="0" xfId="20" applyFont="1" applyFill="1" applyBorder="1" applyAlignment="1" applyProtection="1">
      <alignment vertical="center"/>
      <protection locked="0"/>
    </xf>
    <xf numFmtId="49" fontId="5" fillId="2" borderId="0" xfId="65" applyNumberFormat="1" applyFont="1" applyFill="1" applyBorder="1" applyAlignment="1" applyProtection="1">
      <alignment horizontal="left" vertical="top"/>
      <protection locked="0"/>
    </xf>
    <xf numFmtId="0" fontId="5" fillId="2" borderId="0" xfId="65" applyNumberFormat="1" applyFont="1" applyFill="1" applyBorder="1" applyAlignment="1" applyProtection="1">
      <alignment horizontal="left" vertical="top"/>
      <protection locked="0"/>
    </xf>
    <xf numFmtId="0" fontId="7" fillId="0" borderId="0" xfId="55" applyFont="1"/>
    <xf numFmtId="0" fontId="3" fillId="2" borderId="0" xfId="20" applyFont="1" applyFill="1" applyBorder="1" applyAlignment="1" applyProtection="1">
      <alignment horizontal="center" vertical="center" wrapText="1" shrinkToFit="1"/>
      <protection locked="0"/>
    </xf>
    <xf numFmtId="0" fontId="5" fillId="0" borderId="0" xfId="55" applyFont="1" applyAlignment="1">
      <alignment vertical="center"/>
    </xf>
    <xf numFmtId="0" fontId="5" fillId="0" borderId="5" xfId="20" applyFont="1" applyFill="1" applyBorder="1" applyAlignment="1" applyProtection="1">
      <alignment horizontal="right" vertical="center" wrapText="1" shrinkToFit="1"/>
    </xf>
    <xf numFmtId="0" fontId="7" fillId="2" borderId="14" xfId="20" applyFont="1" applyFill="1" applyBorder="1" applyAlignment="1" applyProtection="1">
      <alignment horizontal="center" vertical="center" wrapText="1" shrinkToFit="1"/>
    </xf>
    <xf numFmtId="0" fontId="7" fillId="0" borderId="0" xfId="65" applyNumberFormat="1" applyFont="1" applyFill="1" applyBorder="1" applyAlignment="1" applyProtection="1">
      <alignment wrapText="1"/>
      <protection locked="0"/>
    </xf>
    <xf numFmtId="180" fontId="9" fillId="2" borderId="0" xfId="69" applyNumberFormat="1" applyFont="1" applyFill="1" applyBorder="1" applyAlignment="1" applyProtection="1">
      <alignment horizontal="right" vertical="center"/>
      <protection locked="0"/>
    </xf>
    <xf numFmtId="180" fontId="7" fillId="2" borderId="0" xfId="65" applyNumberFormat="1" applyFont="1" applyFill="1" applyBorder="1" applyAlignment="1" applyProtection="1">
      <alignment horizontal="center" vertical="center"/>
      <protection locked="0"/>
    </xf>
    <xf numFmtId="180" fontId="9" fillId="2" borderId="0" xfId="69" quotePrefix="1" applyNumberFormat="1" applyFont="1" applyFill="1" applyBorder="1" applyAlignment="1" applyProtection="1">
      <alignment horizontal="right" vertical="center"/>
      <protection locked="0"/>
    </xf>
    <xf numFmtId="180" fontId="7" fillId="2" borderId="0" xfId="69" applyNumberFormat="1" applyFont="1" applyFill="1" applyBorder="1" applyAlignment="1" applyProtection="1">
      <alignment horizontal="right" vertical="center"/>
      <protection locked="0"/>
    </xf>
    <xf numFmtId="0" fontId="13" fillId="0" borderId="0" xfId="55" applyNumberFormat="1" applyFont="1" applyFill="1" applyBorder="1" applyAlignment="1">
      <alignment horizontal="left" vertical="center"/>
    </xf>
    <xf numFmtId="0" fontId="9" fillId="2" borderId="0" xfId="65" quotePrefix="1" applyNumberFormat="1" applyFont="1" applyFill="1" applyBorder="1" applyAlignment="1" applyProtection="1">
      <alignment vertical="center"/>
      <protection locked="0"/>
    </xf>
    <xf numFmtId="0" fontId="9" fillId="2" borderId="14" xfId="65" applyNumberFormat="1" applyFont="1" applyFill="1" applyBorder="1" applyAlignment="1" applyProtection="1">
      <alignment horizontal="center" vertical="center"/>
    </xf>
    <xf numFmtId="0" fontId="9" fillId="2" borderId="4" xfId="65" applyNumberFormat="1" applyFont="1" applyFill="1" applyBorder="1" applyAlignment="1" applyProtection="1">
      <alignment horizontal="center" vertical="center"/>
    </xf>
    <xf numFmtId="0" fontId="7" fillId="2" borderId="0" xfId="69" applyFont="1" applyFill="1" applyBorder="1" applyAlignment="1" applyProtection="1">
      <alignment vertical="center"/>
      <protection locked="0"/>
    </xf>
    <xf numFmtId="0" fontId="5" fillId="2" borderId="0" xfId="4" applyFont="1" applyFill="1" applyBorder="1" applyAlignment="1" applyProtection="1">
      <alignment horizontal="left" vertical="top" wrapText="1"/>
      <protection locked="0"/>
    </xf>
    <xf numFmtId="0" fontId="24" fillId="3" borderId="0" xfId="6" applyFont="1" applyFill="1" applyBorder="1" applyAlignment="1" applyProtection="1">
      <alignment horizontal="left" vertical="top" wrapText="1"/>
    </xf>
    <xf numFmtId="0" fontId="24" fillId="3" borderId="0" xfId="6" applyFont="1" applyFill="1" applyBorder="1" applyAlignment="1" applyProtection="1">
      <alignment vertical="top" wrapText="1"/>
    </xf>
    <xf numFmtId="0" fontId="92" fillId="0" borderId="0" xfId="20" applyFont="1" applyFill="1" applyProtection="1">
      <protection locked="0"/>
    </xf>
    <xf numFmtId="180" fontId="7" fillId="2" borderId="0" xfId="20" applyNumberFormat="1" applyFont="1" applyFill="1" applyProtection="1">
      <protection locked="0"/>
    </xf>
    <xf numFmtId="180" fontId="7" fillId="0" borderId="0" xfId="20" applyNumberFormat="1" applyFont="1" applyFill="1" applyProtection="1">
      <protection locked="0"/>
    </xf>
    <xf numFmtId="0" fontId="93" fillId="0" borderId="0" xfId="20" applyFont="1" applyFill="1" applyProtection="1">
      <protection locked="0"/>
    </xf>
    <xf numFmtId="0" fontId="22" fillId="0" borderId="5" xfId="20" applyFont="1" applyFill="1" applyBorder="1" applyAlignment="1" applyProtection="1">
      <alignment horizontal="center" vertical="center"/>
    </xf>
    <xf numFmtId="0" fontId="11" fillId="0" borderId="2" xfId="8" applyFont="1" applyFill="1" applyBorder="1" applyAlignment="1" applyProtection="1">
      <alignment horizontal="center" vertical="center" wrapText="1"/>
    </xf>
    <xf numFmtId="0" fontId="11" fillId="0" borderId="3" xfId="8" applyFont="1" applyFill="1" applyBorder="1" applyAlignment="1" applyProtection="1">
      <alignment horizontal="center" vertical="center" wrapText="1"/>
    </xf>
    <xf numFmtId="213" fontId="9" fillId="0" borderId="0" xfId="55" applyNumberFormat="1" applyFont="1" applyFill="1" applyBorder="1" applyAlignment="1">
      <alignment horizontal="right" vertical="center"/>
    </xf>
    <xf numFmtId="204" fontId="9" fillId="0" borderId="0" xfId="69" applyNumberFormat="1" applyFont="1" applyFill="1" applyBorder="1" applyAlignment="1" applyProtection="1">
      <alignment horizontal="center" vertical="center"/>
      <protection locked="0"/>
    </xf>
    <xf numFmtId="0" fontId="17" fillId="0" borderId="0" xfId="68" applyFont="1" applyFill="1" applyBorder="1" applyAlignment="1" applyProtection="1">
      <alignment vertical="center"/>
      <protection locked="0"/>
    </xf>
    <xf numFmtId="0" fontId="17" fillId="0" borderId="0" xfId="69" applyFont="1" applyFill="1" applyBorder="1" applyAlignment="1" applyProtection="1">
      <alignment vertical="center"/>
      <protection locked="0"/>
    </xf>
    <xf numFmtId="175" fontId="71" fillId="0" borderId="20" xfId="55" applyNumberFormat="1" applyFont="1" applyFill="1" applyBorder="1" applyAlignment="1">
      <alignment horizontal="right" vertical="center"/>
    </xf>
    <xf numFmtId="175" fontId="72" fillId="0" borderId="20" xfId="55" applyNumberFormat="1" applyFont="1" applyFill="1" applyBorder="1" applyAlignment="1">
      <alignment horizontal="right" vertical="center"/>
    </xf>
    <xf numFmtId="0" fontId="23" fillId="0" borderId="0" xfId="20" applyFont="1" applyFill="1" applyBorder="1" applyAlignment="1" applyProtection="1">
      <protection locked="0"/>
    </xf>
    <xf numFmtId="213" fontId="7" fillId="0" borderId="0" xfId="55" applyNumberFormat="1" applyFont="1" applyFill="1" applyBorder="1" applyAlignment="1">
      <alignment horizontal="right" vertical="center"/>
    </xf>
    <xf numFmtId="175" fontId="72" fillId="0" borderId="66" xfId="55" applyNumberFormat="1" applyFont="1" applyFill="1" applyBorder="1" applyAlignment="1">
      <alignment horizontal="right" vertical="center"/>
    </xf>
    <xf numFmtId="0" fontId="7" fillId="0" borderId="0" xfId="4" applyFont="1" applyFill="1" applyBorder="1" applyAlignment="1" applyProtection="1">
      <alignment horizontal="center" vertical="center"/>
      <protection locked="0"/>
    </xf>
    <xf numFmtId="0" fontId="11" fillId="0" borderId="2" xfId="8" applyFont="1" applyFill="1" applyBorder="1" applyAlignment="1" applyProtection="1">
      <alignment horizontal="center" vertical="center" wrapText="1"/>
      <protection locked="0"/>
    </xf>
    <xf numFmtId="0" fontId="11" fillId="0" borderId="3" xfId="8" applyFont="1" applyFill="1" applyBorder="1" applyAlignment="1" applyProtection="1">
      <alignment horizontal="center" vertical="center" wrapText="1"/>
      <protection locked="0"/>
    </xf>
    <xf numFmtId="0" fontId="11" fillId="0" borderId="11" xfId="8" applyFont="1" applyFill="1" applyBorder="1" applyAlignment="1" applyProtection="1">
      <alignment horizontal="center" vertical="center" wrapText="1"/>
      <protection locked="0"/>
    </xf>
    <xf numFmtId="0" fontId="7" fillId="0" borderId="0" xfId="4" applyFont="1" applyFill="1" applyBorder="1" applyAlignment="1" applyProtection="1">
      <alignment horizontal="center" vertical="center" wrapText="1"/>
      <protection locked="0"/>
    </xf>
    <xf numFmtId="0" fontId="13" fillId="0" borderId="0" xfId="1" applyNumberFormat="1" applyFont="1" applyFill="1" applyBorder="1" applyAlignment="1" applyProtection="1">
      <alignment horizontal="left" vertical="center"/>
      <protection locked="0"/>
    </xf>
    <xf numFmtId="0" fontId="7" fillId="0" borderId="4" xfId="4" applyFont="1" applyFill="1" applyBorder="1" applyAlignment="1" applyProtection="1">
      <alignment horizontal="center" vertical="center" wrapText="1"/>
    </xf>
    <xf numFmtId="0" fontId="5" fillId="0" borderId="0" xfId="6" applyFont="1" applyFill="1" applyBorder="1" applyAlignment="1" applyProtection="1">
      <alignment horizontal="left" vertical="center"/>
      <protection locked="0"/>
    </xf>
    <xf numFmtId="0" fontId="24" fillId="0" borderId="0" xfId="1" applyNumberFormat="1" applyFont="1" applyBorder="1" applyAlignment="1" applyProtection="1">
      <alignment horizontal="right" vertical="center"/>
      <protection locked="0"/>
    </xf>
    <xf numFmtId="0" fontId="24" fillId="0" borderId="0" xfId="20" applyFont="1" applyBorder="1" applyAlignment="1" applyProtection="1">
      <alignment horizontal="left" vertical="center"/>
      <protection locked="0"/>
    </xf>
    <xf numFmtId="0" fontId="24" fillId="0" borderId="0" xfId="20" applyFont="1" applyAlignment="1" applyProtection="1">
      <alignment horizontal="left" vertical="center"/>
      <protection locked="0"/>
    </xf>
    <xf numFmtId="2" fontId="5" fillId="0" borderId="0" xfId="20" applyNumberFormat="1" applyFont="1" applyFill="1" applyAlignment="1" applyProtection="1">
      <alignment vertical="center" wrapText="1"/>
      <protection locked="0"/>
    </xf>
    <xf numFmtId="0" fontId="5" fillId="0" borderId="0" xfId="20" applyFont="1" applyFill="1" applyAlignment="1" applyProtection="1">
      <alignment vertical="center"/>
      <protection locked="0"/>
    </xf>
    <xf numFmtId="0" fontId="13" fillId="0" borderId="0" xfId="20" applyFont="1" applyFill="1" applyAlignment="1" applyProtection="1">
      <alignment vertical="center"/>
      <protection locked="0"/>
    </xf>
    <xf numFmtId="0" fontId="11" fillId="0" borderId="0" xfId="20" applyFont="1" applyFill="1" applyAlignment="1" applyProtection="1">
      <protection locked="0"/>
    </xf>
    <xf numFmtId="0" fontId="80" fillId="0" borderId="0" xfId="20" applyFont="1" applyFill="1" applyAlignment="1" applyProtection="1">
      <protection locked="0"/>
    </xf>
    <xf numFmtId="0" fontId="20" fillId="3" borderId="0" xfId="20" applyFont="1" applyFill="1" applyAlignment="1" applyProtection="1">
      <alignment horizontal="center" vertical="center"/>
      <protection locked="0"/>
    </xf>
    <xf numFmtId="0" fontId="24" fillId="3" borderId="0" xfId="20" applyFont="1" applyFill="1" applyBorder="1" applyAlignment="1" applyProtection="1">
      <alignment horizontal="left" vertical="center" wrapText="1" shrinkToFit="1"/>
      <protection locked="0"/>
    </xf>
    <xf numFmtId="0" fontId="17" fillId="3" borderId="0" xfId="20" applyFont="1" applyFill="1" applyBorder="1" applyAlignment="1" applyProtection="1">
      <alignment horizontal="center" vertical="center"/>
      <protection locked="0"/>
    </xf>
    <xf numFmtId="0" fontId="13" fillId="3" borderId="0" xfId="20" applyFont="1" applyFill="1" applyAlignment="1" applyProtection="1">
      <alignment horizontal="center" vertical="center"/>
      <protection locked="0"/>
    </xf>
    <xf numFmtId="0" fontId="24" fillId="3" borderId="5" xfId="20" applyFont="1" applyFill="1" applyBorder="1" applyAlignment="1" applyProtection="1">
      <alignment horizontal="right" vertical="center" wrapText="1" shrinkToFit="1"/>
      <protection locked="0"/>
    </xf>
    <xf numFmtId="0" fontId="13" fillId="3" borderId="0" xfId="68" applyFont="1" applyFill="1" applyAlignment="1" applyProtection="1">
      <alignment vertical="center"/>
      <protection locked="0"/>
    </xf>
    <xf numFmtId="0" fontId="7" fillId="3" borderId="2" xfId="68" applyFont="1" applyFill="1" applyBorder="1" applyAlignment="1" applyProtection="1">
      <alignment horizontal="center" vertical="center"/>
    </xf>
    <xf numFmtId="0" fontId="7" fillId="3" borderId="2" xfId="68" applyFont="1" applyFill="1" applyBorder="1" applyAlignment="1" applyProtection="1">
      <alignment horizontal="center" vertical="center" wrapText="1"/>
    </xf>
    <xf numFmtId="49" fontId="13" fillId="3" borderId="0" xfId="1" applyNumberFormat="1" applyFont="1" applyFill="1" applyBorder="1" applyAlignment="1" applyProtection="1">
      <alignment vertical="center"/>
      <protection locked="0"/>
    </xf>
    <xf numFmtId="0" fontId="71" fillId="3" borderId="20" xfId="55" applyFont="1" applyFill="1" applyBorder="1" applyAlignment="1">
      <alignment vertical="top"/>
    </xf>
    <xf numFmtId="0" fontId="17" fillId="3" borderId="0" xfId="55" applyNumberFormat="1" applyFont="1" applyFill="1" applyBorder="1" applyAlignment="1">
      <alignment vertical="center"/>
    </xf>
    <xf numFmtId="177" fontId="9" fillId="0" borderId="0" xfId="69" applyNumberFormat="1" applyFont="1" applyFill="1" applyBorder="1" applyAlignment="1" applyProtection="1">
      <alignment horizontal="right" vertical="center"/>
      <protection locked="0"/>
    </xf>
    <xf numFmtId="0" fontId="17" fillId="3" borderId="0" xfId="17" applyNumberFormat="1" applyFont="1" applyFill="1" applyBorder="1" applyAlignment="1">
      <alignment vertical="center"/>
    </xf>
    <xf numFmtId="0" fontId="9" fillId="3" borderId="0" xfId="1" applyNumberFormat="1" applyFont="1" applyFill="1" applyBorder="1" applyAlignment="1"/>
    <xf numFmtId="0" fontId="13" fillId="3" borderId="0" xfId="17" applyNumberFormat="1" applyFont="1" applyFill="1" applyBorder="1" applyAlignment="1">
      <alignment vertical="center"/>
    </xf>
    <xf numFmtId="0" fontId="17" fillId="3" borderId="0" xfId="17" applyNumberFormat="1" applyFont="1" applyFill="1" applyBorder="1" applyAlignment="1">
      <alignment horizontal="left" vertical="center" indent="1"/>
    </xf>
    <xf numFmtId="0" fontId="17" fillId="3" borderId="0" xfId="55" applyNumberFormat="1" applyFont="1" applyFill="1" applyBorder="1" applyAlignment="1">
      <alignment horizontal="left" vertical="center"/>
    </xf>
    <xf numFmtId="0" fontId="13" fillId="3" borderId="0" xfId="17" applyNumberFormat="1" applyFont="1" applyFill="1" applyBorder="1" applyAlignment="1">
      <alignment horizontal="right" vertical="center"/>
    </xf>
    <xf numFmtId="0" fontId="17" fillId="3" borderId="0" xfId="17" quotePrefix="1" applyNumberFormat="1" applyFont="1" applyFill="1" applyBorder="1" applyAlignment="1">
      <alignment vertical="center"/>
    </xf>
    <xf numFmtId="0" fontId="7" fillId="3" borderId="0" xfId="1" applyNumberFormat="1" applyFont="1" applyFill="1" applyBorder="1" applyAlignment="1"/>
    <xf numFmtId="0" fontId="13" fillId="3" borderId="0" xfId="55" applyNumberFormat="1" applyFont="1" applyFill="1" applyBorder="1" applyAlignment="1">
      <alignment horizontal="left" vertical="center" indent="1"/>
    </xf>
    <xf numFmtId="177" fontId="7" fillId="0" borderId="0" xfId="69" applyNumberFormat="1" applyFont="1" applyFill="1" applyBorder="1" applyAlignment="1" applyProtection="1">
      <alignment horizontal="right" vertical="center"/>
      <protection locked="0"/>
    </xf>
    <xf numFmtId="0" fontId="13" fillId="3" borderId="0" xfId="17" applyNumberFormat="1" applyFont="1" applyFill="1" applyBorder="1" applyAlignment="1">
      <alignment horizontal="left" vertical="center" indent="1"/>
    </xf>
    <xf numFmtId="49" fontId="13" fillId="3" borderId="0" xfId="17" applyNumberFormat="1" applyFont="1" applyFill="1" applyBorder="1" applyAlignment="1">
      <alignment vertical="center"/>
    </xf>
    <xf numFmtId="0" fontId="17" fillId="3" borderId="4" xfId="6" applyFont="1" applyFill="1" applyBorder="1" applyAlignment="1" applyProtection="1">
      <alignment horizontal="center" vertical="center"/>
    </xf>
    <xf numFmtId="0" fontId="7" fillId="3" borderId="0" xfId="4" applyFont="1" applyFill="1" applyBorder="1" applyAlignment="1" applyProtection="1">
      <alignment horizontal="center" vertical="center" wrapText="1"/>
    </xf>
    <xf numFmtId="0" fontId="7" fillId="3" borderId="4" xfId="68" applyFont="1" applyFill="1" applyBorder="1" applyAlignment="1" applyProtection="1">
      <alignment horizontal="center" vertical="center"/>
    </xf>
    <xf numFmtId="0" fontId="7" fillId="3" borderId="4" xfId="68" applyFont="1" applyFill="1" applyBorder="1" applyAlignment="1" applyProtection="1">
      <alignment horizontal="center" vertical="center" wrapText="1"/>
    </xf>
    <xf numFmtId="0" fontId="11" fillId="3" borderId="0" xfId="8" applyFont="1" applyFill="1" applyBorder="1" applyAlignment="1" applyProtection="1">
      <alignment horizontal="center" vertical="center" wrapText="1"/>
    </xf>
    <xf numFmtId="0" fontId="13" fillId="3" borderId="0" xfId="68" applyFont="1" applyFill="1" applyBorder="1" applyAlignment="1" applyProtection="1">
      <alignment vertical="center"/>
      <protection locked="0"/>
    </xf>
    <xf numFmtId="0" fontId="24" fillId="3" borderId="0" xfId="20" applyFont="1" applyFill="1" applyBorder="1" applyAlignment="1" applyProtection="1">
      <alignment horizontal="left" vertical="top"/>
      <protection locked="0"/>
    </xf>
    <xf numFmtId="0" fontId="24" fillId="3" borderId="0" xfId="20" applyFont="1" applyFill="1" applyAlignment="1" applyProtection="1">
      <alignment horizontal="left" vertical="top"/>
      <protection locked="0"/>
    </xf>
    <xf numFmtId="0" fontId="13" fillId="3" borderId="0" xfId="20" applyFont="1" applyFill="1" applyAlignment="1" applyProtection="1">
      <protection locked="0"/>
    </xf>
    <xf numFmtId="0" fontId="13" fillId="3" borderId="0" xfId="20" applyFont="1" applyFill="1" applyAlignment="1" applyProtection="1">
      <alignment vertical="center"/>
      <protection locked="0"/>
    </xf>
    <xf numFmtId="0" fontId="7" fillId="3" borderId="0" xfId="55" applyFont="1" applyFill="1"/>
    <xf numFmtId="177" fontId="24" fillId="3" borderId="0" xfId="20" applyNumberFormat="1" applyFont="1" applyFill="1" applyAlignment="1" applyProtection="1">
      <protection locked="0"/>
    </xf>
    <xf numFmtId="0" fontId="1" fillId="0" borderId="0" xfId="55" applyFont="1" applyFill="1" applyBorder="1"/>
    <xf numFmtId="1" fontId="95" fillId="0" borderId="0" xfId="1" applyNumberFormat="1" applyFont="1" applyFill="1" applyBorder="1" applyAlignment="1">
      <alignment horizontal="right" vertical="top"/>
    </xf>
    <xf numFmtId="0" fontId="20" fillId="0" borderId="0" xfId="20" applyFont="1" applyFill="1" applyAlignment="1" applyProtection="1">
      <alignment vertical="center"/>
      <protection locked="0"/>
    </xf>
    <xf numFmtId="0" fontId="24" fillId="0" borderId="0" xfId="20" applyFont="1" applyFill="1" applyBorder="1" applyAlignment="1" applyProtection="1">
      <alignment horizontal="left" vertical="center"/>
      <protection locked="0"/>
    </xf>
    <xf numFmtId="0" fontId="96" fillId="0" borderId="0" xfId="20" applyFont="1" applyFill="1" applyBorder="1" applyAlignment="1" applyProtection="1">
      <alignment horizontal="center" vertical="center" wrapText="1" shrinkToFit="1"/>
      <protection locked="0"/>
    </xf>
    <xf numFmtId="0" fontId="30" fillId="0" borderId="0" xfId="20" applyFont="1" applyFill="1" applyBorder="1" applyAlignment="1" applyProtection="1">
      <alignment horizontal="center" vertical="center" wrapText="1" shrinkToFit="1"/>
      <protection locked="0"/>
    </xf>
    <xf numFmtId="0" fontId="24" fillId="0" borderId="0" xfId="20" applyFont="1" applyFill="1" applyBorder="1" applyAlignment="1" applyProtection="1">
      <alignment horizontal="right" vertical="center"/>
      <protection locked="0"/>
    </xf>
    <xf numFmtId="0" fontId="37" fillId="0" borderId="0" xfId="20" applyFont="1" applyFill="1" applyBorder="1" applyAlignment="1" applyProtection="1">
      <alignment vertical="center"/>
      <protection locked="0"/>
    </xf>
    <xf numFmtId="1" fontId="72" fillId="0" borderId="0" xfId="1" applyNumberFormat="1" applyFont="1" applyFill="1" applyBorder="1" applyAlignment="1">
      <alignment horizontal="right" vertical="top"/>
    </xf>
    <xf numFmtId="0" fontId="37" fillId="0" borderId="0" xfId="20" applyFont="1" applyAlignment="1" applyProtection="1">
      <alignment vertical="center"/>
      <protection locked="0"/>
    </xf>
    <xf numFmtId="0" fontId="13" fillId="0" borderId="0" xfId="20" applyFont="1" applyFill="1" applyBorder="1" applyAlignment="1" applyProtection="1">
      <alignment vertical="center"/>
      <protection locked="0"/>
    </xf>
    <xf numFmtId="0" fontId="11" fillId="2" borderId="2" xfId="8" applyFont="1" applyFill="1" applyBorder="1" applyAlignment="1" applyProtection="1">
      <alignment horizontal="center" vertical="center" wrapText="1"/>
      <protection locked="0"/>
    </xf>
    <xf numFmtId="0" fontId="11" fillId="2" borderId="3" xfId="8" applyFont="1" applyFill="1" applyBorder="1" applyAlignment="1" applyProtection="1">
      <alignment horizontal="center" vertical="center" wrapText="1"/>
      <protection locked="0"/>
    </xf>
    <xf numFmtId="0" fontId="13" fillId="0" borderId="0" xfId="1" applyNumberFormat="1" applyFont="1" applyFill="1" applyBorder="1" applyAlignment="1" applyProtection="1">
      <alignment horizontal="center" vertical="center"/>
      <protection locked="0"/>
    </xf>
    <xf numFmtId="177" fontId="9" fillId="0" borderId="0" xfId="1" applyNumberFormat="1" applyFont="1" applyFill="1" applyBorder="1" applyAlignment="1" applyProtection="1">
      <alignment horizontal="right" vertical="center"/>
      <protection locked="0"/>
    </xf>
    <xf numFmtId="0" fontId="9" fillId="0" borderId="0" xfId="55" quotePrefix="1" applyNumberFormat="1" applyFont="1" applyFill="1" applyBorder="1" applyAlignment="1">
      <alignment horizontal="left" vertical="center" indent="1"/>
    </xf>
    <xf numFmtId="0" fontId="9" fillId="0" borderId="0" xfId="55" applyNumberFormat="1" applyFont="1" applyFill="1" applyBorder="1" applyAlignment="1">
      <alignment vertical="center"/>
    </xf>
    <xf numFmtId="0" fontId="9" fillId="0" borderId="0" xfId="1" applyFont="1" applyFill="1" applyBorder="1" applyAlignment="1" applyProtection="1">
      <alignment horizontal="right" vertical="center"/>
      <protection locked="0"/>
    </xf>
    <xf numFmtId="0" fontId="9" fillId="3" borderId="0" xfId="55" applyFont="1" applyFill="1" applyBorder="1" applyAlignment="1">
      <alignment horizontal="right" vertical="center"/>
    </xf>
    <xf numFmtId="177" fontId="7" fillId="0" borderId="0" xfId="1" applyNumberFormat="1" applyFont="1" applyFill="1" applyBorder="1" applyAlignment="1" applyProtection="1">
      <alignment horizontal="right" vertical="center"/>
      <protection locked="0"/>
    </xf>
    <xf numFmtId="177" fontId="7" fillId="3" borderId="0" xfId="55" applyNumberFormat="1" applyFont="1" applyFill="1" applyBorder="1" applyAlignment="1">
      <alignment horizontal="right" vertical="center"/>
    </xf>
    <xf numFmtId="0" fontId="11" fillId="2" borderId="11" xfId="8" applyFont="1" applyFill="1" applyBorder="1" applyAlignment="1" applyProtection="1">
      <alignment horizontal="center" vertical="center" wrapText="1"/>
      <protection locked="0"/>
    </xf>
    <xf numFmtId="0" fontId="11" fillId="2" borderId="12" xfId="8" applyFont="1" applyFill="1" applyBorder="1" applyAlignment="1" applyProtection="1">
      <alignment horizontal="center" vertical="center" wrapText="1"/>
      <protection locked="0"/>
    </xf>
    <xf numFmtId="0" fontId="17" fillId="0" borderId="0" xfId="6" applyFont="1" applyBorder="1" applyAlignment="1" applyProtection="1">
      <alignment horizontal="center" vertical="center"/>
      <protection locked="0"/>
    </xf>
    <xf numFmtId="0" fontId="11" fillId="2" borderId="0" xfId="8" applyFont="1" applyFill="1" applyBorder="1" applyAlignment="1" applyProtection="1">
      <alignment horizontal="center" vertical="center" wrapText="1"/>
      <protection locked="0"/>
    </xf>
    <xf numFmtId="0" fontId="11" fillId="2" borderId="4" xfId="8" applyFont="1" applyFill="1" applyBorder="1" applyAlignment="1" applyProtection="1">
      <alignment horizontal="center" vertical="center" wrapText="1"/>
      <protection locked="0"/>
    </xf>
    <xf numFmtId="0" fontId="13" fillId="2" borderId="0" xfId="4" applyFont="1" applyFill="1" applyBorder="1" applyAlignment="1" applyProtection="1">
      <alignment horizontal="center" vertical="center" wrapText="1"/>
      <protection locked="0"/>
    </xf>
    <xf numFmtId="0" fontId="24" fillId="0" borderId="0" xfId="20" applyFont="1" applyFill="1" applyBorder="1" applyAlignment="1" applyProtection="1">
      <alignment horizontal="left" vertical="top"/>
      <protection locked="0"/>
    </xf>
    <xf numFmtId="0" fontId="97" fillId="0" borderId="0" xfId="6" applyFont="1" applyFill="1" applyBorder="1" applyAlignment="1" applyProtection="1">
      <alignment horizontal="left" vertical="top"/>
      <protection locked="0"/>
    </xf>
    <xf numFmtId="0" fontId="24" fillId="0" borderId="0" xfId="6" applyFont="1" applyFill="1" applyBorder="1" applyAlignment="1" applyProtection="1">
      <alignment horizontal="left" vertical="top" wrapText="1"/>
      <protection locked="0"/>
    </xf>
    <xf numFmtId="0" fontId="5" fillId="0" borderId="0" xfId="6" applyFont="1" applyFill="1" applyBorder="1" applyAlignment="1" applyProtection="1">
      <alignment horizontal="left" vertical="top" wrapText="1"/>
      <protection locked="0"/>
    </xf>
    <xf numFmtId="169" fontId="13" fillId="0" borderId="0" xfId="1" applyNumberFormat="1" applyFont="1" applyFill="1" applyBorder="1" applyAlignment="1" applyProtection="1">
      <alignment vertical="center"/>
      <protection locked="0"/>
    </xf>
    <xf numFmtId="0" fontId="7" fillId="0" borderId="0" xfId="55" applyFont="1" applyFill="1" applyBorder="1"/>
    <xf numFmtId="0" fontId="7" fillId="0" borderId="0" xfId="20" applyFont="1" applyFill="1" applyBorder="1" applyProtection="1">
      <protection locked="0"/>
    </xf>
    <xf numFmtId="0" fontId="75" fillId="0" borderId="0" xfId="20" applyFont="1" applyFill="1" applyBorder="1" applyProtection="1">
      <protection locked="0"/>
    </xf>
    <xf numFmtId="0" fontId="80" fillId="0" borderId="0" xfId="20" applyFont="1" applyFill="1" applyBorder="1" applyProtection="1">
      <protection locked="0"/>
    </xf>
    <xf numFmtId="0" fontId="5" fillId="0" borderId="0" xfId="20" applyFont="1" applyFill="1" applyBorder="1" applyProtection="1">
      <protection locked="0"/>
    </xf>
    <xf numFmtId="0" fontId="20" fillId="0" borderId="0" xfId="20" applyFont="1" applyFill="1" applyBorder="1" applyAlignment="1" applyProtection="1">
      <alignment vertical="center"/>
      <protection locked="0"/>
    </xf>
    <xf numFmtId="0" fontId="24" fillId="0" borderId="0" xfId="20" applyFont="1" applyBorder="1" applyAlignment="1" applyProtection="1">
      <alignment horizontal="left" vertical="center" wrapText="1" shrinkToFit="1"/>
      <protection locked="0"/>
    </xf>
    <xf numFmtId="0" fontId="30" fillId="0" borderId="0" xfId="20" applyFont="1" applyBorder="1" applyAlignment="1" applyProtection="1">
      <alignment horizontal="center" vertical="center" wrapText="1" shrinkToFit="1"/>
      <protection locked="0"/>
    </xf>
    <xf numFmtId="0" fontId="24" fillId="0" borderId="0" xfId="20" applyFont="1" applyBorder="1" applyAlignment="1" applyProtection="1">
      <alignment horizontal="right" vertical="center"/>
      <protection locked="0"/>
    </xf>
    <xf numFmtId="1" fontId="72" fillId="3" borderId="20" xfId="55" applyNumberFormat="1" applyFont="1" applyFill="1" applyBorder="1" applyAlignment="1">
      <alignment horizontal="right" vertical="top"/>
    </xf>
    <xf numFmtId="0" fontId="17" fillId="0" borderId="4" xfId="6" applyFont="1" applyBorder="1" applyAlignment="1" applyProtection="1">
      <alignment horizontal="center" vertical="center"/>
      <protection locked="0"/>
    </xf>
    <xf numFmtId="0" fontId="11" fillId="0" borderId="4" xfId="8" applyFont="1" applyFill="1" applyBorder="1" applyAlignment="1" applyProtection="1">
      <alignment horizontal="center" vertical="center"/>
      <protection locked="0"/>
    </xf>
    <xf numFmtId="0" fontId="7" fillId="0" borderId="0" xfId="20" applyFont="1" applyFill="1" applyAlignment="1" applyProtection="1">
      <alignment vertical="center" wrapText="1"/>
      <protection locked="0"/>
    </xf>
    <xf numFmtId="0" fontId="22" fillId="0" borderId="0" xfId="20" applyFont="1" applyAlignment="1" applyProtection="1">
      <alignment horizontal="center" vertical="center"/>
      <protection locked="0"/>
    </xf>
    <xf numFmtId="0" fontId="30" fillId="0" borderId="0" xfId="20" applyFont="1" applyAlignment="1" applyProtection="1">
      <alignment horizontal="center" vertical="center"/>
      <protection locked="0"/>
    </xf>
    <xf numFmtId="0" fontId="11" fillId="0" borderId="4" xfId="8" applyFont="1" applyFill="1" applyBorder="1" applyAlignment="1" applyProtection="1">
      <alignment horizontal="center" vertical="center" wrapText="1"/>
      <protection locked="0"/>
    </xf>
    <xf numFmtId="0" fontId="11" fillId="0" borderId="0" xfId="8" applyFont="1" applyFill="1" applyBorder="1" applyAlignment="1" applyProtection="1">
      <alignment horizontal="center" vertical="center" wrapText="1"/>
      <protection locked="0"/>
    </xf>
    <xf numFmtId="0" fontId="24" fillId="0" borderId="0" xfId="20" applyFont="1" applyAlignment="1" applyProtection="1">
      <alignment horizontal="left" vertical="top"/>
      <protection locked="0"/>
    </xf>
    <xf numFmtId="0" fontId="5" fillId="0" borderId="0" xfId="20" applyFont="1" applyAlignment="1" applyProtection="1">
      <alignment horizontal="left" vertical="center" wrapText="1"/>
      <protection locked="0"/>
    </xf>
    <xf numFmtId="0" fontId="20" fillId="0" borderId="0" xfId="20" applyFont="1" applyAlignment="1" applyProtection="1">
      <alignment vertical="center"/>
      <protection locked="0"/>
    </xf>
    <xf numFmtId="0" fontId="13" fillId="0" borderId="0" xfId="1" applyNumberFormat="1" applyFont="1" applyBorder="1" applyAlignment="1" applyProtection="1">
      <alignment vertical="center"/>
      <protection locked="0"/>
    </xf>
    <xf numFmtId="0" fontId="17" fillId="0" borderId="0" xfId="6" applyFont="1" applyBorder="1" applyAlignment="1" applyProtection="1">
      <alignment horizontal="left" vertical="center"/>
      <protection locked="0"/>
    </xf>
    <xf numFmtId="0" fontId="13" fillId="0" borderId="0" xfId="1" applyNumberFormat="1" applyFont="1" applyFill="1" applyBorder="1" applyAlignment="1" applyProtection="1">
      <alignment vertical="center"/>
      <protection locked="0"/>
    </xf>
    <xf numFmtId="0" fontId="17" fillId="0" borderId="6" xfId="6" applyFont="1" applyBorder="1" applyAlignment="1" applyProtection="1">
      <alignment horizontal="left" vertical="center"/>
      <protection locked="0"/>
    </xf>
    <xf numFmtId="0" fontId="17" fillId="0" borderId="8" xfId="6" applyFont="1" applyBorder="1" applyAlignment="1" applyProtection="1">
      <alignment horizontal="left" vertical="center"/>
      <protection locked="0"/>
    </xf>
    <xf numFmtId="0" fontId="7" fillId="0" borderId="11" xfId="4" applyFont="1" applyFill="1" applyBorder="1" applyAlignment="1" applyProtection="1">
      <alignment horizontal="center" vertical="center" wrapText="1"/>
      <protection locked="0"/>
    </xf>
    <xf numFmtId="0" fontId="7" fillId="0" borderId="12" xfId="4" applyFont="1" applyFill="1" applyBorder="1" applyAlignment="1" applyProtection="1">
      <alignment horizontal="center" vertical="center" wrapText="1"/>
      <protection locked="0"/>
    </xf>
    <xf numFmtId="0" fontId="24" fillId="0" borderId="0" xfId="1" applyNumberFormat="1" applyFont="1" applyBorder="1" applyAlignment="1" applyProtection="1">
      <alignment horizontal="left" vertical="top"/>
      <protection locked="0"/>
    </xf>
    <xf numFmtId="0" fontId="5" fillId="0" borderId="0" xfId="6" applyFont="1" applyFill="1" applyBorder="1" applyAlignment="1" applyProtection="1">
      <alignment horizontal="left" vertical="center" wrapText="1"/>
      <protection locked="0"/>
    </xf>
    <xf numFmtId="49" fontId="24" fillId="0" borderId="0" xfId="1" applyNumberFormat="1" applyFont="1" applyBorder="1" applyAlignment="1" applyProtection="1">
      <alignment horizontal="left" vertical="top"/>
      <protection locked="0"/>
    </xf>
    <xf numFmtId="0" fontId="22" fillId="0" borderId="0" xfId="20" applyFont="1" applyFill="1" applyBorder="1" applyAlignment="1" applyProtection="1">
      <alignment horizontal="center" vertical="center"/>
      <protection locked="0"/>
    </xf>
    <xf numFmtId="0" fontId="22" fillId="0" borderId="0" xfId="20" applyFont="1" applyFill="1" applyBorder="1" applyAlignment="1" applyProtection="1">
      <alignment horizontal="center" vertical="center" wrapText="1" shrinkToFit="1"/>
      <protection locked="0"/>
    </xf>
    <xf numFmtId="0" fontId="24" fillId="0" borderId="0" xfId="20" applyFont="1" applyFill="1" applyBorder="1" applyAlignment="1" applyProtection="1">
      <alignment horizontal="left" vertical="center" wrapText="1" shrinkToFit="1"/>
      <protection locked="0"/>
    </xf>
    <xf numFmtId="0" fontId="37" fillId="0" borderId="0" xfId="20" applyFont="1" applyFill="1" applyAlignment="1" applyProtection="1">
      <alignment vertical="center"/>
      <protection locked="0"/>
    </xf>
    <xf numFmtId="0" fontId="13" fillId="0" borderId="0" xfId="6" applyFont="1" applyFill="1" applyBorder="1" applyAlignment="1" applyProtection="1">
      <alignment horizontal="center" vertical="center"/>
      <protection locked="0"/>
    </xf>
    <xf numFmtId="0" fontId="13" fillId="0" borderId="2" xfId="6" applyFont="1" applyFill="1" applyBorder="1" applyAlignment="1" applyProtection="1">
      <alignment horizontal="center" vertical="center"/>
      <protection locked="0"/>
    </xf>
    <xf numFmtId="0" fontId="13" fillId="0" borderId="14" xfId="6" applyFont="1" applyFill="1" applyBorder="1" applyAlignment="1" applyProtection="1">
      <alignment horizontal="center" vertical="center"/>
      <protection locked="0"/>
    </xf>
    <xf numFmtId="0" fontId="13" fillId="0" borderId="3" xfId="6" applyFont="1" applyFill="1" applyBorder="1" applyAlignment="1" applyProtection="1">
      <alignment horizontal="center" vertical="center"/>
      <protection locked="0"/>
    </xf>
    <xf numFmtId="177" fontId="9" fillId="0" borderId="0" xfId="55" applyNumberFormat="1" applyFont="1" applyFill="1" applyBorder="1" applyAlignment="1">
      <alignment horizontal="right" vertical="center"/>
    </xf>
    <xf numFmtId="2" fontId="17" fillId="0" borderId="0" xfId="69" applyNumberFormat="1" applyFont="1" applyFill="1" applyAlignment="1" applyProtection="1">
      <alignment horizontal="right" vertical="center"/>
      <protection locked="0"/>
    </xf>
    <xf numFmtId="0" fontId="17" fillId="0" borderId="0" xfId="69" applyFont="1" applyFill="1" applyAlignment="1" applyProtection="1">
      <alignment vertical="center"/>
      <protection locked="0"/>
    </xf>
    <xf numFmtId="0" fontId="13" fillId="0" borderId="0" xfId="69" applyFont="1" applyFill="1" applyAlignment="1" applyProtection="1">
      <alignment vertical="center"/>
      <protection locked="0"/>
    </xf>
    <xf numFmtId="177" fontId="7" fillId="0" borderId="0" xfId="55" applyNumberFormat="1" applyFont="1" applyFill="1" applyBorder="1" applyAlignment="1">
      <alignment horizontal="right" vertical="center"/>
    </xf>
    <xf numFmtId="2" fontId="13" fillId="0" borderId="0" xfId="69" applyNumberFormat="1" applyFont="1" applyFill="1" applyAlignment="1" applyProtection="1">
      <alignment horizontal="right" vertical="center"/>
      <protection locked="0"/>
    </xf>
    <xf numFmtId="0" fontId="7" fillId="0" borderId="0" xfId="6" applyFont="1" applyFill="1" applyBorder="1" applyAlignment="1" applyProtection="1">
      <alignment horizontal="center" vertical="center"/>
      <protection locked="0"/>
    </xf>
    <xf numFmtId="0" fontId="13" fillId="0" borderId="4" xfId="6" applyFont="1" applyFill="1" applyBorder="1" applyAlignment="1" applyProtection="1">
      <alignment horizontal="center" vertical="center"/>
      <protection locked="0"/>
    </xf>
    <xf numFmtId="0" fontId="17" fillId="0" borderId="4" xfId="6" applyFont="1" applyFill="1" applyBorder="1" applyAlignment="1" applyProtection="1">
      <alignment horizontal="center" vertical="center"/>
      <protection locked="0"/>
    </xf>
    <xf numFmtId="0" fontId="7" fillId="0" borderId="0" xfId="6" applyFont="1" applyFill="1" applyBorder="1" applyAlignment="1" applyProtection="1">
      <alignment horizontal="left" vertical="top"/>
      <protection locked="0"/>
    </xf>
    <xf numFmtId="0" fontId="7" fillId="0" borderId="0" xfId="20" applyFont="1" applyFill="1" applyBorder="1" applyAlignment="1" applyProtection="1">
      <alignment horizontal="left" vertical="top"/>
      <protection locked="0"/>
    </xf>
    <xf numFmtId="0" fontId="7" fillId="0" borderId="0" xfId="20" applyFont="1" applyFill="1" applyAlignment="1" applyProtection="1">
      <alignment horizontal="left" vertical="top"/>
      <protection locked="0"/>
    </xf>
    <xf numFmtId="0" fontId="5" fillId="0" borderId="0" xfId="20" applyFont="1" applyFill="1" applyProtection="1">
      <protection locked="0"/>
    </xf>
    <xf numFmtId="169" fontId="13" fillId="0" borderId="0" xfId="1" applyNumberFormat="1" applyFont="1" applyFill="1" applyAlignment="1" applyProtection="1">
      <alignment vertical="center"/>
      <protection locked="0"/>
    </xf>
    <xf numFmtId="215" fontId="13" fillId="0" borderId="0" xfId="1" applyNumberFormat="1" applyFont="1" applyFill="1" applyAlignment="1" applyProtection="1">
      <alignment vertical="center"/>
      <protection locked="0"/>
    </xf>
    <xf numFmtId="0" fontId="48" fillId="0" borderId="0" xfId="20" applyFont="1" applyFill="1" applyBorder="1" applyAlignment="1" applyProtection="1">
      <alignment vertical="center" wrapText="1"/>
      <protection locked="0"/>
    </xf>
    <xf numFmtId="0" fontId="22" fillId="0" borderId="0" xfId="20" applyFont="1" applyBorder="1" applyAlignment="1" applyProtection="1">
      <alignment horizontal="center" vertical="center" wrapText="1" shrinkToFit="1"/>
      <protection locked="0"/>
    </xf>
    <xf numFmtId="0" fontId="4" fillId="0" borderId="0" xfId="20" applyFont="1" applyBorder="1" applyAlignment="1" applyProtection="1">
      <alignment horizontal="center" vertical="center" wrapText="1" shrinkToFit="1"/>
    </xf>
    <xf numFmtId="0" fontId="4" fillId="0" borderId="5" xfId="20" applyFont="1" applyBorder="1" applyAlignment="1" applyProtection="1">
      <alignment horizontal="center" vertical="center" wrapText="1" shrinkToFit="1"/>
    </xf>
    <xf numFmtId="0" fontId="37" fillId="0" borderId="0" xfId="20" applyFont="1" applyBorder="1" applyAlignment="1" applyProtection="1">
      <alignment vertical="center"/>
      <protection locked="0"/>
    </xf>
    <xf numFmtId="0" fontId="13" fillId="0" borderId="0" xfId="6" applyFont="1" applyBorder="1" applyAlignment="1" applyProtection="1">
      <alignment horizontal="center" vertical="center" wrapText="1"/>
      <protection locked="0"/>
    </xf>
    <xf numFmtId="0" fontId="7" fillId="0" borderId="2" xfId="55" applyFont="1" applyBorder="1" applyAlignment="1">
      <alignment horizontal="center" vertical="center" wrapText="1"/>
    </xf>
    <xf numFmtId="169" fontId="9" fillId="0" borderId="0" xfId="69" applyNumberFormat="1" applyFont="1" applyFill="1" applyAlignment="1" applyProtection="1">
      <alignment horizontal="right" vertical="center" wrapText="1"/>
      <protection locked="0"/>
    </xf>
    <xf numFmtId="169" fontId="9" fillId="0" borderId="0" xfId="69" applyNumberFormat="1" applyFont="1" applyFill="1" applyAlignment="1" applyProtection="1">
      <alignment horizontal="right" vertical="center"/>
      <protection locked="0"/>
    </xf>
    <xf numFmtId="0" fontId="17" fillId="0" borderId="0" xfId="69" applyFont="1" applyAlignment="1" applyProtection="1">
      <alignment vertical="center"/>
      <protection locked="0"/>
    </xf>
    <xf numFmtId="177" fontId="17" fillId="0" borderId="0" xfId="69" applyNumberFormat="1" applyFont="1" applyAlignment="1" applyProtection="1">
      <alignment vertical="center"/>
      <protection locked="0"/>
    </xf>
    <xf numFmtId="169" fontId="17" fillId="0" borderId="0" xfId="69" applyNumberFormat="1" applyFont="1" applyAlignment="1" applyProtection="1">
      <alignment vertical="center"/>
      <protection locked="0"/>
    </xf>
    <xf numFmtId="169" fontId="9" fillId="3" borderId="0" xfId="69" applyNumberFormat="1" applyFont="1" applyFill="1" applyAlignment="1" applyProtection="1">
      <alignment horizontal="right" vertical="center"/>
      <protection locked="0"/>
    </xf>
    <xf numFmtId="169" fontId="7" fillId="3" borderId="0" xfId="69" applyNumberFormat="1" applyFont="1" applyFill="1" applyAlignment="1" applyProtection="1">
      <alignment horizontal="right" vertical="center"/>
      <protection locked="0"/>
    </xf>
    <xf numFmtId="0" fontId="13" fillId="0" borderId="0" xfId="69" applyFont="1" applyAlignment="1" applyProtection="1">
      <alignment vertical="center"/>
      <protection locked="0"/>
    </xf>
    <xf numFmtId="169" fontId="9" fillId="0" borderId="0" xfId="69" applyNumberFormat="1" applyFont="1" applyFill="1" applyAlignment="1" applyProtection="1">
      <alignment horizontal="center" vertical="center" wrapText="1"/>
      <protection locked="0"/>
    </xf>
    <xf numFmtId="0" fontId="13" fillId="0" borderId="0" xfId="20" applyFont="1" applyAlignment="1" applyProtection="1">
      <alignment horizontal="center" vertical="center" wrapText="1"/>
      <protection locked="0"/>
    </xf>
    <xf numFmtId="0" fontId="13" fillId="0" borderId="4" xfId="6" applyFont="1" applyBorder="1" applyAlignment="1" applyProtection="1">
      <alignment horizontal="center" vertical="center" wrapText="1"/>
      <protection locked="0"/>
    </xf>
    <xf numFmtId="0" fontId="13" fillId="0" borderId="4" xfId="4" applyFont="1" applyFill="1" applyBorder="1" applyAlignment="1" applyProtection="1">
      <alignment horizontal="center" vertical="center" wrapText="1"/>
      <protection locked="0"/>
    </xf>
    <xf numFmtId="0" fontId="22" fillId="0" borderId="0" xfId="20" applyFont="1" applyFill="1" applyAlignment="1" applyProtection="1">
      <alignment horizontal="center" vertical="center"/>
      <protection locked="0"/>
    </xf>
    <xf numFmtId="0" fontId="30" fillId="0" borderId="0" xfId="20" applyFont="1" applyFill="1" applyBorder="1" applyAlignment="1" applyProtection="1">
      <alignment horizontal="center" vertical="center" wrapText="1"/>
    </xf>
    <xf numFmtId="0" fontId="30" fillId="0" borderId="0" xfId="20" applyFont="1" applyFill="1" applyAlignment="1" applyProtection="1">
      <alignment horizontal="center" vertical="center"/>
      <protection locked="0"/>
    </xf>
    <xf numFmtId="0" fontId="7" fillId="0" borderId="0" xfId="70" applyFont="1" applyFill="1" applyAlignment="1" applyProtection="1">
      <alignment vertical="center"/>
      <protection locked="0"/>
    </xf>
    <xf numFmtId="0" fontId="98" fillId="0" borderId="0" xfId="70" applyFont="1" applyFill="1" applyAlignment="1" applyProtection="1">
      <alignment vertical="center"/>
      <protection locked="0"/>
    </xf>
    <xf numFmtId="177" fontId="17" fillId="0" borderId="0" xfId="1" applyNumberFormat="1" applyFont="1" applyFill="1" applyBorder="1" applyAlignment="1" applyProtection="1">
      <alignment horizontal="right" vertical="center"/>
      <protection locked="0"/>
    </xf>
    <xf numFmtId="0" fontId="17" fillId="0" borderId="0" xfId="1" applyNumberFormat="1" applyFont="1" applyFill="1" applyBorder="1" applyAlignment="1" applyProtection="1">
      <protection locked="0"/>
    </xf>
    <xf numFmtId="177" fontId="13" fillId="0" borderId="0" xfId="1" applyNumberFormat="1" applyFont="1" applyFill="1" applyBorder="1" applyAlignment="1" applyProtection="1">
      <alignment horizontal="right" vertical="center"/>
      <protection locked="0"/>
    </xf>
    <xf numFmtId="0" fontId="13" fillId="0" borderId="0" xfId="1" applyNumberFormat="1" applyFont="1" applyFill="1" applyBorder="1" applyAlignment="1" applyProtection="1">
      <alignment horizontal="right" vertical="center"/>
      <protection locked="0"/>
    </xf>
    <xf numFmtId="0" fontId="7" fillId="0" borderId="0" xfId="1" applyNumberFormat="1" applyFont="1" applyFill="1" applyBorder="1" applyAlignment="1" applyProtection="1">
      <alignment horizontal="right" vertical="center"/>
      <protection locked="0"/>
    </xf>
    <xf numFmtId="49" fontId="11" fillId="0" borderId="3" xfId="8" applyNumberFormat="1" applyFont="1" applyFill="1" applyBorder="1" applyAlignment="1" applyProtection="1">
      <alignment horizontal="center" vertical="center" wrapText="1"/>
    </xf>
    <xf numFmtId="49" fontId="11" fillId="0" borderId="2" xfId="8" applyNumberFormat="1" applyFont="1" applyFill="1" applyBorder="1" applyAlignment="1" applyProtection="1">
      <alignment horizontal="center" vertical="center" wrapText="1"/>
    </xf>
    <xf numFmtId="0" fontId="98" fillId="0" borderId="0" xfId="70" applyFont="1" applyFill="1" applyAlignment="1" applyProtection="1">
      <alignment horizontal="center" vertical="center"/>
      <protection locked="0"/>
    </xf>
    <xf numFmtId="0" fontId="11" fillId="0" borderId="4" xfId="8" applyFont="1" applyFill="1" applyBorder="1" applyAlignment="1" applyProtection="1">
      <alignment horizontal="center" vertical="center" wrapText="1"/>
    </xf>
    <xf numFmtId="49" fontId="11" fillId="0" borderId="4" xfId="8" applyNumberFormat="1" applyFont="1" applyFill="1" applyBorder="1" applyAlignment="1" applyProtection="1">
      <alignment horizontal="center" vertical="center" wrapText="1"/>
    </xf>
    <xf numFmtId="0" fontId="98" fillId="0" borderId="0" xfId="70" applyFont="1" applyFill="1" applyBorder="1" applyAlignment="1" applyProtection="1">
      <alignment vertical="center"/>
      <protection locked="0"/>
    </xf>
    <xf numFmtId="0" fontId="98" fillId="0" borderId="0" xfId="70" applyFont="1" applyFill="1" applyBorder="1" applyAlignment="1" applyProtection="1">
      <alignment horizontal="center" vertical="center"/>
      <protection locked="0"/>
    </xf>
    <xf numFmtId="0" fontId="5" fillId="0" borderId="0" xfId="1" applyFont="1" applyFill="1" applyAlignment="1" applyProtection="1">
      <alignment horizontal="left" vertical="top" wrapText="1"/>
      <protection locked="0"/>
    </xf>
    <xf numFmtId="178" fontId="13" fillId="0" borderId="0" xfId="1" applyNumberFormat="1" applyFont="1" applyFill="1" applyBorder="1" applyAlignment="1" applyProtection="1">
      <alignment horizontal="left"/>
      <protection locked="0"/>
    </xf>
    <xf numFmtId="0" fontId="24" fillId="0" borderId="0" xfId="1" applyNumberFormat="1" applyFont="1" applyFill="1" applyBorder="1" applyAlignment="1" applyProtection="1">
      <protection locked="0"/>
    </xf>
    <xf numFmtId="169" fontId="17" fillId="0" borderId="0" xfId="4" applyNumberFormat="1" applyFont="1" applyFill="1" applyBorder="1" applyAlignment="1" applyProtection="1">
      <alignment horizontal="center" vertical="center" wrapText="1"/>
      <protection locked="0"/>
    </xf>
    <xf numFmtId="0" fontId="7" fillId="0" borderId="0" xfId="55" applyNumberFormat="1" applyFont="1" applyFill="1" applyBorder="1" applyAlignment="1">
      <alignment horizontal="right" vertical="center"/>
    </xf>
    <xf numFmtId="0" fontId="24" fillId="0" borderId="0" xfId="1" applyNumberFormat="1" applyFont="1" applyFill="1" applyBorder="1" applyAlignment="1" applyProtection="1">
      <alignment horizontal="left" vertical="center"/>
      <protection locked="0"/>
    </xf>
    <xf numFmtId="0" fontId="24" fillId="0" borderId="0" xfId="20" applyFont="1" applyFill="1" applyAlignment="1" applyProtection="1">
      <alignment horizontal="left" vertical="center"/>
      <protection locked="0"/>
    </xf>
    <xf numFmtId="0" fontId="24" fillId="0" borderId="0" xfId="1" applyNumberFormat="1" applyFont="1" applyFill="1" applyBorder="1" applyAlignment="1" applyProtection="1">
      <alignment vertical="center"/>
      <protection locked="0"/>
    </xf>
    <xf numFmtId="0" fontId="7" fillId="0" borderId="0" xfId="20" applyFont="1" applyFill="1" applyAlignment="1" applyProtection="1">
      <alignment vertical="center"/>
      <protection locked="0"/>
    </xf>
    <xf numFmtId="0" fontId="43" fillId="0" borderId="0" xfId="20" applyFont="1" applyFill="1" applyAlignment="1" applyProtection="1">
      <alignment horizontal="left" vertical="center"/>
      <protection locked="0"/>
    </xf>
    <xf numFmtId="0" fontId="24" fillId="0" borderId="0" xfId="20" applyFont="1" applyFill="1" applyBorder="1" applyAlignment="1" applyProtection="1">
      <alignment horizontal="left" vertical="center"/>
    </xf>
    <xf numFmtId="0" fontId="1" fillId="0" borderId="0" xfId="55" applyFont="1" applyFill="1"/>
    <xf numFmtId="0" fontId="37" fillId="0" borderId="0" xfId="20" applyFont="1" applyFill="1" applyAlignment="1" applyProtection="1">
      <alignment horizontal="center" vertical="center"/>
      <protection locked="0"/>
    </xf>
    <xf numFmtId="0" fontId="24" fillId="0" borderId="0" xfId="4" applyFont="1" applyFill="1" applyBorder="1" applyAlignment="1" applyProtection="1">
      <alignment horizontal="center" vertical="center"/>
    </xf>
    <xf numFmtId="0" fontId="99" fillId="0" borderId="0" xfId="70" applyFont="1" applyFill="1" applyAlignment="1" applyProtection="1">
      <alignment vertical="center"/>
      <protection locked="0"/>
    </xf>
    <xf numFmtId="49" fontId="13" fillId="0" borderId="2" xfId="4" applyNumberFormat="1" applyFont="1" applyFill="1" applyBorder="1" applyAlignment="1" applyProtection="1">
      <alignment horizontal="center" vertical="center" wrapText="1"/>
    </xf>
    <xf numFmtId="49" fontId="13" fillId="0" borderId="3" xfId="4" applyNumberFormat="1" applyFont="1" applyFill="1" applyBorder="1" applyAlignment="1" applyProtection="1">
      <alignment horizontal="center" vertical="center" wrapText="1"/>
    </xf>
    <xf numFmtId="177" fontId="26" fillId="0" borderId="0" xfId="70" applyNumberFormat="1" applyFont="1" applyFill="1" applyAlignment="1" applyProtection="1">
      <alignment vertical="center"/>
      <protection locked="0"/>
    </xf>
    <xf numFmtId="0" fontId="26" fillId="0" borderId="0" xfId="70" applyFont="1" applyFill="1" applyAlignment="1" applyProtection="1">
      <alignment vertical="center"/>
      <protection locked="0"/>
    </xf>
    <xf numFmtId="0" fontId="17" fillId="0" borderId="0" xfId="70" applyFont="1" applyFill="1" applyAlignment="1" applyProtection="1">
      <alignment vertical="center"/>
      <protection locked="0"/>
    </xf>
    <xf numFmtId="177" fontId="13" fillId="0" borderId="0" xfId="70" applyNumberFormat="1" applyFont="1" applyFill="1" applyAlignment="1" applyProtection="1">
      <alignment vertical="center"/>
      <protection locked="0"/>
    </xf>
    <xf numFmtId="0" fontId="13" fillId="0" borderId="0" xfId="70" applyFont="1" applyFill="1" applyAlignment="1" applyProtection="1">
      <alignment vertical="center"/>
      <protection locked="0"/>
    </xf>
    <xf numFmtId="0" fontId="7" fillId="0" borderId="0" xfId="4" applyFont="1" applyFill="1" applyBorder="1" applyAlignment="1" applyProtection="1">
      <alignment horizontal="center" vertical="center"/>
    </xf>
    <xf numFmtId="49" fontId="7" fillId="0" borderId="2" xfId="4" applyNumberFormat="1" applyFont="1" applyFill="1" applyBorder="1" applyAlignment="1" applyProtection="1">
      <alignment horizontal="center" vertical="center" wrapText="1"/>
    </xf>
    <xf numFmtId="49" fontId="7" fillId="0" borderId="3" xfId="4" applyNumberFormat="1" applyFont="1" applyFill="1" applyBorder="1" applyAlignment="1" applyProtection="1">
      <alignment horizontal="center" vertical="center" wrapText="1"/>
    </xf>
    <xf numFmtId="49" fontId="7" fillId="0" borderId="0" xfId="4" applyNumberFormat="1" applyFont="1" applyFill="1" applyBorder="1" applyAlignment="1" applyProtection="1">
      <alignment horizontal="center" vertical="center" wrapText="1"/>
    </xf>
    <xf numFmtId="0" fontId="24" fillId="0" borderId="0" xfId="6" applyFont="1" applyFill="1" applyBorder="1" applyAlignment="1" applyProtection="1">
      <alignment horizontal="left" vertical="center"/>
      <protection locked="0"/>
    </xf>
    <xf numFmtId="0" fontId="5" fillId="0" borderId="0" xfId="6" applyFont="1" applyFill="1" applyBorder="1" applyAlignment="1" applyProtection="1">
      <alignment horizontal="left" vertical="top"/>
      <protection locked="0"/>
    </xf>
    <xf numFmtId="0" fontId="24" fillId="0" borderId="0" xfId="1" applyNumberFormat="1" applyFont="1" applyFill="1" applyBorder="1" applyAlignment="1" applyProtection="1">
      <alignment horizontal="left" vertical="top"/>
      <protection locked="0"/>
    </xf>
    <xf numFmtId="0" fontId="1" fillId="0" borderId="0" xfId="1" applyFont="1" applyFill="1" applyAlignment="1" applyProtection="1">
      <alignment horizontal="left" vertical="top" wrapText="1"/>
      <protection locked="0"/>
    </xf>
    <xf numFmtId="0" fontId="23" fillId="0" borderId="0" xfId="20" applyFont="1" applyFill="1" applyBorder="1" applyAlignment="1" applyProtection="1">
      <alignment horizontal="center" vertical="center" wrapText="1" shrinkToFit="1"/>
      <protection locked="0"/>
    </xf>
    <xf numFmtId="0" fontId="13" fillId="0" borderId="0" xfId="20" applyFont="1" applyFill="1" applyBorder="1" applyAlignment="1" applyProtection="1">
      <alignment horizontal="center" vertical="center" wrapText="1" shrinkToFit="1"/>
      <protection locked="0"/>
    </xf>
    <xf numFmtId="0" fontId="7" fillId="0" borderId="14" xfId="4" applyFont="1" applyFill="1" applyBorder="1" applyAlignment="1" applyProtection="1">
      <alignment horizontal="center" vertical="center" wrapText="1"/>
      <protection locked="0"/>
    </xf>
    <xf numFmtId="177" fontId="9" fillId="0" borderId="0" xfId="69" applyNumberFormat="1" applyFont="1" applyFill="1" applyAlignment="1" applyProtection="1">
      <alignment horizontal="right" vertical="center"/>
      <protection locked="0"/>
    </xf>
    <xf numFmtId="169" fontId="9" fillId="0" borderId="0" xfId="69" applyNumberFormat="1" applyFont="1" applyFill="1" applyAlignment="1" applyProtection="1">
      <alignment vertical="center"/>
      <protection locked="0"/>
    </xf>
    <xf numFmtId="169" fontId="7" fillId="0" borderId="0" xfId="69" applyNumberFormat="1" applyFont="1" applyFill="1" applyAlignment="1" applyProtection="1">
      <alignment horizontal="right" vertical="center"/>
      <protection locked="0"/>
    </xf>
    <xf numFmtId="177" fontId="7" fillId="0" borderId="0" xfId="69" applyNumberFormat="1" applyFont="1" applyFill="1" applyAlignment="1" applyProtection="1">
      <alignment horizontal="right" vertical="center"/>
      <protection locked="0"/>
    </xf>
    <xf numFmtId="0" fontId="22" fillId="3" borderId="0" xfId="64" applyNumberFormat="1" applyFont="1" applyFill="1" applyBorder="1" applyAlignment="1" applyProtection="1">
      <alignment horizontal="center" vertical="center"/>
    </xf>
    <xf numFmtId="0" fontId="22" fillId="3" borderId="0" xfId="64" applyNumberFormat="1" applyFont="1" applyFill="1" applyBorder="1" applyAlignment="1" applyProtection="1">
      <alignment horizontal="center" vertical="center"/>
      <protection locked="0"/>
    </xf>
    <xf numFmtId="0" fontId="30" fillId="3" borderId="0" xfId="64" applyNumberFormat="1" applyFont="1" applyFill="1" applyBorder="1" applyAlignment="1" applyProtection="1">
      <alignment horizontal="center" vertical="center"/>
    </xf>
    <xf numFmtId="0" fontId="30" fillId="3" borderId="5" xfId="64" applyNumberFormat="1" applyFont="1" applyFill="1" applyBorder="1" applyAlignment="1" applyProtection="1">
      <alignment horizontal="center" vertical="center"/>
    </xf>
    <xf numFmtId="0" fontId="17" fillId="3" borderId="0" xfId="64" applyNumberFormat="1" applyFont="1" applyFill="1" applyBorder="1" applyAlignment="1" applyProtection="1">
      <alignment horizontal="center" vertical="center"/>
      <protection locked="0"/>
    </xf>
    <xf numFmtId="0" fontId="47" fillId="3" borderId="3" xfId="8" applyNumberFormat="1" applyFont="1" applyFill="1" applyBorder="1" applyAlignment="1" applyProtection="1">
      <alignment horizontal="center" vertical="center" wrapText="1"/>
    </xf>
    <xf numFmtId="0" fontId="47" fillId="3" borderId="2" xfId="8" applyNumberFormat="1" applyFont="1" applyFill="1" applyBorder="1" applyAlignment="1" applyProtection="1">
      <alignment horizontal="center" vertical="center" wrapText="1"/>
    </xf>
    <xf numFmtId="0" fontId="13" fillId="3" borderId="0" xfId="4" applyNumberFormat="1" applyFont="1" applyFill="1" applyBorder="1" applyAlignment="1" applyProtection="1">
      <alignment horizontal="center" vertical="center" wrapText="1"/>
    </xf>
    <xf numFmtId="0" fontId="13" fillId="3" borderId="0" xfId="64" applyNumberFormat="1" applyFont="1" applyFill="1" applyBorder="1" applyAlignment="1" applyProtection="1">
      <protection locked="0"/>
    </xf>
    <xf numFmtId="0" fontId="13" fillId="3" borderId="0" xfId="64" applyNumberFormat="1" applyFont="1" applyFill="1" applyBorder="1" applyAlignment="1" applyProtection="1">
      <alignment horizontal="center"/>
      <protection locked="0"/>
    </xf>
    <xf numFmtId="0" fontId="13" fillId="3" borderId="3" xfId="4" applyNumberFormat="1" applyFont="1" applyFill="1" applyBorder="1" applyAlignment="1" applyProtection="1">
      <alignment horizontal="center" vertical="center"/>
    </xf>
    <xf numFmtId="0" fontId="13" fillId="3" borderId="0" xfId="4" applyNumberFormat="1" applyFont="1" applyFill="1" applyBorder="1" applyAlignment="1" applyProtection="1">
      <alignment horizontal="center" vertical="center"/>
    </xf>
    <xf numFmtId="0" fontId="17" fillId="3" borderId="0" xfId="64" applyNumberFormat="1" applyFont="1" applyFill="1" applyBorder="1" applyAlignment="1" applyProtection="1">
      <alignment vertical="center"/>
      <protection locked="0"/>
    </xf>
    <xf numFmtId="2" fontId="17" fillId="3" borderId="0" xfId="64" applyNumberFormat="1" applyFont="1" applyFill="1" applyBorder="1" applyAlignment="1" applyProtection="1">
      <alignment horizontal="right" vertical="center"/>
      <protection locked="0"/>
    </xf>
    <xf numFmtId="0" fontId="17" fillId="3" borderId="0" xfId="64" applyNumberFormat="1" applyFont="1" applyFill="1" applyBorder="1" applyAlignment="1" applyProtection="1">
      <alignment horizontal="right" vertical="center"/>
      <protection locked="0"/>
    </xf>
    <xf numFmtId="2" fontId="13" fillId="3" borderId="0" xfId="64" applyNumberFormat="1" applyFont="1" applyFill="1" applyBorder="1" applyAlignment="1" applyProtection="1">
      <alignment horizontal="right" vertical="center"/>
      <protection locked="0"/>
    </xf>
    <xf numFmtId="0" fontId="17" fillId="3" borderId="0" xfId="55" applyNumberFormat="1" applyFont="1" applyFill="1" applyBorder="1" applyAlignment="1">
      <alignment horizontal="left" vertical="center" indent="1"/>
    </xf>
    <xf numFmtId="2" fontId="13" fillId="3" borderId="0" xfId="64" applyNumberFormat="1" applyFont="1" applyFill="1" applyBorder="1" applyAlignment="1" applyProtection="1">
      <alignment vertical="center"/>
      <protection locked="0"/>
    </xf>
    <xf numFmtId="0" fontId="13" fillId="3" borderId="0" xfId="4" applyNumberFormat="1" applyFont="1" applyFill="1" applyBorder="1" applyAlignment="1" applyProtection="1">
      <alignment horizontal="center" vertical="center" wrapText="1"/>
      <protection locked="0"/>
    </xf>
    <xf numFmtId="0" fontId="17" fillId="3" borderId="0" xfId="64" applyNumberFormat="1" applyFont="1" applyFill="1" applyBorder="1" applyAlignment="1" applyProtection="1">
      <alignment horizontal="left" vertical="center"/>
      <protection locked="0"/>
    </xf>
    <xf numFmtId="0" fontId="17" fillId="3" borderId="0" xfId="55" quotePrefix="1" applyNumberFormat="1" applyFont="1" applyFill="1" applyBorder="1" applyAlignment="1">
      <alignment vertical="center"/>
    </xf>
    <xf numFmtId="0" fontId="13" fillId="3" borderId="0" xfId="64" applyNumberFormat="1" applyFont="1" applyFill="1" applyBorder="1" applyAlignment="1" applyProtection="1">
      <alignment vertical="center"/>
      <protection locked="0"/>
    </xf>
    <xf numFmtId="0" fontId="13" fillId="3" borderId="0" xfId="64" applyNumberFormat="1" applyFont="1" applyFill="1" applyBorder="1" applyAlignment="1" applyProtection="1">
      <alignment horizontal="left" vertical="center" indent="1"/>
      <protection locked="0"/>
    </xf>
    <xf numFmtId="49" fontId="13" fillId="3" borderId="0" xfId="55" applyNumberFormat="1" applyFont="1" applyFill="1" applyBorder="1" applyAlignment="1">
      <alignment vertical="center"/>
    </xf>
    <xf numFmtId="2" fontId="17" fillId="3" borderId="0" xfId="64" applyNumberFormat="1" applyFont="1" applyFill="1" applyBorder="1" applyAlignment="1" applyProtection="1">
      <alignment vertical="center"/>
      <protection locked="0"/>
    </xf>
    <xf numFmtId="2" fontId="13" fillId="3" borderId="0" xfId="64" applyNumberFormat="1" applyFont="1" applyFill="1" applyBorder="1" applyAlignment="1" applyProtection="1">
      <protection locked="0"/>
    </xf>
    <xf numFmtId="175" fontId="13" fillId="3" borderId="0" xfId="64" applyNumberFormat="1" applyFont="1" applyFill="1" applyBorder="1" applyAlignment="1" applyProtection="1">
      <protection locked="0"/>
    </xf>
    <xf numFmtId="0" fontId="23" fillId="3" borderId="0" xfId="64" applyNumberFormat="1" applyFont="1" applyFill="1" applyBorder="1" applyAlignment="1" applyProtection="1">
      <alignment horizontal="right" vertical="center" wrapText="1"/>
    </xf>
    <xf numFmtId="0" fontId="24" fillId="3" borderId="4" xfId="4" applyNumberFormat="1" applyFont="1" applyFill="1" applyBorder="1" applyAlignment="1" applyProtection="1">
      <alignment horizontal="center" vertical="center"/>
    </xf>
    <xf numFmtId="0" fontId="24" fillId="3" borderId="0" xfId="4" applyNumberFormat="1" applyFont="1" applyFill="1" applyBorder="1" applyAlignment="1" applyProtection="1">
      <alignment horizontal="center" vertical="center"/>
    </xf>
    <xf numFmtId="0" fontId="24" fillId="3" borderId="0" xfId="64" applyNumberFormat="1" applyFont="1" applyFill="1" applyBorder="1" applyAlignment="1" applyProtection="1">
      <protection locked="0"/>
    </xf>
    <xf numFmtId="2" fontId="23" fillId="3" borderId="0" xfId="64" applyNumberFormat="1" applyFont="1" applyFill="1" applyBorder="1" applyAlignment="1" applyProtection="1">
      <alignment vertical="center"/>
      <protection locked="0"/>
    </xf>
    <xf numFmtId="0" fontId="24" fillId="3" borderId="0" xfId="64" applyNumberFormat="1" applyFont="1" applyFill="1" applyBorder="1" applyAlignment="1" applyProtection="1">
      <alignment horizontal="center"/>
      <protection locked="0"/>
    </xf>
    <xf numFmtId="2" fontId="24" fillId="3" borderId="0" xfId="64" applyNumberFormat="1" applyFont="1" applyFill="1" applyBorder="1" applyAlignment="1" applyProtection="1">
      <protection locked="0"/>
    </xf>
    <xf numFmtId="175" fontId="24" fillId="3" borderId="0" xfId="64" applyNumberFormat="1" applyFont="1" applyFill="1" applyBorder="1" applyAlignment="1" applyProtection="1">
      <protection locked="0"/>
    </xf>
    <xf numFmtId="0" fontId="24" fillId="3" borderId="0" xfId="64" applyNumberFormat="1" applyFont="1" applyFill="1" applyBorder="1" applyAlignment="1" applyProtection="1">
      <alignment vertical="center"/>
      <protection locked="0"/>
    </xf>
    <xf numFmtId="0" fontId="24" fillId="3" borderId="0" xfId="64" applyNumberFormat="1" applyFont="1" applyFill="1" applyBorder="1" applyAlignment="1" applyProtection="1">
      <alignment horizontal="center" vertical="center"/>
      <protection locked="0"/>
    </xf>
    <xf numFmtId="2" fontId="24" fillId="3" borderId="0" xfId="64" applyNumberFormat="1" applyFont="1" applyFill="1" applyBorder="1" applyAlignment="1" applyProtection="1">
      <alignment vertical="center"/>
      <protection locked="0"/>
    </xf>
    <xf numFmtId="175" fontId="24" fillId="3" borderId="0" xfId="64" applyNumberFormat="1" applyFont="1" applyFill="1" applyBorder="1" applyAlignment="1" applyProtection="1">
      <alignment vertical="center"/>
      <protection locked="0"/>
    </xf>
    <xf numFmtId="0" fontId="5" fillId="3" borderId="0" xfId="64" applyNumberFormat="1" applyFont="1" applyFill="1" applyBorder="1" applyAlignment="1" applyProtection="1">
      <alignment horizontal="left" vertical="center" wrapText="1"/>
      <protection locked="0"/>
    </xf>
    <xf numFmtId="0" fontId="24" fillId="3" borderId="0" xfId="64" applyNumberFormat="1" applyFont="1" applyFill="1" applyBorder="1" applyAlignment="1" applyProtection="1">
      <alignment horizontal="left" vertical="center" wrapText="1"/>
      <protection locked="0"/>
    </xf>
    <xf numFmtId="0" fontId="24" fillId="3" borderId="0" xfId="64" applyNumberFormat="1" applyFont="1" applyFill="1" applyBorder="1" applyAlignment="1" applyProtection="1">
      <alignment horizontal="left" vertical="top" wrapText="1"/>
      <protection locked="0"/>
    </xf>
    <xf numFmtId="0" fontId="13" fillId="3" borderId="0" xfId="64" applyNumberFormat="1" applyFont="1" applyFill="1" applyBorder="1" applyAlignment="1" applyProtection="1">
      <alignment vertical="center" wrapText="1"/>
      <protection locked="0"/>
    </xf>
    <xf numFmtId="0" fontId="13" fillId="3" borderId="0" xfId="64" applyNumberFormat="1" applyFont="1" applyFill="1" applyBorder="1" applyAlignment="1" applyProtection="1">
      <alignment horizontal="center" vertical="center"/>
      <protection locked="0"/>
    </xf>
    <xf numFmtId="0" fontId="13" fillId="3" borderId="0" xfId="64" applyNumberFormat="1" applyFont="1" applyFill="1" applyBorder="1" applyAlignment="1" applyProtection="1">
      <alignment horizontal="left" vertical="center" wrapText="1"/>
      <protection locked="0"/>
    </xf>
    <xf numFmtId="0" fontId="7" fillId="3" borderId="0" xfId="64" applyNumberFormat="1" applyFont="1" applyFill="1" applyBorder="1" applyAlignment="1" applyProtection="1">
      <alignment horizontal="left" vertical="center" wrapText="1"/>
      <protection locked="0"/>
    </xf>
    <xf numFmtId="2" fontId="5" fillId="3" borderId="0" xfId="64" applyNumberFormat="1" applyFont="1" applyFill="1" applyBorder="1" applyAlignment="1" applyProtection="1">
      <alignment vertical="top" wrapText="1"/>
      <protection locked="0"/>
    </xf>
    <xf numFmtId="0" fontId="24" fillId="3" borderId="0" xfId="64" applyNumberFormat="1" applyFont="1" applyFill="1" applyBorder="1" applyAlignment="1" applyProtection="1">
      <alignment vertical="top" wrapText="1"/>
      <protection locked="0"/>
    </xf>
    <xf numFmtId="0" fontId="90" fillId="3" borderId="0" xfId="55" applyFont="1" applyFill="1" applyAlignment="1">
      <alignment horizontal="left" indent="2"/>
    </xf>
    <xf numFmtId="2" fontId="7" fillId="3" borderId="0" xfId="64" applyNumberFormat="1" applyFont="1" applyFill="1" applyBorder="1" applyAlignment="1" applyProtection="1">
      <protection locked="0"/>
    </xf>
    <xf numFmtId="0" fontId="100" fillId="3" borderId="0" xfId="55" applyFont="1" applyFill="1"/>
    <xf numFmtId="0" fontId="22" fillId="3" borderId="0" xfId="64" applyNumberFormat="1" applyFont="1" applyFill="1" applyBorder="1" applyAlignment="1" applyProtection="1">
      <alignment vertical="center"/>
    </xf>
    <xf numFmtId="0" fontId="22" fillId="0" borderId="0" xfId="64" applyNumberFormat="1" applyFont="1" applyFill="1" applyBorder="1" applyAlignment="1" applyProtection="1">
      <alignment horizontal="center" vertical="center"/>
      <protection locked="0"/>
    </xf>
    <xf numFmtId="0" fontId="24" fillId="0" borderId="0" xfId="64" applyNumberFormat="1" applyFont="1" applyFill="1" applyBorder="1" applyAlignment="1" applyProtection="1">
      <alignment horizontal="left" vertical="center"/>
      <protection locked="0"/>
    </xf>
    <xf numFmtId="0" fontId="30" fillId="0" borderId="0" xfId="64" applyFont="1" applyFill="1" applyBorder="1" applyAlignment="1" applyProtection="1">
      <alignment horizontal="center" vertical="center" wrapText="1"/>
      <protection locked="0"/>
    </xf>
    <xf numFmtId="0" fontId="24" fillId="0" borderId="0" xfId="64" applyNumberFormat="1" applyFont="1" applyFill="1" applyBorder="1" applyAlignment="1" applyProtection="1">
      <alignment horizontal="right" vertical="center"/>
      <protection locked="0"/>
    </xf>
    <xf numFmtId="0" fontId="30" fillId="0" borderId="0" xfId="64" applyNumberFormat="1" applyFont="1" applyFill="1" applyBorder="1" applyAlignment="1" applyProtection="1">
      <alignment horizontal="center" vertical="center"/>
      <protection locked="0"/>
    </xf>
    <xf numFmtId="0" fontId="13" fillId="0" borderId="0" xfId="64" applyNumberFormat="1" applyFont="1" applyFill="1" applyBorder="1" applyAlignment="1" applyProtection="1">
      <alignment horizontal="right" vertical="center"/>
      <protection locked="0"/>
    </xf>
    <xf numFmtId="0" fontId="13" fillId="0" borderId="0" xfId="64" applyNumberFormat="1" applyFont="1" applyFill="1" applyBorder="1" applyAlignment="1" applyProtection="1">
      <protection locked="0"/>
    </xf>
    <xf numFmtId="0" fontId="13" fillId="3" borderId="11" xfId="4" applyFont="1" applyFill="1" applyBorder="1" applyAlignment="1" applyProtection="1">
      <alignment horizontal="center" vertical="center" wrapText="1"/>
      <protection locked="0"/>
    </xf>
    <xf numFmtId="0" fontId="13" fillId="3" borderId="2" xfId="4" applyFont="1" applyFill="1" applyBorder="1" applyAlignment="1" applyProtection="1">
      <alignment horizontal="center" vertical="center" wrapText="1"/>
      <protection locked="0"/>
    </xf>
    <xf numFmtId="0" fontId="13" fillId="0" borderId="0" xfId="4" applyFont="1" applyFill="1" applyBorder="1" applyAlignment="1" applyProtection="1">
      <alignment horizontal="center" vertical="center"/>
      <protection locked="0"/>
    </xf>
    <xf numFmtId="178" fontId="17" fillId="3" borderId="0" xfId="64" applyNumberFormat="1" applyFont="1" applyFill="1" applyBorder="1" applyAlignment="1" applyProtection="1">
      <alignment horizontal="right" vertical="center"/>
      <protection locked="0"/>
    </xf>
    <xf numFmtId="178" fontId="17" fillId="0" borderId="0" xfId="64" applyNumberFormat="1" applyFont="1" applyFill="1" applyBorder="1" applyAlignment="1" applyProtection="1">
      <alignment horizontal="right" vertical="center"/>
      <protection locked="0"/>
    </xf>
    <xf numFmtId="0" fontId="17" fillId="0" borderId="0" xfId="64" applyNumberFormat="1" applyFont="1" applyFill="1" applyBorder="1" applyAlignment="1" applyProtection="1">
      <alignment vertical="center"/>
      <protection locked="0"/>
    </xf>
    <xf numFmtId="0" fontId="17" fillId="0" borderId="0" xfId="64" applyNumberFormat="1" applyFont="1" applyFill="1" applyBorder="1" applyAlignment="1" applyProtection="1">
      <alignment horizontal="left" vertical="center"/>
      <protection locked="0"/>
    </xf>
    <xf numFmtId="0" fontId="13" fillId="0" borderId="0" xfId="64" applyNumberFormat="1" applyFont="1" applyFill="1" applyBorder="1" applyAlignment="1" applyProtection="1">
      <alignment vertical="center"/>
      <protection locked="0"/>
    </xf>
    <xf numFmtId="0" fontId="13" fillId="0" borderId="0" xfId="64" applyNumberFormat="1" applyFont="1" applyFill="1" applyBorder="1" applyAlignment="1" applyProtection="1">
      <alignment horizontal="left" vertical="center" indent="1"/>
      <protection locked="0"/>
    </xf>
    <xf numFmtId="178" fontId="13" fillId="3" borderId="0" xfId="64" applyNumberFormat="1" applyFont="1" applyFill="1" applyBorder="1" applyAlignment="1" applyProtection="1">
      <alignment horizontal="right" vertical="center"/>
      <protection locked="0"/>
    </xf>
    <xf numFmtId="0" fontId="17" fillId="0" borderId="0" xfId="64" applyNumberFormat="1" applyFont="1" applyFill="1" applyBorder="1" applyAlignment="1" applyProtection="1">
      <alignment horizontal="right" vertical="center" wrapText="1"/>
      <protection locked="0"/>
    </xf>
    <xf numFmtId="0" fontId="13" fillId="3" borderId="0" xfId="6" applyFont="1" applyFill="1" applyBorder="1" applyAlignment="1" applyProtection="1">
      <alignment horizontal="center" vertical="center"/>
      <protection locked="0"/>
    </xf>
    <xf numFmtId="0" fontId="13" fillId="3" borderId="0" xfId="4" applyFont="1" applyFill="1" applyBorder="1" applyAlignment="1" applyProtection="1">
      <alignment horizontal="center" vertical="center" wrapText="1"/>
      <protection locked="0"/>
    </xf>
    <xf numFmtId="0" fontId="13" fillId="3" borderId="4" xfId="4" applyFont="1" applyFill="1" applyBorder="1" applyAlignment="1" applyProtection="1">
      <alignment horizontal="center" vertical="center" wrapText="1"/>
      <protection locked="0"/>
    </xf>
    <xf numFmtId="0" fontId="13" fillId="3" borderId="0" xfId="4" applyFont="1" applyFill="1" applyBorder="1" applyAlignment="1" applyProtection="1">
      <alignment horizontal="center" vertical="center"/>
      <protection locked="0"/>
    </xf>
    <xf numFmtId="0" fontId="24" fillId="0" borderId="0" xfId="4" applyFont="1" applyFill="1" applyBorder="1" applyAlignment="1" applyProtection="1">
      <alignment horizontal="center" vertical="center"/>
      <protection locked="0"/>
    </xf>
    <xf numFmtId="0" fontId="24" fillId="0" borderId="0" xfId="64" applyNumberFormat="1" applyFont="1" applyFill="1" applyBorder="1" applyAlignment="1" applyProtection="1">
      <alignment vertical="center"/>
      <protection locked="0"/>
    </xf>
    <xf numFmtId="0" fontId="24" fillId="0" borderId="0" xfId="64" applyNumberFormat="1" applyFont="1" applyFill="1" applyBorder="1" applyAlignment="1" applyProtection="1">
      <alignment horizontal="left" vertical="center" wrapText="1"/>
      <protection locked="0"/>
    </xf>
    <xf numFmtId="0" fontId="24" fillId="0" borderId="0" xfId="64" applyNumberFormat="1" applyFont="1" applyFill="1" applyBorder="1" applyAlignment="1" applyProtection="1">
      <alignment horizontal="left" vertical="center"/>
    </xf>
    <xf numFmtId="0" fontId="30" fillId="0" borderId="0" xfId="64" applyFont="1" applyFill="1" applyBorder="1" applyAlignment="1" applyProtection="1">
      <alignment horizontal="center" vertical="center" wrapText="1"/>
    </xf>
    <xf numFmtId="0" fontId="24" fillId="0" borderId="0" xfId="64" applyNumberFormat="1" applyFont="1" applyFill="1" applyBorder="1" applyAlignment="1" applyProtection="1">
      <alignment horizontal="right" vertical="center"/>
    </xf>
    <xf numFmtId="178" fontId="9" fillId="0" borderId="0" xfId="64" applyNumberFormat="1" applyFont="1" applyFill="1" applyBorder="1" applyAlignment="1" applyProtection="1">
      <alignment horizontal="right" vertical="center"/>
      <protection locked="0"/>
    </xf>
    <xf numFmtId="169" fontId="9" fillId="0" borderId="0" xfId="4" applyNumberFormat="1" applyFont="1" applyFill="1" applyBorder="1" applyAlignment="1" applyProtection="1">
      <alignment horizontal="right" vertical="center"/>
      <protection locked="0"/>
    </xf>
    <xf numFmtId="216" fontId="77" fillId="0" borderId="0" xfId="4" applyNumberFormat="1" applyFont="1" applyFill="1" applyBorder="1" applyAlignment="1" applyProtection="1">
      <alignment vertical="center" wrapText="1"/>
    </xf>
    <xf numFmtId="217" fontId="17" fillId="0" borderId="0" xfId="64" applyNumberFormat="1" applyFont="1" applyFill="1" applyBorder="1" applyAlignment="1" applyProtection="1">
      <alignment horizontal="right" vertical="center"/>
      <protection locked="0"/>
    </xf>
    <xf numFmtId="1" fontId="9" fillId="0" borderId="0" xfId="64" applyNumberFormat="1" applyFont="1" applyFill="1" applyBorder="1" applyAlignment="1" applyProtection="1">
      <alignment horizontal="right" vertical="center"/>
      <protection locked="0"/>
    </xf>
    <xf numFmtId="216" fontId="13" fillId="0" borderId="0" xfId="4" applyNumberFormat="1" applyFont="1" applyFill="1" applyBorder="1" applyAlignment="1" applyProtection="1">
      <alignment vertical="center" wrapText="1"/>
    </xf>
    <xf numFmtId="1" fontId="13" fillId="0" borderId="0" xfId="64" applyNumberFormat="1" applyFont="1" applyFill="1" applyBorder="1" applyAlignment="1" applyProtection="1">
      <alignment horizontal="right" vertical="center"/>
      <protection locked="0"/>
    </xf>
    <xf numFmtId="178" fontId="13" fillId="0" borderId="0" xfId="64" applyNumberFormat="1" applyFont="1" applyFill="1" applyBorder="1" applyAlignment="1" applyProtection="1">
      <alignment horizontal="right" vertical="center"/>
      <protection locked="0"/>
    </xf>
    <xf numFmtId="178" fontId="7" fillId="0" borderId="0" xfId="64" applyNumberFormat="1" applyFont="1" applyFill="1" applyBorder="1" applyAlignment="1" applyProtection="1">
      <alignment horizontal="right" vertical="center"/>
      <protection locked="0"/>
    </xf>
    <xf numFmtId="1" fontId="7" fillId="0" borderId="0" xfId="64" applyNumberFormat="1" applyFont="1" applyFill="1" applyBorder="1" applyAlignment="1" applyProtection="1">
      <alignment horizontal="right" vertical="center"/>
      <protection locked="0"/>
    </xf>
    <xf numFmtId="175" fontId="7" fillId="0" borderId="0" xfId="64" applyNumberFormat="1" applyFont="1" applyFill="1" applyBorder="1" applyAlignment="1" applyProtection="1">
      <alignment horizontal="right" vertical="center"/>
      <protection locked="0"/>
    </xf>
    <xf numFmtId="0" fontId="47" fillId="0" borderId="0" xfId="8" applyFont="1" applyFill="1" applyBorder="1" applyAlignment="1" applyProtection="1">
      <alignment horizontal="center" vertical="center" wrapText="1"/>
      <protection locked="0"/>
    </xf>
    <xf numFmtId="0" fontId="7" fillId="0" borderId="4" xfId="55" applyFont="1" applyBorder="1" applyAlignment="1">
      <alignment horizontal="center" vertical="center" wrapText="1"/>
    </xf>
    <xf numFmtId="0" fontId="54" fillId="0" borderId="0" xfId="64" applyNumberFormat="1" applyFont="1" applyFill="1" applyBorder="1" applyAlignment="1" applyProtection="1">
      <alignment horizontal="left" vertical="top" wrapText="1"/>
      <protection locked="0"/>
    </xf>
    <xf numFmtId="0" fontId="13" fillId="0" borderId="0" xfId="64" applyFont="1" applyFill="1" applyAlignment="1" applyProtection="1">
      <alignment vertical="center"/>
      <protection locked="0"/>
    </xf>
    <xf numFmtId="179" fontId="23" fillId="0" borderId="0" xfId="71" applyNumberFormat="1" applyFont="1" applyFill="1" applyBorder="1" applyAlignment="1">
      <alignment horizontal="right" vertical="center"/>
    </xf>
    <xf numFmtId="0" fontId="22" fillId="0" borderId="0" xfId="64" applyNumberFormat="1" applyFont="1" applyFill="1" applyBorder="1" applyAlignment="1" applyProtection="1">
      <alignment horizontal="center" vertical="center" wrapText="1"/>
    </xf>
    <xf numFmtId="0" fontId="3" fillId="0" borderId="0" xfId="64" applyFont="1" applyFill="1" applyAlignment="1" applyProtection="1">
      <alignment horizontal="center" vertical="center" wrapText="1"/>
    </xf>
    <xf numFmtId="0" fontId="51" fillId="0" borderId="12" xfId="4" applyNumberFormat="1" applyFont="1" applyFill="1" applyBorder="1" applyAlignment="1" applyProtection="1">
      <alignment horizontal="center" vertical="center" wrapText="1"/>
    </xf>
    <xf numFmtId="0" fontId="13" fillId="0" borderId="0" xfId="64" applyNumberFormat="1" applyFont="1" applyFill="1" applyBorder="1" applyAlignment="1" applyProtection="1">
      <alignment horizontal="center"/>
      <protection locked="0"/>
    </xf>
    <xf numFmtId="218" fontId="9" fillId="0" borderId="0" xfId="64" applyNumberFormat="1" applyFont="1" applyFill="1" applyBorder="1" applyAlignment="1" applyProtection="1">
      <alignment horizontal="right" vertical="center"/>
      <protection locked="0"/>
    </xf>
    <xf numFmtId="218" fontId="9" fillId="3" borderId="0" xfId="64" applyNumberFormat="1" applyFont="1" applyFill="1" applyBorder="1" applyAlignment="1" applyProtection="1">
      <alignment horizontal="right" vertical="center"/>
      <protection locked="0"/>
    </xf>
    <xf numFmtId="0" fontId="17" fillId="0" borderId="0" xfId="64" applyNumberFormat="1" applyFont="1" applyFill="1" applyBorder="1" applyAlignment="1" applyProtection="1">
      <alignment horizontal="left" vertical="center" indent="1"/>
      <protection locked="0"/>
    </xf>
    <xf numFmtId="0" fontId="13" fillId="0" borderId="0" xfId="64" applyNumberFormat="1" applyFont="1" applyFill="1" applyBorder="1" applyAlignment="1" applyProtection="1">
      <alignment horizontal="left" vertical="center" indent="2"/>
      <protection locked="0"/>
    </xf>
    <xf numFmtId="218" fontId="7" fillId="0" borderId="0" xfId="64" applyNumberFormat="1" applyFont="1" applyFill="1" applyBorder="1" applyAlignment="1" applyProtection="1">
      <alignment horizontal="right" vertical="center"/>
      <protection locked="0"/>
    </xf>
    <xf numFmtId="218" fontId="7" fillId="3" borderId="0" xfId="64" applyNumberFormat="1" applyFont="1" applyFill="1" applyBorder="1" applyAlignment="1" applyProtection="1">
      <alignment horizontal="right" vertical="center"/>
      <protection locked="0"/>
    </xf>
    <xf numFmtId="218" fontId="7" fillId="0" borderId="5" xfId="64" applyNumberFormat="1" applyFont="1" applyFill="1" applyBorder="1" applyAlignment="1" applyProtection="1">
      <alignment horizontal="right" vertical="center"/>
      <protection locked="0"/>
    </xf>
    <xf numFmtId="0" fontId="51" fillId="0" borderId="2" xfId="4" applyNumberFormat="1" applyFont="1" applyFill="1" applyBorder="1" applyAlignment="1" applyProtection="1">
      <alignment horizontal="center" vertical="center" wrapText="1"/>
    </xf>
    <xf numFmtId="0" fontId="7" fillId="0" borderId="0" xfId="64" applyFont="1" applyFill="1" applyBorder="1" applyAlignment="1" applyProtection="1">
      <alignment horizontal="center" vertical="center" wrapText="1"/>
    </xf>
    <xf numFmtId="0" fontId="5" fillId="0" borderId="0" xfId="64" applyNumberFormat="1" applyFont="1" applyFill="1" applyBorder="1" applyAlignment="1" applyProtection="1">
      <alignment horizontal="left" vertical="top" wrapText="1"/>
      <protection locked="0"/>
    </xf>
    <xf numFmtId="0" fontId="47" fillId="0" borderId="0" xfId="8" applyFont="1" applyFill="1" applyBorder="1" applyAlignment="1" applyProtection="1">
      <alignment horizontal="left"/>
    </xf>
    <xf numFmtId="0" fontId="50" fillId="0" borderId="0" xfId="8" applyNumberFormat="1" applyFont="1" applyFill="1" applyBorder="1" applyAlignment="1" applyProtection="1">
      <protection locked="0"/>
    </xf>
    <xf numFmtId="218" fontId="13" fillId="0" borderId="0" xfId="64" applyNumberFormat="1" applyFont="1" applyFill="1" applyBorder="1" applyAlignment="1" applyProtection="1">
      <protection locked="0"/>
    </xf>
    <xf numFmtId="0" fontId="22" fillId="0" borderId="0" xfId="64" applyNumberFormat="1" applyFont="1" applyFill="1" applyBorder="1" applyAlignment="1" applyProtection="1">
      <alignment vertical="center" wrapText="1"/>
    </xf>
    <xf numFmtId="0" fontId="22" fillId="0" borderId="0" xfId="64" applyFont="1" applyBorder="1" applyAlignment="1" applyProtection="1">
      <alignment horizontal="center" vertical="center" wrapText="1"/>
      <protection locked="0"/>
    </xf>
    <xf numFmtId="0" fontId="30" fillId="0" borderId="0" xfId="64" applyFont="1" applyBorder="1" applyAlignment="1" applyProtection="1">
      <alignment horizontal="center" vertical="center" wrapText="1"/>
    </xf>
    <xf numFmtId="0" fontId="7" fillId="0" borderId="0" xfId="64" applyFont="1" applyProtection="1">
      <protection locked="0"/>
    </xf>
    <xf numFmtId="0" fontId="7" fillId="0" borderId="0" xfId="22" applyNumberFormat="1" applyFont="1" applyBorder="1" applyProtection="1">
      <protection locked="0"/>
    </xf>
    <xf numFmtId="0" fontId="13" fillId="3" borderId="2" xfId="4" applyFont="1" applyFill="1" applyBorder="1" applyAlignment="1" applyProtection="1">
      <alignment horizontal="center" vertical="center" wrapText="1"/>
    </xf>
    <xf numFmtId="0" fontId="17" fillId="0" borderId="0" xfId="64" applyNumberFormat="1" applyFont="1" applyBorder="1" applyAlignment="1" applyProtection="1">
      <alignment vertical="center"/>
      <protection locked="0"/>
    </xf>
    <xf numFmtId="178" fontId="17" fillId="0" borderId="0" xfId="4" applyNumberFormat="1" applyFont="1" applyFill="1" applyBorder="1" applyAlignment="1" applyProtection="1">
      <alignment horizontal="right" vertical="center" wrapText="1"/>
    </xf>
    <xf numFmtId="178" fontId="17" fillId="0" borderId="0" xfId="64" applyNumberFormat="1" applyFont="1" applyBorder="1" applyAlignment="1" applyProtection="1">
      <alignment vertical="center"/>
      <protection locked="0"/>
    </xf>
    <xf numFmtId="179" fontId="13" fillId="0" borderId="0" xfId="64" applyNumberFormat="1" applyFont="1" applyFill="1" applyBorder="1" applyAlignment="1" applyProtection="1">
      <protection locked="0"/>
    </xf>
    <xf numFmtId="0" fontId="17" fillId="0" borderId="0" xfId="64" applyNumberFormat="1" applyFont="1" applyBorder="1" applyAlignment="1" applyProtection="1">
      <alignment horizontal="left" vertical="center" indent="1"/>
      <protection locked="0"/>
    </xf>
    <xf numFmtId="0" fontId="17" fillId="0" borderId="0" xfId="64" applyNumberFormat="1" applyFont="1" applyBorder="1" applyAlignment="1" applyProtection="1">
      <alignment horizontal="left" vertical="center" indent="2"/>
      <protection locked="0"/>
    </xf>
    <xf numFmtId="178" fontId="13" fillId="0" borderId="0" xfId="4" applyNumberFormat="1" applyFont="1" applyFill="1" applyBorder="1" applyAlignment="1" applyProtection="1">
      <alignment horizontal="right" vertical="center" wrapText="1"/>
    </xf>
    <xf numFmtId="0" fontId="13" fillId="0" borderId="0" xfId="64" applyNumberFormat="1" applyFont="1" applyBorder="1" applyAlignment="1" applyProtection="1">
      <alignment vertical="center"/>
      <protection locked="0"/>
    </xf>
    <xf numFmtId="0" fontId="13" fillId="0" borderId="4" xfId="64" applyFont="1" applyBorder="1" applyAlignment="1" applyProtection="1">
      <alignment horizontal="center" vertical="top"/>
    </xf>
    <xf numFmtId="0" fontId="7" fillId="0" borderId="0" xfId="64" applyFont="1" applyBorder="1" applyAlignment="1">
      <alignment horizontal="center" wrapText="1"/>
    </xf>
    <xf numFmtId="0" fontId="13" fillId="2" borderId="0" xfId="4" applyFont="1" applyFill="1" applyBorder="1" applyAlignment="1" applyProtection="1">
      <alignment horizontal="center" vertical="center" wrapText="1"/>
    </xf>
    <xf numFmtId="0" fontId="5" fillId="2" borderId="0" xfId="64" applyFont="1" applyFill="1" applyAlignment="1" applyProtection="1">
      <alignment vertical="top" wrapText="1"/>
      <protection locked="0"/>
    </xf>
    <xf numFmtId="0" fontId="5" fillId="0" borderId="0" xfId="64" applyFont="1" applyAlignment="1">
      <alignment vertical="top" wrapText="1"/>
    </xf>
    <xf numFmtId="0" fontId="24" fillId="0" borderId="0" xfId="64" applyNumberFormat="1" applyFont="1" applyFill="1" applyBorder="1" applyAlignment="1" applyProtection="1">
      <protection locked="0"/>
    </xf>
    <xf numFmtId="0" fontId="24" fillId="0" borderId="0" xfId="64" applyNumberFormat="1" applyFont="1" applyBorder="1" applyAlignment="1" applyProtection="1">
      <alignment vertical="center"/>
      <protection locked="0"/>
    </xf>
    <xf numFmtId="49" fontId="24" fillId="0" borderId="0" xfId="64" applyNumberFormat="1" applyFont="1" applyBorder="1" applyAlignment="1" applyProtection="1">
      <alignment vertical="center"/>
      <protection locked="0"/>
    </xf>
    <xf numFmtId="0" fontId="5" fillId="3" borderId="0" xfId="64" applyNumberFormat="1" applyFont="1" applyFill="1" applyBorder="1" applyAlignment="1" applyProtection="1">
      <alignment vertical="top" wrapText="1"/>
      <protection locked="0"/>
    </xf>
    <xf numFmtId="0" fontId="5" fillId="3" borderId="0" xfId="64" applyFont="1" applyFill="1" applyAlignment="1">
      <alignment wrapText="1"/>
    </xf>
    <xf numFmtId="0" fontId="23" fillId="0" borderId="0" xfId="64" applyNumberFormat="1" applyFont="1" applyBorder="1" applyAlignment="1" applyProtection="1">
      <alignment vertical="center"/>
      <protection locked="0"/>
    </xf>
    <xf numFmtId="0" fontId="23" fillId="0" borderId="0" xfId="64" quotePrefix="1" applyNumberFormat="1" applyFont="1" applyBorder="1" applyAlignment="1" applyProtection="1">
      <alignment vertical="center"/>
      <protection locked="0"/>
    </xf>
    <xf numFmtId="178" fontId="13" fillId="0" borderId="0" xfId="22" applyNumberFormat="1" applyFont="1" applyFill="1" applyBorder="1" applyAlignment="1" applyProtection="1">
      <protection locked="0"/>
    </xf>
    <xf numFmtId="0" fontId="22" fillId="3" borderId="0" xfId="64" applyNumberFormat="1" applyFont="1" applyFill="1" applyBorder="1" applyAlignment="1" applyProtection="1">
      <alignment horizontal="center" vertical="center" wrapText="1"/>
    </xf>
    <xf numFmtId="0" fontId="20" fillId="3" borderId="0" xfId="64" applyFont="1" applyFill="1" applyProtection="1">
      <protection locked="0"/>
    </xf>
    <xf numFmtId="0" fontId="17" fillId="3" borderId="10" xfId="64" applyNumberFormat="1" applyFont="1" applyFill="1" applyBorder="1" applyAlignment="1" applyProtection="1">
      <alignment horizontal="center" vertical="center"/>
    </xf>
    <xf numFmtId="0" fontId="17" fillId="3" borderId="0" xfId="64" applyNumberFormat="1" applyFont="1" applyFill="1" applyBorder="1" applyAlignment="1" applyProtection="1">
      <alignment horizontal="center" vertical="center"/>
    </xf>
    <xf numFmtId="0" fontId="7" fillId="3" borderId="2" xfId="64" applyFont="1" applyFill="1" applyBorder="1" applyAlignment="1" applyProtection="1">
      <alignment horizontal="center" vertical="center" wrapText="1"/>
    </xf>
    <xf numFmtId="0" fontId="17" fillId="3" borderId="12" xfId="64" applyNumberFormat="1" applyFont="1" applyFill="1" applyBorder="1" applyAlignment="1" applyProtection="1">
      <alignment horizontal="center" vertical="center"/>
    </xf>
    <xf numFmtId="0" fontId="77" fillId="3" borderId="0" xfId="55" applyFont="1" applyFill="1"/>
    <xf numFmtId="0" fontId="17" fillId="3" borderId="0" xfId="64" applyFont="1" applyFill="1" applyAlignment="1" applyProtection="1">
      <alignment vertical="center"/>
    </xf>
    <xf numFmtId="169" fontId="13" fillId="3" borderId="0" xfId="64" applyNumberFormat="1" applyFont="1" applyFill="1" applyProtection="1">
      <protection locked="0"/>
    </xf>
    <xf numFmtId="0" fontId="13" fillId="3" borderId="0" xfId="64" applyFont="1" applyFill="1" applyProtection="1">
      <protection locked="0"/>
    </xf>
    <xf numFmtId="0" fontId="17" fillId="3" borderId="0" xfId="64" applyFont="1" applyFill="1" applyBorder="1" applyAlignment="1" applyProtection="1">
      <alignment vertical="center"/>
    </xf>
    <xf numFmtId="0" fontId="17" fillId="3" borderId="0" xfId="64" applyFont="1" applyFill="1" applyBorder="1" applyProtection="1"/>
    <xf numFmtId="219" fontId="17" fillId="3" borderId="0" xfId="64" applyNumberFormat="1" applyFont="1" applyFill="1" applyBorder="1" applyAlignment="1" applyProtection="1">
      <alignment horizontal="right" vertical="center"/>
      <protection locked="0"/>
    </xf>
    <xf numFmtId="0" fontId="9" fillId="3" borderId="0" xfId="55" applyFont="1" applyFill="1" applyAlignment="1">
      <alignment vertical="center"/>
    </xf>
    <xf numFmtId="219" fontId="7" fillId="3" borderId="0" xfId="55" applyNumberFormat="1" applyFont="1" applyFill="1"/>
    <xf numFmtId="0" fontId="17" fillId="3" borderId="0" xfId="64" applyFont="1" applyFill="1" applyProtection="1"/>
    <xf numFmtId="219" fontId="13" fillId="3" borderId="0" xfId="64" applyNumberFormat="1" applyFont="1" applyFill="1" applyBorder="1" applyAlignment="1" applyProtection="1">
      <alignment horizontal="right" vertical="center"/>
      <protection locked="0"/>
    </xf>
    <xf numFmtId="0" fontId="13" fillId="3" borderId="0" xfId="64" applyFont="1" applyFill="1" applyAlignment="1" applyProtection="1">
      <alignment horizontal="left" vertical="center" indent="1"/>
    </xf>
    <xf numFmtId="0" fontId="13" fillId="3" borderId="0" xfId="64" applyFont="1" applyFill="1" applyBorder="1" applyAlignment="1" applyProtection="1">
      <alignment horizontal="left" vertical="center" indent="1"/>
    </xf>
    <xf numFmtId="219" fontId="17" fillId="3" borderId="0" xfId="64" applyNumberFormat="1" applyFont="1" applyFill="1" applyBorder="1" applyProtection="1"/>
    <xf numFmtId="0" fontId="13" fillId="3" borderId="0" xfId="64" applyFont="1" applyFill="1" applyBorder="1" applyAlignment="1" applyProtection="1">
      <alignment horizontal="left" indent="1"/>
    </xf>
    <xf numFmtId="0" fontId="13" fillId="3" borderId="0" xfId="64" applyFont="1" applyFill="1" applyAlignment="1" applyProtection="1">
      <alignment horizontal="left" indent="1"/>
    </xf>
    <xf numFmtId="0" fontId="9" fillId="3" borderId="0" xfId="64" applyFont="1" applyFill="1" applyBorder="1" applyProtection="1"/>
    <xf numFmtId="219" fontId="13" fillId="3" borderId="0" xfId="64" applyNumberFormat="1" applyFont="1" applyFill="1" applyProtection="1">
      <protection locked="0"/>
    </xf>
    <xf numFmtId="0" fontId="47" fillId="3" borderId="0" xfId="8" applyFont="1" applyFill="1" applyAlignment="1" applyProtection="1">
      <alignment vertical="center"/>
    </xf>
    <xf numFmtId="0" fontId="47" fillId="3" borderId="0" xfId="8" applyFont="1" applyFill="1" applyBorder="1" applyAlignment="1" applyProtection="1">
      <alignment vertical="center"/>
    </xf>
    <xf numFmtId="0" fontId="47" fillId="3" borderId="0" xfId="8" applyFont="1" applyFill="1" applyAlignment="1" applyProtection="1">
      <alignment horizontal="left" vertical="center" indent="1"/>
    </xf>
    <xf numFmtId="0" fontId="47" fillId="3" borderId="0" xfId="8" applyFont="1" applyFill="1" applyBorder="1" applyAlignment="1" applyProtection="1">
      <alignment horizontal="left" vertical="center" indent="1"/>
    </xf>
    <xf numFmtId="0" fontId="7" fillId="3" borderId="0" xfId="64" applyFont="1" applyFill="1" applyProtection="1"/>
    <xf numFmtId="0" fontId="7" fillId="3" borderId="0" xfId="64" applyFont="1" applyFill="1" applyBorder="1" applyProtection="1"/>
    <xf numFmtId="0" fontId="7" fillId="3" borderId="0" xfId="64" applyNumberFormat="1" applyFont="1" applyFill="1" applyBorder="1" applyAlignment="1" applyProtection="1">
      <alignment vertical="center"/>
      <protection locked="0"/>
    </xf>
    <xf numFmtId="0" fontId="7" fillId="3" borderId="0" xfId="64" applyNumberFormat="1" applyFont="1" applyFill="1" applyBorder="1" applyAlignment="1" applyProtection="1">
      <protection locked="0"/>
    </xf>
    <xf numFmtId="0" fontId="7" fillId="3" borderId="0" xfId="64" applyFont="1" applyFill="1" applyBorder="1" applyAlignment="1" applyProtection="1">
      <alignment horizontal="center" vertical="center" wrapText="1"/>
    </xf>
    <xf numFmtId="0" fontId="5" fillId="3" borderId="0" xfId="64" applyNumberFormat="1" applyFont="1" applyFill="1" applyBorder="1" applyAlignment="1" applyProtection="1">
      <alignment vertical="center"/>
      <protection locked="0"/>
    </xf>
    <xf numFmtId="0" fontId="5" fillId="3" borderId="0" xfId="64" applyNumberFormat="1" applyFont="1" applyFill="1" applyBorder="1" applyAlignment="1" applyProtection="1">
      <protection locked="0"/>
    </xf>
    <xf numFmtId="219" fontId="13" fillId="3" borderId="0" xfId="64" applyNumberFormat="1" applyFont="1" applyFill="1" applyBorder="1" applyAlignment="1" applyProtection="1">
      <alignment vertical="center"/>
      <protection locked="0"/>
    </xf>
    <xf numFmtId="0" fontId="7" fillId="3" borderId="0" xfId="64" applyNumberFormat="1" applyFont="1" applyFill="1" applyBorder="1" applyAlignment="1" applyProtection="1">
      <alignment vertical="top" wrapText="1"/>
      <protection locked="0"/>
    </xf>
    <xf numFmtId="0" fontId="7" fillId="3" borderId="0" xfId="64" applyNumberFormat="1" applyFont="1" applyFill="1" applyBorder="1" applyAlignment="1" applyProtection="1">
      <alignment horizontal="left" vertical="top" wrapText="1"/>
      <protection locked="0"/>
    </xf>
    <xf numFmtId="0" fontId="47" fillId="3" borderId="0" xfId="8" applyNumberFormat="1" applyFont="1" applyFill="1" applyBorder="1" applyAlignment="1" applyProtection="1">
      <protection locked="0"/>
    </xf>
    <xf numFmtId="0" fontId="22" fillId="0" borderId="0" xfId="64" applyNumberFormat="1" applyFont="1" applyFill="1" applyBorder="1" applyAlignment="1" applyProtection="1">
      <alignment horizontal="center" vertical="center"/>
    </xf>
    <xf numFmtId="0" fontId="22" fillId="0" borderId="5" xfId="64" applyNumberFormat="1" applyFont="1" applyFill="1" applyBorder="1" applyAlignment="1" applyProtection="1">
      <alignment horizontal="center" vertical="center"/>
    </xf>
    <xf numFmtId="2" fontId="47" fillId="0" borderId="3" xfId="8" applyNumberFormat="1" applyFont="1" applyFill="1" applyBorder="1" applyAlignment="1" applyProtection="1">
      <alignment horizontal="center" vertical="center" wrapText="1"/>
    </xf>
    <xf numFmtId="2" fontId="13" fillId="0" borderId="3" xfId="4" applyNumberFormat="1" applyFont="1" applyFill="1" applyBorder="1" applyAlignment="1" applyProtection="1">
      <alignment horizontal="center" vertical="center" wrapText="1"/>
    </xf>
    <xf numFmtId="2" fontId="13" fillId="0" borderId="76" xfId="4" applyNumberFormat="1" applyFont="1" applyFill="1" applyBorder="1" applyAlignment="1" applyProtection="1">
      <alignment horizontal="center" vertical="center" wrapText="1"/>
    </xf>
    <xf numFmtId="2" fontId="13" fillId="0" borderId="13" xfId="4" applyNumberFormat="1" applyFont="1" applyFill="1" applyBorder="1" applyAlignment="1" applyProtection="1">
      <alignment horizontal="center" vertical="center" wrapText="1"/>
    </xf>
    <xf numFmtId="175" fontId="47" fillId="0" borderId="3" xfId="8" applyNumberFormat="1" applyFont="1" applyFill="1" applyBorder="1" applyAlignment="1" applyProtection="1">
      <alignment horizontal="center" vertical="center" wrapText="1"/>
    </xf>
    <xf numFmtId="0" fontId="13" fillId="0" borderId="0" xfId="72" applyNumberFormat="1" applyFont="1" applyFill="1" applyBorder="1" applyAlignment="1" applyProtection="1">
      <alignment horizontal="center" vertical="center"/>
      <protection locked="0"/>
    </xf>
    <xf numFmtId="2" fontId="17" fillId="0" borderId="0" xfId="64" applyNumberFormat="1" applyFont="1" applyFill="1" applyBorder="1" applyAlignment="1" applyProtection="1">
      <alignment horizontal="right" vertical="center"/>
      <protection locked="0"/>
    </xf>
    <xf numFmtId="2" fontId="9" fillId="0" borderId="0" xfId="64" applyNumberFormat="1" applyFont="1" applyFill="1" applyBorder="1" applyAlignment="1" applyProtection="1">
      <alignment horizontal="right" vertical="center"/>
      <protection locked="0"/>
    </xf>
    <xf numFmtId="175" fontId="9" fillId="0" borderId="0" xfId="64" applyNumberFormat="1" applyFont="1" applyFill="1" applyBorder="1" applyAlignment="1" applyProtection="1">
      <alignment horizontal="right" vertical="center"/>
      <protection locked="0"/>
    </xf>
    <xf numFmtId="49" fontId="17" fillId="0" borderId="0" xfId="17" applyNumberFormat="1" applyFont="1" applyFill="1" applyBorder="1" applyAlignment="1">
      <alignment horizontal="center" vertical="center"/>
    </xf>
    <xf numFmtId="0" fontId="17" fillId="0" borderId="0" xfId="64" applyNumberFormat="1" applyFont="1" applyFill="1" applyBorder="1" applyAlignment="1" applyProtection="1">
      <protection locked="0"/>
    </xf>
    <xf numFmtId="0" fontId="17" fillId="0" borderId="0" xfId="17" applyNumberFormat="1" applyFont="1" applyFill="1" applyBorder="1" applyAlignment="1">
      <alignment horizontal="center" vertical="center"/>
    </xf>
    <xf numFmtId="2" fontId="13" fillId="0" borderId="0" xfId="64" applyNumberFormat="1" applyFont="1" applyFill="1" applyBorder="1" applyAlignment="1" applyProtection="1">
      <alignment horizontal="right" vertical="center"/>
      <protection locked="0"/>
    </xf>
    <xf numFmtId="2" fontId="7" fillId="0" borderId="0" xfId="64" applyNumberFormat="1" applyFont="1" applyFill="1" applyBorder="1" applyAlignment="1" applyProtection="1">
      <alignment horizontal="right" vertical="center"/>
      <protection locked="0"/>
    </xf>
    <xf numFmtId="0" fontId="13" fillId="0" borderId="0" xfId="17" applyNumberFormat="1" applyFont="1" applyFill="1" applyBorder="1" applyAlignment="1">
      <alignment horizontal="center" vertical="center"/>
    </xf>
    <xf numFmtId="0" fontId="7" fillId="0" borderId="3" xfId="4" applyNumberFormat="1" applyFont="1" applyFill="1" applyBorder="1" applyAlignment="1" applyProtection="1">
      <alignment horizontal="center" vertical="center" wrapText="1"/>
    </xf>
    <xf numFmtId="0" fontId="23" fillId="0" borderId="0" xfId="64" applyNumberFormat="1" applyFont="1" applyFill="1" applyBorder="1" applyAlignment="1" applyProtection="1">
      <alignment horizontal="center" vertical="center" wrapText="1"/>
    </xf>
    <xf numFmtId="0" fontId="24" fillId="0" borderId="4" xfId="4" applyNumberFormat="1" applyFont="1" applyFill="1" applyBorder="1" applyAlignment="1" applyProtection="1">
      <alignment horizontal="center" vertical="center" wrapText="1"/>
    </xf>
    <xf numFmtId="0" fontId="13" fillId="0" borderId="0" xfId="64" applyNumberFormat="1" applyFont="1" applyFill="1" applyBorder="1" applyAlignment="1" applyProtection="1">
      <alignment horizontal="left" vertical="top" wrapText="1"/>
      <protection locked="0"/>
    </xf>
    <xf numFmtId="175" fontId="17" fillId="0" borderId="0" xfId="64" applyNumberFormat="1" applyFont="1" applyFill="1" applyBorder="1" applyAlignment="1" applyProtection="1">
      <alignment horizontal="left" vertical="top" wrapText="1"/>
      <protection locked="0"/>
    </xf>
    <xf numFmtId="0" fontId="13" fillId="0" borderId="0" xfId="64" applyNumberFormat="1" applyFont="1" applyFill="1" applyBorder="1" applyAlignment="1" applyProtection="1">
      <alignment horizontal="justify" vertical="center" wrapText="1"/>
      <protection locked="0"/>
    </xf>
    <xf numFmtId="175" fontId="13" fillId="0" borderId="0" xfId="64" applyNumberFormat="1" applyFont="1" applyFill="1" applyBorder="1" applyAlignment="1" applyProtection="1">
      <alignment horizontal="justify" vertical="center" wrapText="1"/>
      <protection locked="0"/>
    </xf>
    <xf numFmtId="2" fontId="13" fillId="0" borderId="0" xfId="64" applyNumberFormat="1" applyFont="1" applyFill="1" applyBorder="1" applyAlignment="1" applyProtection="1">
      <protection locked="0"/>
    </xf>
    <xf numFmtId="2" fontId="13" fillId="0" borderId="0" xfId="64" applyNumberFormat="1" applyFont="1" applyFill="1" applyBorder="1" applyAlignment="1" applyProtection="1">
      <alignment horizontal="right"/>
      <protection locked="0"/>
    </xf>
    <xf numFmtId="175" fontId="13" fillId="0" borderId="0" xfId="64" applyNumberFormat="1" applyFont="1" applyFill="1" applyBorder="1" applyAlignment="1" applyProtection="1">
      <alignment horizontal="right"/>
      <protection locked="0"/>
    </xf>
    <xf numFmtId="0" fontId="22" fillId="0" borderId="0" xfId="64" applyNumberFormat="1" applyFont="1" applyFill="1" applyBorder="1" applyAlignment="1" applyProtection="1">
      <alignment horizontal="center" vertical="center" wrapText="1" shrinkToFit="1"/>
    </xf>
    <xf numFmtId="0" fontId="22" fillId="0" borderId="0" xfId="72" applyNumberFormat="1" applyFont="1" applyFill="1" applyBorder="1" applyAlignment="1" applyProtection="1">
      <alignment horizontal="center" vertical="center"/>
      <protection locked="0"/>
    </xf>
    <xf numFmtId="0" fontId="23" fillId="0" borderId="0" xfId="64" applyFont="1" applyFill="1" applyBorder="1" applyAlignment="1" applyProtection="1">
      <alignment horizontal="center" vertical="center" wrapText="1"/>
    </xf>
    <xf numFmtId="0" fontId="24" fillId="0" borderId="0" xfId="72" applyNumberFormat="1" applyFont="1" applyFill="1" applyBorder="1" applyAlignment="1" applyProtection="1">
      <alignment horizontal="center"/>
      <protection locked="0"/>
    </xf>
    <xf numFmtId="0" fontId="23" fillId="0" borderId="0" xfId="64" applyNumberFormat="1" applyFont="1" applyFill="1" applyBorder="1" applyAlignment="1" applyProtection="1">
      <alignment horizontal="center" vertical="center"/>
      <protection locked="0"/>
    </xf>
    <xf numFmtId="0" fontId="7" fillId="0" borderId="14" xfId="64" applyFont="1" applyFill="1" applyBorder="1" applyAlignment="1" applyProtection="1">
      <alignment horizontal="center"/>
    </xf>
    <xf numFmtId="0" fontId="7" fillId="0" borderId="2" xfId="64" applyFont="1" applyFill="1" applyBorder="1" applyAlignment="1" applyProtection="1">
      <alignment horizontal="center" vertical="center" wrapText="1"/>
    </xf>
    <xf numFmtId="0" fontId="7" fillId="0" borderId="0" xfId="64" applyFont="1" applyFill="1" applyProtection="1">
      <protection locked="0"/>
    </xf>
    <xf numFmtId="206" fontId="17" fillId="0" borderId="0" xfId="4" applyNumberFormat="1" applyFont="1" applyFill="1" applyBorder="1" applyAlignment="1" applyProtection="1">
      <alignment vertical="center" wrapText="1"/>
    </xf>
    <xf numFmtId="0" fontId="17" fillId="0" borderId="0" xfId="4" applyNumberFormat="1" applyFont="1" applyFill="1" applyBorder="1" applyAlignment="1" applyProtection="1">
      <alignment vertical="center" wrapText="1"/>
    </xf>
    <xf numFmtId="206" fontId="13" fillId="0" borderId="0" xfId="4" applyNumberFormat="1" applyFont="1" applyFill="1" applyBorder="1" applyAlignment="1" applyProtection="1">
      <alignment vertical="center" wrapText="1"/>
    </xf>
    <xf numFmtId="0" fontId="13" fillId="0" borderId="0" xfId="4" applyNumberFormat="1" applyFont="1" applyFill="1" applyBorder="1" applyAlignment="1" applyProtection="1">
      <alignment vertical="center" wrapText="1"/>
    </xf>
    <xf numFmtId="0" fontId="13" fillId="0" borderId="0" xfId="64" applyFont="1" applyFill="1" applyBorder="1" applyAlignment="1" applyProtection="1">
      <alignment horizontal="center" vertical="center" wrapText="1"/>
    </xf>
    <xf numFmtId="0" fontId="7" fillId="0" borderId="4" xfId="64" applyFont="1" applyFill="1" applyBorder="1" applyAlignment="1" applyProtection="1">
      <alignment horizontal="center"/>
    </xf>
    <xf numFmtId="0" fontId="7" fillId="0" borderId="4" xfId="64" applyFont="1" applyFill="1" applyBorder="1" applyAlignment="1" applyProtection="1">
      <alignment horizontal="center" vertical="center" wrapText="1"/>
    </xf>
    <xf numFmtId="0" fontId="24" fillId="0" borderId="0" xfId="64" applyFont="1" applyFill="1" applyBorder="1" applyAlignment="1" applyProtection="1">
      <alignment horizontal="center" vertical="center" wrapText="1"/>
    </xf>
    <xf numFmtId="0" fontId="24" fillId="0" borderId="0" xfId="64" applyNumberFormat="1" applyFont="1" applyFill="1" applyBorder="1" applyAlignment="1" applyProtection="1">
      <alignment horizontal="center" vertical="center"/>
      <protection locked="0"/>
    </xf>
    <xf numFmtId="0" fontId="24" fillId="0" borderId="0" xfId="72" applyNumberFormat="1" applyFont="1" applyFill="1" applyBorder="1" applyAlignment="1" applyProtection="1">
      <alignment horizontal="center" vertical="center"/>
      <protection locked="0"/>
    </xf>
    <xf numFmtId="0" fontId="13" fillId="0" borderId="0" xfId="72" applyNumberFormat="1" applyFont="1" applyFill="1" applyBorder="1" applyAlignment="1" applyProtection="1">
      <alignment horizontal="center"/>
      <protection locked="0"/>
    </xf>
    <xf numFmtId="0" fontId="22" fillId="0" borderId="0" xfId="72" applyNumberFormat="1" applyFont="1" applyFill="1" applyBorder="1" applyAlignment="1" applyProtection="1">
      <alignment horizontal="center" vertical="center" wrapText="1"/>
    </xf>
    <xf numFmtId="0" fontId="24" fillId="0" borderId="0" xfId="72" applyNumberFormat="1" applyFont="1" applyFill="1" applyBorder="1" applyAlignment="1" applyProtection="1">
      <alignment horizontal="left" vertical="center"/>
    </xf>
    <xf numFmtId="0" fontId="24" fillId="0" borderId="0" xfId="72" applyNumberFormat="1" applyFont="1" applyFill="1" applyBorder="1" applyAlignment="1" applyProtection="1">
      <alignment horizontal="center" vertical="center"/>
    </xf>
    <xf numFmtId="0" fontId="24" fillId="0" borderId="0" xfId="72" applyNumberFormat="1" applyFont="1" applyFill="1" applyBorder="1" applyAlignment="1" applyProtection="1">
      <alignment horizontal="right" vertical="center"/>
    </xf>
    <xf numFmtId="0" fontId="47" fillId="0" borderId="0" xfId="8" applyNumberFormat="1" applyFont="1" applyFill="1" applyBorder="1" applyAlignment="1" applyProtection="1">
      <alignment horizontal="center" vertical="center" wrapText="1"/>
    </xf>
    <xf numFmtId="180" fontId="17" fillId="0" borderId="0" xfId="4" applyNumberFormat="1" applyFont="1" applyFill="1" applyBorder="1" applyAlignment="1" applyProtection="1">
      <alignment vertical="center" wrapText="1"/>
    </xf>
    <xf numFmtId="180" fontId="17" fillId="0" borderId="0" xfId="21" applyNumberFormat="1" applyFont="1" applyFill="1" applyBorder="1" applyAlignment="1" applyProtection="1">
      <alignment vertical="center"/>
      <protection locked="0"/>
    </xf>
    <xf numFmtId="180" fontId="13" fillId="0" borderId="0" xfId="4" applyNumberFormat="1" applyFont="1" applyFill="1" applyBorder="1" applyAlignment="1" applyProtection="1">
      <alignment vertical="center" wrapText="1"/>
    </xf>
    <xf numFmtId="0" fontId="24" fillId="0" borderId="0" xfId="72" applyNumberFormat="1" applyFont="1" applyFill="1" applyBorder="1" applyAlignment="1" applyProtection="1">
      <alignment horizontal="center"/>
    </xf>
    <xf numFmtId="0" fontId="24" fillId="0" borderId="0" xfId="4" applyNumberFormat="1" applyFont="1" applyFill="1" applyBorder="1" applyAlignment="1" applyProtection="1">
      <alignment horizontal="center" vertical="center" wrapText="1"/>
    </xf>
    <xf numFmtId="0" fontId="50" fillId="0" borderId="0" xfId="8" applyNumberFormat="1" applyFont="1" applyFill="1" applyBorder="1" applyAlignment="1" applyProtection="1">
      <alignment horizontal="center" vertical="center" wrapText="1"/>
    </xf>
    <xf numFmtId="0" fontId="24" fillId="0" borderId="0" xfId="72" applyNumberFormat="1" applyFont="1" applyFill="1" applyBorder="1" applyAlignment="1" applyProtection="1">
      <alignment horizontal="left" vertical="center"/>
      <protection locked="0"/>
    </xf>
    <xf numFmtId="0" fontId="5" fillId="0" borderId="0" xfId="64" applyNumberFormat="1" applyFont="1" applyFill="1" applyBorder="1" applyAlignment="1" applyProtection="1">
      <alignment horizontal="left" vertical="center" wrapText="1"/>
      <protection locked="0"/>
    </xf>
    <xf numFmtId="0" fontId="24" fillId="0" borderId="5" xfId="64" applyNumberFormat="1" applyFont="1" applyFill="1" applyBorder="1" applyAlignment="1" applyProtection="1">
      <alignment horizontal="left" vertical="center"/>
    </xf>
    <xf numFmtId="0" fontId="23" fillId="0" borderId="5" xfId="64" applyFont="1" applyFill="1" applyBorder="1" applyAlignment="1" applyProtection="1">
      <alignment horizontal="center" vertical="center" wrapText="1"/>
    </xf>
    <xf numFmtId="0" fontId="5" fillId="0" borderId="0" xfId="64" applyNumberFormat="1" applyFont="1" applyFill="1" applyBorder="1" applyAlignment="1" applyProtection="1">
      <alignment horizontal="right" vertical="center"/>
    </xf>
    <xf numFmtId="0" fontId="13" fillId="0" borderId="3" xfId="64" applyFont="1" applyFill="1" applyBorder="1" applyAlignment="1" applyProtection="1">
      <alignment horizontal="center" vertical="center" wrapText="1"/>
    </xf>
    <xf numFmtId="0" fontId="13" fillId="0" borderId="0" xfId="64" applyFont="1" applyFill="1" applyBorder="1" applyAlignment="1" applyProtection="1">
      <alignment horizontal="center" vertical="center"/>
    </xf>
    <xf numFmtId="49" fontId="13" fillId="0" borderId="0" xfId="64" applyNumberFormat="1" applyFont="1" applyFill="1" applyBorder="1" applyAlignment="1" applyProtection="1">
      <alignment horizontal="center" vertical="center"/>
      <protection locked="0"/>
    </xf>
    <xf numFmtId="0" fontId="17" fillId="0" borderId="0" xfId="64" applyNumberFormat="1" applyFont="1" applyFill="1" applyBorder="1" applyAlignment="1" applyProtection="1">
      <alignment horizontal="center" vertical="center"/>
      <protection locked="0"/>
    </xf>
    <xf numFmtId="180" fontId="17" fillId="0" borderId="0" xfId="4" applyNumberFormat="1" applyFont="1" applyFill="1" applyBorder="1" applyAlignment="1" applyProtection="1">
      <alignment horizontal="right" vertical="center"/>
    </xf>
    <xf numFmtId="180" fontId="9" fillId="0" borderId="0" xfId="4" applyNumberFormat="1" applyFont="1" applyFill="1" applyBorder="1" applyAlignment="1" applyProtection="1">
      <alignment horizontal="right" vertical="center"/>
    </xf>
    <xf numFmtId="220" fontId="51" fillId="0" borderId="0" xfId="4" applyNumberFormat="1" applyFont="1" applyFill="1" applyBorder="1" applyAlignment="1" applyProtection="1">
      <alignment horizontal="right" vertical="center"/>
    </xf>
    <xf numFmtId="199" fontId="17" fillId="0" borderId="0" xfId="65" applyNumberFormat="1" applyFont="1" applyAlignment="1">
      <alignment horizontal="center" vertical="center"/>
    </xf>
    <xf numFmtId="180" fontId="13" fillId="0" borderId="0" xfId="64" applyNumberFormat="1" applyFont="1" applyFill="1" applyBorder="1" applyAlignment="1" applyProtection="1">
      <alignment vertical="center"/>
      <protection locked="0"/>
    </xf>
    <xf numFmtId="180" fontId="13" fillId="0" borderId="0" xfId="4" applyNumberFormat="1" applyFont="1" applyFill="1" applyBorder="1" applyAlignment="1" applyProtection="1">
      <alignment horizontal="right" vertical="center"/>
    </xf>
    <xf numFmtId="180" fontId="7" fillId="0" borderId="0" xfId="4" applyNumberFormat="1" applyFont="1" applyFill="1" applyBorder="1" applyAlignment="1" applyProtection="1">
      <alignment horizontal="right" vertical="center"/>
    </xf>
    <xf numFmtId="199" fontId="13" fillId="0" borderId="0" xfId="65" applyNumberFormat="1" applyFont="1" applyAlignment="1">
      <alignment horizontal="center" vertical="center"/>
    </xf>
    <xf numFmtId="221" fontId="13" fillId="0" borderId="2" xfId="64" applyNumberFormat="1" applyFont="1" applyFill="1" applyBorder="1" applyAlignment="1" applyProtection="1">
      <alignment horizontal="center" vertical="center" wrapText="1"/>
      <protection locked="0"/>
    </xf>
    <xf numFmtId="221" fontId="13" fillId="0" borderId="3" xfId="64" applyNumberFormat="1" applyFont="1" applyFill="1" applyBorder="1" applyAlignment="1" applyProtection="1">
      <alignment horizontal="center" vertical="center" wrapText="1"/>
      <protection locked="0"/>
    </xf>
    <xf numFmtId="221" fontId="13" fillId="0" borderId="0" xfId="64" applyNumberFormat="1" applyFont="1" applyFill="1" applyBorder="1" applyAlignment="1" applyProtection="1">
      <alignment horizontal="center" vertical="center"/>
      <protection locked="0"/>
    </xf>
    <xf numFmtId="0" fontId="13" fillId="0" borderId="0" xfId="64" applyNumberFormat="1" applyFont="1" applyFill="1" applyBorder="1" applyAlignment="1" applyProtection="1">
      <alignment horizontal="center" vertical="center"/>
      <protection locked="0"/>
    </xf>
    <xf numFmtId="0" fontId="7" fillId="0" borderId="0" xfId="64" applyNumberFormat="1" applyFont="1" applyFill="1" applyBorder="1" applyAlignment="1" applyProtection="1">
      <alignment horizontal="left" vertical="center" wrapText="1"/>
      <protection locked="0"/>
    </xf>
    <xf numFmtId="0" fontId="9" fillId="0" borderId="0" xfId="64" applyNumberFormat="1" applyFont="1" applyFill="1" applyBorder="1" applyAlignment="1" applyProtection="1">
      <alignment horizontal="left" vertical="center" wrapText="1"/>
      <protection locked="0"/>
    </xf>
    <xf numFmtId="169" fontId="13" fillId="0" borderId="0" xfId="64" applyNumberFormat="1" applyFont="1" applyFill="1" applyAlignment="1" applyProtection="1">
      <alignment vertical="center"/>
      <protection locked="0"/>
    </xf>
    <xf numFmtId="0" fontId="47" fillId="0" borderId="0" xfId="8" applyFont="1" applyFill="1" applyBorder="1" applyAlignment="1" applyProtection="1">
      <alignment vertical="center"/>
      <protection locked="0"/>
    </xf>
    <xf numFmtId="0" fontId="7" fillId="0" borderId="0" xfId="64" applyNumberFormat="1" applyFont="1" applyFill="1" applyBorder="1" applyAlignment="1" applyProtection="1">
      <alignment vertical="center" wrapText="1"/>
      <protection locked="0"/>
    </xf>
    <xf numFmtId="0" fontId="7" fillId="0" borderId="0" xfId="55" applyFont="1" applyFill="1"/>
    <xf numFmtId="0" fontId="7" fillId="0" borderId="0" xfId="55" applyFont="1" applyAlignment="1">
      <alignment horizontal="justify"/>
    </xf>
    <xf numFmtId="0" fontId="3" fillId="0" borderId="0" xfId="64" applyNumberFormat="1" applyFont="1" applyFill="1" applyBorder="1" applyAlignment="1" applyProtection="1">
      <alignment vertical="center" wrapText="1"/>
    </xf>
    <xf numFmtId="0" fontId="13" fillId="0" borderId="13" xfId="64" applyNumberFormat="1" applyFont="1" applyFill="1" applyBorder="1" applyAlignment="1" applyProtection="1">
      <alignment horizontal="center" vertical="center"/>
    </xf>
    <xf numFmtId="0" fontId="13" fillId="0" borderId="3" xfId="64" applyNumberFormat="1" applyFont="1" applyFill="1" applyBorder="1" applyAlignment="1" applyProtection="1">
      <alignment horizontal="center" vertical="center"/>
    </xf>
    <xf numFmtId="179" fontId="17" fillId="0" borderId="0" xfId="4" applyNumberFormat="1" applyFont="1" applyFill="1" applyBorder="1" applyAlignment="1" applyProtection="1">
      <alignment horizontal="right" vertical="center"/>
    </xf>
    <xf numFmtId="199" fontId="17" fillId="0" borderId="0" xfId="65" applyNumberFormat="1" applyFont="1" applyAlignment="1">
      <alignment horizontal="right"/>
    </xf>
    <xf numFmtId="177" fontId="9" fillId="0" borderId="0" xfId="64" applyNumberFormat="1" applyFont="1" applyFill="1" applyBorder="1" applyAlignment="1" applyProtection="1">
      <alignment horizontal="right" vertical="center" wrapText="1"/>
    </xf>
    <xf numFmtId="179" fontId="17" fillId="0" borderId="0" xfId="64" applyNumberFormat="1" applyFont="1" applyFill="1" applyBorder="1" applyAlignment="1" applyProtection="1">
      <alignment vertical="center"/>
      <protection locked="0"/>
    </xf>
    <xf numFmtId="177" fontId="7" fillId="0" borderId="0" xfId="64" applyNumberFormat="1" applyFont="1" applyFill="1" applyBorder="1" applyAlignment="1" applyProtection="1">
      <alignment horizontal="right" vertical="center" wrapText="1"/>
    </xf>
    <xf numFmtId="0" fontId="13" fillId="0" borderId="31" xfId="64" applyNumberFormat="1" applyFont="1" applyFill="1" applyBorder="1" applyAlignment="1" applyProtection="1">
      <alignment vertical="center"/>
    </xf>
    <xf numFmtId="0" fontId="7" fillId="0" borderId="17" xfId="55" applyFont="1" applyBorder="1" applyAlignment="1">
      <alignment horizontal="center" vertical="center" wrapText="1"/>
    </xf>
    <xf numFmtId="0" fontId="7" fillId="0" borderId="18" xfId="55" applyFont="1" applyBorder="1" applyAlignment="1">
      <alignment horizontal="center" vertical="center" wrapText="1"/>
    </xf>
    <xf numFmtId="0" fontId="24" fillId="0" borderId="30" xfId="64" applyNumberFormat="1" applyFont="1" applyFill="1" applyBorder="1" applyAlignment="1" applyProtection="1">
      <alignment vertical="center"/>
    </xf>
    <xf numFmtId="0" fontId="5" fillId="0" borderId="30" xfId="55" applyFont="1" applyBorder="1" applyAlignment="1">
      <alignment horizontal="center" vertical="center" wrapText="1"/>
    </xf>
    <xf numFmtId="0" fontId="5" fillId="0" borderId="0" xfId="64" applyFont="1" applyFill="1" applyBorder="1" applyAlignment="1" applyProtection="1">
      <alignment horizontal="center" vertical="center" wrapText="1"/>
    </xf>
    <xf numFmtId="0" fontId="24" fillId="0" borderId="0" xfId="64" applyNumberFormat="1" applyFont="1" applyFill="1" applyBorder="1" applyAlignment="1" applyProtection="1">
      <alignment vertical="center" wrapText="1"/>
      <protection locked="0"/>
    </xf>
    <xf numFmtId="0" fontId="24" fillId="0" borderId="0" xfId="64" applyNumberFormat="1" applyFont="1" applyFill="1" applyBorder="1" applyAlignment="1" applyProtection="1">
      <alignment horizontal="center" vertical="center" wrapText="1"/>
      <protection locked="0"/>
    </xf>
    <xf numFmtId="0" fontId="13" fillId="0" borderId="0" xfId="64" applyNumberFormat="1" applyFont="1" applyFill="1" applyBorder="1" applyAlignment="1" applyProtection="1">
      <alignment horizontal="left" vertical="center" wrapText="1"/>
      <protection locked="0"/>
    </xf>
    <xf numFmtId="0" fontId="13" fillId="0" borderId="0" xfId="64" applyNumberFormat="1" applyFont="1" applyFill="1" applyBorder="1" applyAlignment="1" applyProtection="1">
      <alignment vertical="center" wrapText="1"/>
      <protection locked="0"/>
    </xf>
    <xf numFmtId="0" fontId="13" fillId="0" borderId="0" xfId="64" applyNumberFormat="1" applyFont="1" applyFill="1" applyBorder="1" applyAlignment="1" applyProtection="1">
      <alignment horizontal="center" vertical="center" wrapText="1"/>
      <protection locked="0"/>
    </xf>
    <xf numFmtId="180" fontId="7" fillId="0" borderId="0" xfId="20" applyNumberFormat="1" applyFont="1" applyFill="1" applyAlignment="1" applyProtection="1">
      <alignment vertical="center"/>
      <protection locked="0"/>
    </xf>
    <xf numFmtId="0" fontId="1" fillId="0" borderId="0" xfId="64" applyFont="1" applyFill="1" applyBorder="1" applyAlignment="1" applyProtection="1">
      <alignment horizontal="center" vertical="center" wrapText="1"/>
    </xf>
    <xf numFmtId="175" fontId="13" fillId="0" borderId="3" xfId="4" applyNumberFormat="1" applyFont="1" applyFill="1" applyBorder="1" applyAlignment="1" applyProtection="1">
      <alignment horizontal="center" vertical="center" wrapText="1"/>
    </xf>
    <xf numFmtId="0" fontId="13" fillId="0" borderId="2" xfId="4" applyNumberFormat="1" applyFont="1" applyFill="1" applyBorder="1" applyAlignment="1" applyProtection="1">
      <alignment horizontal="center" vertical="center"/>
    </xf>
    <xf numFmtId="0" fontId="13" fillId="0" borderId="3" xfId="4" applyNumberFormat="1" applyFont="1" applyFill="1" applyBorder="1" applyAlignment="1" applyProtection="1">
      <alignment horizontal="center" vertical="center"/>
    </xf>
    <xf numFmtId="175" fontId="13" fillId="0" borderId="3" xfId="4" applyNumberFormat="1" applyFont="1" applyFill="1" applyBorder="1" applyAlignment="1" applyProtection="1">
      <alignment horizontal="center" vertical="center"/>
    </xf>
    <xf numFmtId="175" fontId="9" fillId="0" borderId="0" xfId="64" applyNumberFormat="1" applyFont="1" applyFill="1" applyBorder="1" applyAlignment="1">
      <alignment horizontal="right" vertical="center"/>
    </xf>
    <xf numFmtId="183" fontId="9" fillId="0" borderId="0" xfId="64" applyNumberFormat="1" applyFont="1" applyFill="1" applyBorder="1" applyAlignment="1">
      <alignment horizontal="right" vertical="center"/>
    </xf>
    <xf numFmtId="183" fontId="17" fillId="0" borderId="0" xfId="64" applyNumberFormat="1" applyFont="1" applyFill="1" applyBorder="1" applyAlignment="1" applyProtection="1">
      <alignment horizontal="right" vertical="center"/>
      <protection locked="0"/>
    </xf>
    <xf numFmtId="0" fontId="9" fillId="0" borderId="0" xfId="55" applyNumberFormat="1" applyFont="1" applyFill="1" applyBorder="1" applyAlignment="1">
      <alignment horizontal="left" vertical="center"/>
    </xf>
    <xf numFmtId="0" fontId="7" fillId="0" borderId="0" xfId="55" applyNumberFormat="1" applyFont="1" applyFill="1" applyBorder="1" applyAlignment="1">
      <alignment horizontal="left" vertical="center" indent="1"/>
    </xf>
    <xf numFmtId="175" fontId="7" fillId="0" borderId="0" xfId="64" applyNumberFormat="1" applyFont="1" applyFill="1" applyBorder="1" applyAlignment="1">
      <alignment horizontal="right" vertical="center"/>
    </xf>
    <xf numFmtId="183" fontId="7" fillId="0" borderId="0" xfId="64" applyNumberFormat="1" applyFont="1" applyFill="1" applyBorder="1" applyAlignment="1">
      <alignment horizontal="right" vertical="center"/>
    </xf>
    <xf numFmtId="183" fontId="13" fillId="0" borderId="0" xfId="64" applyNumberFormat="1" applyFont="1" applyFill="1" applyBorder="1" applyAlignment="1" applyProtection="1">
      <alignment horizontal="right" vertical="center"/>
      <protection locked="0"/>
    </xf>
    <xf numFmtId="1" fontId="47" fillId="0" borderId="3" xfId="8" applyNumberFormat="1" applyFont="1" applyFill="1" applyBorder="1" applyAlignment="1" applyProtection="1">
      <alignment horizontal="center" vertical="center" wrapText="1"/>
    </xf>
    <xf numFmtId="49" fontId="13" fillId="0" borderId="0" xfId="64" applyNumberFormat="1" applyFont="1" applyFill="1" applyBorder="1" applyAlignment="1" applyProtection="1">
      <alignment vertical="center"/>
      <protection locked="0"/>
    </xf>
    <xf numFmtId="0" fontId="17" fillId="0" borderId="0" xfId="64" applyNumberFormat="1" applyFont="1" applyFill="1" applyBorder="1" applyAlignment="1" applyProtection="1">
      <alignment horizontal="right" vertical="center" wrapText="1"/>
    </xf>
    <xf numFmtId="0" fontId="13" fillId="0" borderId="4" xfId="4" applyNumberFormat="1" applyFont="1" applyFill="1" applyBorder="1" applyAlignment="1" applyProtection="1">
      <alignment horizontal="center" vertical="center"/>
    </xf>
    <xf numFmtId="175" fontId="13" fillId="0" borderId="4" xfId="4" applyNumberFormat="1" applyFont="1" applyFill="1" applyBorder="1" applyAlignment="1" applyProtection="1">
      <alignment horizontal="center" vertical="center"/>
    </xf>
    <xf numFmtId="0" fontId="24" fillId="0" borderId="0" xfId="4" applyNumberFormat="1" applyFont="1" applyFill="1" applyBorder="1" applyAlignment="1" applyProtection="1">
      <alignment horizontal="center" vertical="center"/>
    </xf>
    <xf numFmtId="49" fontId="24" fillId="0" borderId="0" xfId="64" applyNumberFormat="1" applyFont="1" applyFill="1" applyBorder="1" applyAlignment="1" applyProtection="1">
      <alignment vertical="center"/>
      <protection locked="0"/>
    </xf>
    <xf numFmtId="175" fontId="13" fillId="0" borderId="0" xfId="64" applyNumberFormat="1" applyFont="1" applyFill="1" applyBorder="1" applyAlignment="1" applyProtection="1">
      <protection locked="0"/>
    </xf>
    <xf numFmtId="0" fontId="47" fillId="0" borderId="0" xfId="8" applyNumberFormat="1" applyFont="1" applyFill="1" applyBorder="1" applyAlignment="1" applyProtection="1">
      <protection locked="0"/>
    </xf>
    <xf numFmtId="0" fontId="7" fillId="0" borderId="0" xfId="55" applyNumberFormat="1" applyFont="1" applyFill="1" applyAlignment="1">
      <alignment horizontal="left" vertical="center" wrapText="1"/>
    </xf>
    <xf numFmtId="0" fontId="13" fillId="0" borderId="0" xfId="4" quotePrefix="1" applyFont="1" applyFill="1" applyBorder="1" applyAlignment="1" applyProtection="1">
      <alignment horizontal="center" vertical="center"/>
    </xf>
    <xf numFmtId="0" fontId="17" fillId="0" borderId="0" xfId="64" applyNumberFormat="1" applyFont="1" applyFill="1" applyBorder="1" applyAlignment="1" applyProtection="1">
      <alignment horizontal="right"/>
      <protection locked="0"/>
    </xf>
    <xf numFmtId="175" fontId="7" fillId="0" borderId="2" xfId="4" applyNumberFormat="1" applyFont="1" applyFill="1" applyBorder="1" applyAlignment="1" applyProtection="1">
      <alignment horizontal="center" vertical="center" wrapText="1"/>
    </xf>
    <xf numFmtId="0" fontId="24" fillId="0" borderId="4" xfId="4" applyFont="1" applyFill="1" applyBorder="1" applyAlignment="1" applyProtection="1">
      <alignment horizontal="center" vertical="center"/>
    </xf>
    <xf numFmtId="0" fontId="24" fillId="0" borderId="4" xfId="4" quotePrefix="1" applyFont="1" applyFill="1" applyBorder="1" applyAlignment="1" applyProtection="1">
      <alignment horizontal="center" vertical="center"/>
    </xf>
    <xf numFmtId="0" fontId="5" fillId="0" borderId="0" xfId="64" applyNumberFormat="1" applyFont="1" applyFill="1" applyBorder="1" applyAlignment="1" applyProtection="1">
      <protection locked="0"/>
    </xf>
    <xf numFmtId="0" fontId="5" fillId="0" borderId="0" xfId="55" applyNumberFormat="1" applyFont="1" applyFill="1" applyAlignment="1">
      <alignment horizontal="left" vertical="center" wrapText="1"/>
    </xf>
    <xf numFmtId="0" fontId="13" fillId="0" borderId="0" xfId="64" applyNumberFormat="1" applyFont="1" applyFill="1" applyBorder="1" applyAlignment="1" applyProtection="1">
      <alignment horizontal="justify" wrapText="1"/>
      <protection locked="0"/>
    </xf>
    <xf numFmtId="2" fontId="13" fillId="0" borderId="0" xfId="64" applyNumberFormat="1" applyFont="1" applyFill="1" applyBorder="1" applyAlignment="1" applyProtection="1">
      <alignment horizontal="left"/>
      <protection locked="0"/>
    </xf>
    <xf numFmtId="0" fontId="3" fillId="0" borderId="0" xfId="64" applyNumberFormat="1" applyFont="1" applyFill="1" applyBorder="1" applyAlignment="1" applyProtection="1">
      <alignment horizontal="center" vertical="center" wrapText="1"/>
    </xf>
    <xf numFmtId="0" fontId="6" fillId="0" borderId="5" xfId="64" applyFont="1" applyFill="1" applyBorder="1" applyAlignment="1" applyProtection="1">
      <alignment horizontal="center" vertical="center" wrapText="1"/>
    </xf>
    <xf numFmtId="179" fontId="9" fillId="0" borderId="0" xfId="55" applyNumberFormat="1" applyFont="1" applyFill="1" applyBorder="1" applyAlignment="1">
      <alignment horizontal="right" vertical="center"/>
    </xf>
    <xf numFmtId="179" fontId="9" fillId="0" borderId="0" xfId="64" applyNumberFormat="1" applyFont="1" applyFill="1" applyBorder="1" applyAlignment="1">
      <alignment horizontal="right" vertical="center"/>
    </xf>
    <xf numFmtId="179" fontId="13" fillId="0" borderId="0" xfId="64" applyNumberFormat="1" applyFont="1" applyFill="1" applyBorder="1" applyAlignment="1" applyProtection="1">
      <alignment horizontal="right"/>
      <protection locked="0"/>
    </xf>
    <xf numFmtId="179" fontId="7" fillId="0" borderId="0" xfId="55" applyNumberFormat="1" applyFont="1" applyFill="1" applyBorder="1" applyAlignment="1">
      <alignment horizontal="right" vertical="center"/>
    </xf>
    <xf numFmtId="179" fontId="7" fillId="0" borderId="0" xfId="64" applyNumberFormat="1" applyFont="1" applyFill="1" applyBorder="1" applyAlignment="1" applyProtection="1">
      <alignment horizontal="right" vertical="center"/>
      <protection locked="0"/>
    </xf>
    <xf numFmtId="179" fontId="17" fillId="0" borderId="0" xfId="64" applyNumberFormat="1" applyFont="1" applyFill="1" applyBorder="1" applyAlignment="1" applyProtection="1">
      <alignment horizontal="right"/>
      <protection locked="0"/>
    </xf>
    <xf numFmtId="175" fontId="7" fillId="0" borderId="4" xfId="4" applyNumberFormat="1" applyFont="1" applyFill="1" applyBorder="1" applyAlignment="1" applyProtection="1">
      <alignment horizontal="center" vertical="center" wrapText="1"/>
    </xf>
    <xf numFmtId="0" fontId="5" fillId="0" borderId="0" xfId="64" applyNumberFormat="1" applyFont="1" applyFill="1" applyBorder="1" applyAlignment="1" applyProtection="1">
      <alignment horizontal="left" vertical="top"/>
      <protection locked="0"/>
    </xf>
    <xf numFmtId="1" fontId="22" fillId="0" borderId="0" xfId="64" applyNumberFormat="1" applyFont="1" applyFill="1" applyBorder="1" applyAlignment="1" applyProtection="1">
      <alignment horizontal="center" vertical="center"/>
    </xf>
    <xf numFmtId="0" fontId="22" fillId="0" borderId="0" xfId="64" applyNumberFormat="1" applyFont="1" applyFill="1" applyBorder="1" applyAlignment="1" applyProtection="1">
      <alignment wrapText="1"/>
      <protection locked="0"/>
    </xf>
    <xf numFmtId="1" fontId="13" fillId="0" borderId="0" xfId="4" applyNumberFormat="1" applyFont="1" applyFill="1" applyBorder="1" applyAlignment="1" applyProtection="1">
      <alignment horizontal="center" vertical="center"/>
    </xf>
    <xf numFmtId="0" fontId="17" fillId="0" borderId="0" xfId="64" applyNumberFormat="1" applyFont="1" applyFill="1" applyBorder="1" applyAlignment="1" applyProtection="1">
      <alignment wrapText="1"/>
      <protection locked="0"/>
    </xf>
    <xf numFmtId="1" fontId="13" fillId="0" borderId="0" xfId="4" applyNumberFormat="1" applyFont="1" applyFill="1" applyBorder="1" applyAlignment="1" applyProtection="1">
      <alignment horizontal="center" vertical="center" wrapText="1"/>
    </xf>
    <xf numFmtId="1" fontId="13" fillId="0" borderId="0" xfId="4" applyNumberFormat="1" applyFont="1" applyFill="1" applyBorder="1" applyAlignment="1" applyProtection="1">
      <alignment vertical="center" wrapText="1"/>
    </xf>
    <xf numFmtId="179" fontId="9" fillId="0" borderId="0" xfId="64" applyNumberFormat="1" applyFont="1" applyFill="1" applyBorder="1" applyAlignment="1" applyProtection="1">
      <alignment horizontal="right" vertical="center"/>
      <protection locked="0"/>
    </xf>
    <xf numFmtId="179" fontId="7" fillId="0" borderId="0" xfId="64" applyNumberFormat="1" applyFont="1" applyFill="1" applyBorder="1" applyAlignment="1">
      <alignment horizontal="right" vertical="center"/>
    </xf>
    <xf numFmtId="1" fontId="7" fillId="0" borderId="0" xfId="64" applyNumberFormat="1" applyFont="1" applyFill="1" applyBorder="1" applyAlignment="1" applyProtection="1">
      <protection locked="0"/>
    </xf>
    <xf numFmtId="0" fontId="17" fillId="0" borderId="0" xfId="64" applyNumberFormat="1" applyFont="1" applyFill="1" applyBorder="1" applyAlignment="1" applyProtection="1">
      <alignment horizontal="center" vertical="center" wrapText="1"/>
    </xf>
    <xf numFmtId="1" fontId="13" fillId="0" borderId="4" xfId="73" applyNumberFormat="1" applyFont="1" applyFill="1" applyBorder="1" applyAlignment="1" applyProtection="1">
      <alignment horizontal="center" vertical="center"/>
    </xf>
    <xf numFmtId="0" fontId="7" fillId="0" borderId="0" xfId="55" applyFont="1" applyBorder="1"/>
    <xf numFmtId="1" fontId="5" fillId="0" borderId="0" xfId="64" applyNumberFormat="1" applyFont="1" applyFill="1" applyBorder="1" applyAlignment="1" applyProtection="1">
      <protection locked="0"/>
    </xf>
    <xf numFmtId="0" fontId="5" fillId="0" borderId="0" xfId="55" applyFont="1" applyBorder="1"/>
    <xf numFmtId="0" fontId="5" fillId="0" borderId="0" xfId="55" applyFont="1"/>
    <xf numFmtId="175" fontId="13" fillId="0" borderId="0" xfId="64" applyNumberFormat="1" applyFont="1" applyFill="1" applyBorder="1" applyAlignment="1" applyProtection="1">
      <alignment horizontal="justify" wrapText="1"/>
      <protection locked="0"/>
    </xf>
    <xf numFmtId="0" fontId="24" fillId="0" borderId="0" xfId="64" applyNumberFormat="1" applyFont="1" applyFill="1" applyBorder="1" applyAlignment="1" applyProtection="1">
      <alignment vertical="top" wrapText="1"/>
      <protection locked="0"/>
    </xf>
    <xf numFmtId="1" fontId="24" fillId="0" borderId="0" xfId="64" applyNumberFormat="1" applyFont="1" applyFill="1" applyBorder="1" applyAlignment="1" applyProtection="1">
      <protection locked="0"/>
    </xf>
    <xf numFmtId="1" fontId="13" fillId="0" borderId="0" xfId="64" applyNumberFormat="1" applyFont="1" applyFill="1" applyBorder="1" applyAlignment="1" applyProtection="1">
      <protection locked="0"/>
    </xf>
    <xf numFmtId="0" fontId="20" fillId="0" borderId="0" xfId="64" applyNumberFormat="1" applyFont="1" applyFill="1" applyBorder="1" applyAlignment="1" applyProtection="1">
      <protection locked="0"/>
    </xf>
    <xf numFmtId="0" fontId="23" fillId="0" borderId="0" xfId="64" applyNumberFormat="1" applyFont="1" applyFill="1" applyBorder="1" applyAlignment="1" applyProtection="1">
      <alignment wrapText="1"/>
      <protection locked="0"/>
    </xf>
    <xf numFmtId="0" fontId="23" fillId="0" borderId="0" xfId="64" applyNumberFormat="1" applyFont="1" applyFill="1" applyBorder="1" applyAlignment="1" applyProtection="1">
      <alignment horizontal="right" vertical="center" wrapText="1"/>
    </xf>
    <xf numFmtId="0" fontId="24" fillId="0" borderId="4" xfId="4" applyFont="1" applyFill="1" applyBorder="1" applyAlignment="1" applyProtection="1">
      <alignment horizontal="center" vertical="center" wrapText="1"/>
    </xf>
    <xf numFmtId="1" fontId="24" fillId="0" borderId="0" xfId="4" applyNumberFormat="1" applyFont="1" applyFill="1" applyBorder="1" applyAlignment="1" applyProtection="1">
      <alignment vertical="center" wrapText="1"/>
    </xf>
    <xf numFmtId="0" fontId="5" fillId="0" borderId="0" xfId="64" applyNumberFormat="1" applyFont="1" applyFill="1" applyBorder="1" applyAlignment="1" applyProtection="1">
      <alignment horizontal="justify" vertical="top" wrapText="1"/>
      <protection locked="0"/>
    </xf>
    <xf numFmtId="0" fontId="9" fillId="0" borderId="0" xfId="64" applyNumberFormat="1" applyFont="1" applyFill="1" applyBorder="1" applyAlignment="1" applyProtection="1">
      <alignment horizontal="center" vertical="center" wrapText="1"/>
    </xf>
    <xf numFmtId="0" fontId="9" fillId="0" borderId="5" xfId="64" applyNumberFormat="1" applyFont="1" applyFill="1" applyBorder="1" applyAlignment="1" applyProtection="1">
      <alignment horizontal="center" vertical="center" wrapText="1"/>
    </xf>
    <xf numFmtId="0" fontId="13" fillId="0" borderId="15" xfId="4" applyFont="1" applyFill="1" applyBorder="1" applyAlignment="1" applyProtection="1">
      <alignment horizontal="center" vertical="center" wrapText="1"/>
    </xf>
    <xf numFmtId="0" fontId="13" fillId="0" borderId="16" xfId="4" applyFont="1" applyFill="1" applyBorder="1" applyAlignment="1" applyProtection="1">
      <alignment horizontal="center" vertical="center" wrapText="1"/>
    </xf>
    <xf numFmtId="169" fontId="17" fillId="0" borderId="0" xfId="64" applyNumberFormat="1" applyFont="1" applyFill="1" applyBorder="1" applyAlignment="1" applyProtection="1">
      <alignment horizontal="right" vertical="center"/>
      <protection locked="0"/>
    </xf>
    <xf numFmtId="222" fontId="17" fillId="0" borderId="0" xfId="64" applyNumberFormat="1" applyFont="1" applyFill="1" applyBorder="1" applyAlignment="1" applyProtection="1">
      <alignment horizontal="right" vertical="center"/>
      <protection locked="0"/>
    </xf>
    <xf numFmtId="222" fontId="17" fillId="0" borderId="0" xfId="64" applyNumberFormat="1" applyFont="1" applyFill="1" applyBorder="1" applyAlignment="1" applyProtection="1">
      <alignment vertical="center"/>
      <protection locked="0"/>
    </xf>
    <xf numFmtId="169" fontId="13" fillId="0" borderId="0" xfId="64" applyNumberFormat="1" applyFont="1" applyFill="1" applyBorder="1" applyAlignment="1" applyProtection="1">
      <alignment horizontal="right" vertical="center"/>
      <protection locked="0"/>
    </xf>
    <xf numFmtId="222" fontId="13" fillId="0" borderId="0" xfId="64" applyNumberFormat="1" applyFont="1" applyFill="1" applyBorder="1" applyAlignment="1" applyProtection="1">
      <alignment horizontal="right" vertical="center"/>
      <protection locked="0"/>
    </xf>
    <xf numFmtId="222" fontId="13" fillId="0" borderId="0" xfId="64" applyNumberFormat="1" applyFont="1" applyFill="1" applyBorder="1" applyAlignment="1" applyProtection="1">
      <alignment vertical="center"/>
      <protection locked="0"/>
    </xf>
    <xf numFmtId="0" fontId="13" fillId="0" borderId="14" xfId="4" applyFont="1" applyFill="1" applyBorder="1" applyAlignment="1" applyProtection="1">
      <alignment horizontal="center" vertical="center" wrapText="1"/>
    </xf>
    <xf numFmtId="222" fontId="5" fillId="0" borderId="4" xfId="64" applyNumberFormat="1" applyFont="1" applyFill="1" applyBorder="1" applyAlignment="1" applyProtection="1">
      <alignment horizontal="center" vertical="center"/>
      <protection locked="0"/>
    </xf>
    <xf numFmtId="0" fontId="24" fillId="0" borderId="0" xfId="64" applyNumberFormat="1" applyFont="1" applyFill="1" applyBorder="1" applyAlignment="1" applyProtection="1">
      <alignment horizontal="left" vertical="top" wrapText="1"/>
      <protection locked="0"/>
    </xf>
    <xf numFmtId="222" fontId="7" fillId="0" borderId="0" xfId="64" applyNumberFormat="1" applyFont="1" applyFill="1" applyBorder="1" applyAlignment="1" applyProtection="1">
      <alignment vertical="top"/>
      <protection locked="0"/>
    </xf>
    <xf numFmtId="222" fontId="13" fillId="0" borderId="0" xfId="64" applyNumberFormat="1" applyFont="1" applyFill="1" applyBorder="1" applyAlignment="1" applyProtection="1">
      <protection locked="0"/>
    </xf>
    <xf numFmtId="175" fontId="20" fillId="0" borderId="0" xfId="22" applyNumberFormat="1" applyFont="1" applyFill="1" applyBorder="1" applyAlignment="1" applyProtection="1">
      <protection locked="0"/>
    </xf>
    <xf numFmtId="0" fontId="20" fillId="0" borderId="0" xfId="22" applyFont="1" applyFill="1" applyBorder="1" applyAlignment="1" applyProtection="1">
      <protection locked="0"/>
    </xf>
    <xf numFmtId="175" fontId="13" fillId="0" borderId="0" xfId="21" applyNumberFormat="1" applyFont="1" applyFill="1" applyBorder="1" applyAlignment="1" applyProtection="1">
      <alignment horizontal="center" vertical="center" wrapText="1"/>
      <protection locked="0"/>
    </xf>
    <xf numFmtId="0" fontId="13" fillId="0" borderId="0" xfId="64" applyFont="1" applyFill="1" applyBorder="1" applyAlignment="1" applyProtection="1">
      <alignment horizontal="left" vertical="top" wrapText="1"/>
      <protection locked="0"/>
    </xf>
    <xf numFmtId="173" fontId="17" fillId="0" borderId="0" xfId="21" applyNumberFormat="1" applyFont="1" applyFill="1" applyBorder="1" applyAlignment="1" applyProtection="1">
      <alignment vertical="center"/>
      <protection locked="0"/>
    </xf>
    <xf numFmtId="195" fontId="17" fillId="0" borderId="0" xfId="21" applyNumberFormat="1" applyFont="1" applyFill="1" applyBorder="1" applyAlignment="1" applyProtection="1">
      <alignment horizontal="right" vertical="center"/>
      <protection locked="0"/>
    </xf>
    <xf numFmtId="173" fontId="17" fillId="0" borderId="0" xfId="21" applyNumberFormat="1" applyFont="1" applyFill="1" applyBorder="1" applyAlignment="1" applyProtection="1">
      <alignment horizontal="right" vertical="center"/>
      <protection locked="0"/>
    </xf>
    <xf numFmtId="175" fontId="9" fillId="0" borderId="0" xfId="55" applyNumberFormat="1" applyFont="1" applyFill="1" applyBorder="1"/>
    <xf numFmtId="169" fontId="9" fillId="0" borderId="0" xfId="65" applyNumberFormat="1" applyFont="1" applyFill="1" applyBorder="1" applyAlignment="1" applyProtection="1">
      <alignment horizontal="right" vertical="center"/>
      <protection locked="0"/>
    </xf>
    <xf numFmtId="173" fontId="13" fillId="0" borderId="0" xfId="21" applyNumberFormat="1" applyFont="1" applyFill="1" applyBorder="1" applyAlignment="1" applyProtection="1">
      <alignment vertical="center"/>
      <protection locked="0"/>
    </xf>
    <xf numFmtId="195" fontId="13" fillId="0" borderId="0" xfId="21" applyNumberFormat="1" applyFont="1" applyFill="1" applyBorder="1" applyAlignment="1" applyProtection="1">
      <alignment horizontal="right" vertical="center"/>
      <protection locked="0"/>
    </xf>
    <xf numFmtId="169" fontId="7" fillId="0" borderId="0" xfId="65" applyNumberFormat="1" applyFont="1" applyFill="1" applyBorder="1" applyAlignment="1" applyProtection="1">
      <alignment horizontal="right" vertical="center"/>
      <protection locked="0"/>
    </xf>
    <xf numFmtId="173" fontId="13" fillId="0" borderId="0" xfId="21" applyNumberFormat="1" applyFont="1" applyFill="1" applyBorder="1" applyAlignment="1" applyProtection="1">
      <alignment horizontal="right" vertical="center"/>
      <protection locked="0"/>
    </xf>
    <xf numFmtId="175" fontId="17" fillId="0" borderId="0" xfId="64" applyNumberFormat="1" applyFont="1" applyFill="1" applyBorder="1" applyAlignment="1" applyProtection="1">
      <alignment horizontal="center" vertical="center" wrapText="1"/>
      <protection locked="0"/>
    </xf>
    <xf numFmtId="175" fontId="17" fillId="0" borderId="0" xfId="21" applyNumberFormat="1" applyFont="1" applyFill="1" applyBorder="1" applyAlignment="1" applyProtection="1">
      <alignment horizontal="center" vertical="center" wrapText="1"/>
      <protection locked="0"/>
    </xf>
    <xf numFmtId="0" fontId="13" fillId="0" borderId="13" xfId="21" applyFont="1" applyFill="1" applyBorder="1" applyAlignment="1" applyProtection="1">
      <alignment horizontal="center" vertical="center" wrapText="1"/>
    </xf>
    <xf numFmtId="0" fontId="5" fillId="0" borderId="0" xfId="21" applyNumberFormat="1" applyFont="1" applyFill="1" applyBorder="1" applyAlignment="1" applyProtection="1">
      <alignment horizontal="left" vertical="center" wrapText="1"/>
    </xf>
    <xf numFmtId="0" fontId="13" fillId="0" borderId="0" xfId="22" applyFont="1" applyFill="1" applyBorder="1" applyAlignment="1" applyProtection="1">
      <alignment horizontal="right" vertical="center"/>
      <protection locked="0"/>
    </xf>
    <xf numFmtId="169" fontId="24" fillId="0" borderId="0" xfId="22" applyNumberFormat="1" applyFont="1" applyFill="1" applyBorder="1" applyAlignment="1" applyProtection="1">
      <protection locked="0"/>
    </xf>
    <xf numFmtId="0" fontId="24" fillId="0" borderId="0" xfId="22" applyFont="1" applyFill="1" applyBorder="1" applyAlignment="1" applyProtection="1">
      <alignment horizontal="right"/>
      <protection locked="0"/>
    </xf>
    <xf numFmtId="0" fontId="50" fillId="0" borderId="0" xfId="8" applyFont="1" applyFill="1" applyBorder="1" applyAlignment="1" applyProtection="1">
      <alignment horizontal="right"/>
      <protection locked="0"/>
    </xf>
    <xf numFmtId="0" fontId="13" fillId="0" borderId="0" xfId="22" applyFont="1" applyFill="1" applyBorder="1" applyAlignment="1" applyProtection="1">
      <alignment horizontal="right"/>
      <protection locked="0"/>
    </xf>
    <xf numFmtId="0" fontId="13" fillId="0" borderId="2" xfId="21" applyNumberFormat="1" applyFont="1" applyFill="1" applyBorder="1" applyAlignment="1" applyProtection="1">
      <alignment horizontal="center" vertical="center" wrapText="1"/>
    </xf>
    <xf numFmtId="0" fontId="13" fillId="0" borderId="3" xfId="21" applyNumberFormat="1" applyFont="1" applyFill="1" applyBorder="1" applyAlignment="1" applyProtection="1">
      <alignment horizontal="center" vertical="center" wrapText="1"/>
    </xf>
    <xf numFmtId="169" fontId="9" fillId="0" borderId="0" xfId="64" applyNumberFormat="1" applyFont="1" applyFill="1" applyAlignment="1">
      <alignment horizontal="right" vertical="center"/>
    </xf>
    <xf numFmtId="169" fontId="17" fillId="0" borderId="0" xfId="55" applyNumberFormat="1" applyFont="1" applyFill="1" applyBorder="1" applyAlignment="1">
      <alignment horizontal="right" vertical="center"/>
    </xf>
    <xf numFmtId="169" fontId="13" fillId="0" borderId="0" xfId="55" applyNumberFormat="1" applyFont="1" applyFill="1" applyBorder="1" applyAlignment="1">
      <alignment horizontal="right"/>
    </xf>
    <xf numFmtId="169" fontId="17" fillId="0" borderId="0" xfId="55" applyNumberFormat="1" applyFont="1" applyFill="1" applyBorder="1" applyAlignment="1">
      <alignment horizontal="right"/>
    </xf>
    <xf numFmtId="169" fontId="7" fillId="0" borderId="0" xfId="64" applyNumberFormat="1" applyFont="1" applyFill="1" applyAlignment="1">
      <alignment horizontal="right" vertical="center"/>
    </xf>
    <xf numFmtId="169" fontId="13" fillId="0" borderId="0" xfId="55" applyNumberFormat="1" applyFont="1" applyFill="1" applyBorder="1" applyAlignment="1">
      <alignment horizontal="right" vertical="center"/>
    </xf>
    <xf numFmtId="0" fontId="24" fillId="0" borderId="0" xfId="21" applyNumberFormat="1" applyFont="1" applyFill="1" applyBorder="1" applyAlignment="1" applyProtection="1">
      <alignment vertical="center"/>
    </xf>
    <xf numFmtId="0" fontId="22" fillId="0" borderId="0" xfId="22" applyFont="1" applyFill="1" applyBorder="1" applyAlignment="1" applyProtection="1">
      <alignment horizontal="center" vertical="center" wrapText="1"/>
      <protection locked="0"/>
    </xf>
    <xf numFmtId="0" fontId="24" fillId="0" borderId="0" xfId="74" applyNumberFormat="1" applyFont="1" applyFill="1" applyBorder="1" applyAlignment="1" applyProtection="1">
      <alignment horizontal="left" vertical="center"/>
    </xf>
    <xf numFmtId="0" fontId="23" fillId="0" borderId="0" xfId="22" applyFont="1" applyFill="1" applyBorder="1" applyAlignment="1" applyProtection="1">
      <alignment horizontal="center" vertical="center" wrapText="1"/>
    </xf>
    <xf numFmtId="0" fontId="24" fillId="0" borderId="0" xfId="74" applyNumberFormat="1" applyFont="1" applyFill="1" applyBorder="1" applyAlignment="1" applyProtection="1">
      <alignment horizontal="right" vertical="center"/>
      <protection locked="0"/>
    </xf>
    <xf numFmtId="0" fontId="13" fillId="0" borderId="3" xfId="22" applyFont="1" applyFill="1" applyBorder="1" applyAlignment="1" applyProtection="1">
      <alignment horizontal="center" vertical="center" wrapText="1"/>
    </xf>
    <xf numFmtId="0" fontId="7" fillId="0" borderId="0" xfId="22" applyNumberFormat="1" applyFont="1" applyFill="1" applyBorder="1" applyProtection="1">
      <protection locked="0"/>
    </xf>
    <xf numFmtId="169" fontId="9" fillId="0" borderId="0" xfId="64" applyNumberFormat="1" applyFont="1" applyFill="1" applyBorder="1" applyAlignment="1">
      <alignment horizontal="right" vertical="center"/>
    </xf>
    <xf numFmtId="0" fontId="7" fillId="0" borderId="0" xfId="74" applyFont="1" applyFill="1" applyBorder="1"/>
    <xf numFmtId="169" fontId="7" fillId="0" borderId="0" xfId="64" applyNumberFormat="1" applyFont="1" applyFill="1" applyBorder="1" applyAlignment="1">
      <alignment horizontal="right" vertical="center"/>
    </xf>
    <xf numFmtId="0" fontId="7" fillId="0" borderId="0" xfId="75" applyFont="1" applyFill="1" applyBorder="1"/>
    <xf numFmtId="0" fontId="7" fillId="0" borderId="0" xfId="75" applyNumberFormat="1" applyFont="1" applyFill="1" applyBorder="1"/>
    <xf numFmtId="0" fontId="7" fillId="0" borderId="0" xfId="76" applyNumberFormat="1" applyFont="1" applyFill="1" applyBorder="1" applyAlignment="1"/>
    <xf numFmtId="0" fontId="17" fillId="0" borderId="0" xfId="22" applyFont="1" applyFill="1" applyBorder="1" applyAlignment="1" applyProtection="1">
      <alignment horizontal="center" vertical="center"/>
    </xf>
    <xf numFmtId="0" fontId="7" fillId="0" borderId="0" xfId="22" applyNumberFormat="1" applyFont="1" applyFill="1" applyBorder="1" applyAlignment="1" applyProtection="1">
      <alignment vertical="center"/>
      <protection locked="0"/>
    </xf>
    <xf numFmtId="0" fontId="7" fillId="0" borderId="0" xfId="76" applyNumberFormat="1" applyFont="1" applyFill="1" applyBorder="1" applyAlignment="1">
      <alignment vertical="center"/>
    </xf>
    <xf numFmtId="0" fontId="6" fillId="0" borderId="0" xfId="21" applyNumberFormat="1" applyFont="1" applyFill="1" applyBorder="1" applyAlignment="1" applyProtection="1">
      <alignment horizontal="left" vertical="top" wrapText="1"/>
    </xf>
    <xf numFmtId="0" fontId="22" fillId="3" borderId="0" xfId="21" applyNumberFormat="1" applyFont="1" applyFill="1" applyBorder="1" applyAlignment="1" applyProtection="1">
      <alignment horizontal="center" vertical="center"/>
      <protection locked="0"/>
    </xf>
    <xf numFmtId="0" fontId="22" fillId="3" borderId="0" xfId="22" applyFont="1" applyFill="1" applyBorder="1" applyAlignment="1" applyProtection="1">
      <alignment horizontal="center" vertical="center" wrapText="1"/>
    </xf>
    <xf numFmtId="0" fontId="30" fillId="3" borderId="0" xfId="21" applyNumberFormat="1" applyFont="1" applyFill="1" applyBorder="1" applyAlignment="1" applyProtection="1">
      <alignment horizontal="center" vertical="center"/>
      <protection locked="0"/>
    </xf>
    <xf numFmtId="0" fontId="13" fillId="3" borderId="0" xfId="22" applyFont="1" applyFill="1" applyBorder="1" applyAlignment="1" applyProtection="1">
      <protection locked="0"/>
    </xf>
    <xf numFmtId="16" fontId="13" fillId="3" borderId="2" xfId="4" applyNumberFormat="1" applyFont="1" applyFill="1" applyBorder="1" applyAlignment="1" applyProtection="1">
      <alignment horizontal="center" vertical="center" wrapText="1"/>
    </xf>
    <xf numFmtId="6" fontId="13" fillId="3" borderId="2" xfId="4" applyNumberFormat="1" applyFont="1" applyFill="1" applyBorder="1" applyAlignment="1" applyProtection="1">
      <alignment horizontal="center" vertical="center" wrapText="1"/>
    </xf>
    <xf numFmtId="6" fontId="13" fillId="3" borderId="3" xfId="4" applyNumberFormat="1" applyFont="1" applyFill="1" applyBorder="1" applyAlignment="1" applyProtection="1">
      <alignment horizontal="center" vertical="center" wrapText="1"/>
    </xf>
    <xf numFmtId="177" fontId="9" fillId="3" borderId="0" xfId="64" applyNumberFormat="1" applyFont="1" applyFill="1" applyBorder="1" applyAlignment="1" applyProtection="1">
      <alignment vertical="center"/>
      <protection locked="0"/>
    </xf>
    <xf numFmtId="177" fontId="9" fillId="3" borderId="0" xfId="64" applyNumberFormat="1" applyFont="1" applyFill="1" applyBorder="1" applyAlignment="1" applyProtection="1">
      <alignment vertical="center" wrapText="1"/>
      <protection locked="0"/>
    </xf>
    <xf numFmtId="177" fontId="9" fillId="3" borderId="0" xfId="64" applyNumberFormat="1" applyFont="1" applyFill="1" applyBorder="1" applyAlignment="1" applyProtection="1">
      <alignment horizontal="right" vertical="center"/>
      <protection locked="0"/>
    </xf>
    <xf numFmtId="0" fontId="17" fillId="3" borderId="0" xfId="21" applyNumberFormat="1" applyFont="1" applyFill="1" applyBorder="1" applyAlignment="1" applyProtection="1">
      <alignment vertical="center"/>
      <protection locked="0"/>
    </xf>
    <xf numFmtId="177" fontId="17" fillId="3" borderId="0" xfId="21" applyNumberFormat="1" applyFont="1" applyFill="1" applyBorder="1" applyAlignment="1" applyProtection="1">
      <alignment vertical="center"/>
      <protection locked="0"/>
    </xf>
    <xf numFmtId="177" fontId="7" fillId="3" borderId="0" xfId="64" applyNumberFormat="1" applyFont="1" applyFill="1" applyBorder="1" applyAlignment="1" applyProtection="1">
      <alignment horizontal="right" vertical="center"/>
      <protection locked="0"/>
    </xf>
    <xf numFmtId="0" fontId="13" fillId="3" borderId="0" xfId="21" applyNumberFormat="1" applyFont="1" applyFill="1" applyBorder="1" applyAlignment="1" applyProtection="1">
      <alignment vertical="center"/>
      <protection locked="0"/>
    </xf>
    <xf numFmtId="177" fontId="51" fillId="3" borderId="0" xfId="64" applyNumberFormat="1" applyFont="1" applyFill="1" applyBorder="1" applyAlignment="1" applyProtection="1">
      <alignment horizontal="right" vertical="center"/>
      <protection locked="0"/>
    </xf>
    <xf numFmtId="0" fontId="24" fillId="3" borderId="0" xfId="21" applyNumberFormat="1" applyFont="1" applyFill="1" applyBorder="1" applyAlignment="1" applyProtection="1">
      <protection locked="0"/>
    </xf>
    <xf numFmtId="0" fontId="13" fillId="3" borderId="0" xfId="21" applyNumberFormat="1" applyFont="1" applyFill="1" applyBorder="1" applyAlignment="1" applyProtection="1">
      <protection locked="0"/>
    </xf>
    <xf numFmtId="0" fontId="51" fillId="3" borderId="2" xfId="4" applyNumberFormat="1" applyFont="1" applyFill="1" applyBorder="1" applyAlignment="1" applyProtection="1">
      <alignment horizontal="center" vertical="center" wrapText="1"/>
    </xf>
    <xf numFmtId="6" fontId="51" fillId="3" borderId="2" xfId="4" applyNumberFormat="1" applyFont="1" applyFill="1" applyBorder="1" applyAlignment="1" applyProtection="1">
      <alignment horizontal="center" vertical="center" wrapText="1"/>
    </xf>
    <xf numFmtId="6" fontId="51" fillId="3" borderId="3" xfId="4" applyNumberFormat="1" applyFont="1" applyFill="1" applyBorder="1" applyAlignment="1" applyProtection="1">
      <alignment horizontal="center" vertical="center" wrapText="1"/>
    </xf>
    <xf numFmtId="0" fontId="51" fillId="3" borderId="4" xfId="21" applyNumberFormat="1" applyFont="1" applyFill="1" applyBorder="1" applyAlignment="1" applyProtection="1">
      <alignment horizontal="center" vertical="center"/>
    </xf>
    <xf numFmtId="0" fontId="51" fillId="3" borderId="4" xfId="4" applyNumberFormat="1" applyFont="1" applyFill="1" applyBorder="1" applyAlignment="1" applyProtection="1">
      <alignment horizontal="center" vertical="center" wrapText="1"/>
    </xf>
    <xf numFmtId="6" fontId="51" fillId="3" borderId="4" xfId="4" applyNumberFormat="1" applyFont="1" applyFill="1" applyBorder="1" applyAlignment="1" applyProtection="1">
      <alignment horizontal="center" vertical="center" wrapText="1"/>
    </xf>
    <xf numFmtId="0" fontId="5" fillId="3" borderId="0" xfId="21" applyNumberFormat="1" applyFont="1" applyFill="1" applyBorder="1" applyAlignment="1" applyProtection="1">
      <alignment horizontal="justify" vertical="center" wrapText="1"/>
      <protection locked="0"/>
    </xf>
    <xf numFmtId="0" fontId="13" fillId="3" borderId="0" xfId="21" applyNumberFormat="1" applyFont="1" applyFill="1" applyBorder="1" applyAlignment="1" applyProtection="1">
      <alignment horizontal="justify" vertical="top" wrapText="1"/>
      <protection locked="0"/>
    </xf>
    <xf numFmtId="0" fontId="50" fillId="3" borderId="0" xfId="8" applyFont="1" applyFill="1" applyBorder="1" applyAlignment="1" applyProtection="1">
      <protection locked="0"/>
    </xf>
    <xf numFmtId="0" fontId="24" fillId="3" borderId="0" xfId="21" applyNumberFormat="1" applyFont="1" applyFill="1" applyBorder="1" applyAlignment="1" applyProtection="1">
      <alignment horizontal="justify" vertical="top" wrapText="1"/>
      <protection locked="0"/>
    </xf>
    <xf numFmtId="0" fontId="13" fillId="3" borderId="0" xfId="22" applyFont="1" applyFill="1" applyBorder="1" applyAlignment="1" applyProtection="1">
      <alignment horizontal="center" vertical="center" wrapText="1"/>
    </xf>
    <xf numFmtId="0" fontId="13" fillId="3" borderId="0" xfId="4" applyFont="1" applyFill="1" applyBorder="1" applyAlignment="1" applyProtection="1">
      <alignment horizontal="center" vertical="center" wrapText="1"/>
    </xf>
    <xf numFmtId="17" fontId="13" fillId="3" borderId="0" xfId="4" applyNumberFormat="1" applyFont="1" applyFill="1" applyBorder="1" applyAlignment="1" applyProtection="1">
      <alignment horizontal="center" vertical="center" wrapText="1"/>
    </xf>
    <xf numFmtId="0" fontId="13" fillId="3" borderId="2" xfId="4" applyNumberFormat="1" applyFont="1" applyFill="1" applyBorder="1" applyAlignment="1" applyProtection="1">
      <alignment horizontal="center" vertical="center" wrapText="1"/>
    </xf>
    <xf numFmtId="0" fontId="47" fillId="3" borderId="3" xfId="8" applyFont="1" applyFill="1" applyBorder="1" applyAlignment="1" applyProtection="1">
      <alignment horizontal="center" vertical="center" wrapText="1"/>
    </xf>
    <xf numFmtId="6" fontId="47" fillId="3" borderId="3" xfId="8" applyNumberFormat="1" applyFont="1" applyFill="1" applyBorder="1" applyAlignment="1" applyProtection="1">
      <alignment horizontal="center" vertical="center" wrapText="1"/>
    </xf>
    <xf numFmtId="6" fontId="13" fillId="3" borderId="0" xfId="4" applyNumberFormat="1" applyFont="1" applyFill="1" applyBorder="1" applyAlignment="1" applyProtection="1">
      <alignment horizontal="center" vertical="center" wrapText="1"/>
    </xf>
    <xf numFmtId="177" fontId="9" fillId="3" borderId="0" xfId="64" applyNumberFormat="1" applyFont="1" applyFill="1" applyBorder="1" applyAlignment="1" applyProtection="1">
      <alignment horizontal="right"/>
      <protection locked="0"/>
    </xf>
    <xf numFmtId="177" fontId="9" fillId="3" borderId="0" xfId="65" applyNumberFormat="1" applyFont="1" applyFill="1" applyBorder="1" applyAlignment="1" applyProtection="1">
      <alignment horizontal="right" vertical="center"/>
      <protection locked="0"/>
    </xf>
    <xf numFmtId="177" fontId="9" fillId="3" borderId="0" xfId="65" applyNumberFormat="1" applyFont="1" applyFill="1" applyBorder="1" applyAlignment="1" applyProtection="1">
      <alignment horizontal="right"/>
      <protection locked="0"/>
    </xf>
    <xf numFmtId="177" fontId="7" fillId="3" borderId="0" xfId="65" applyNumberFormat="1" applyFont="1" applyFill="1" applyBorder="1" applyAlignment="1" applyProtection="1">
      <alignment horizontal="right" vertical="center"/>
      <protection locked="0"/>
    </xf>
    <xf numFmtId="177" fontId="7" fillId="3" borderId="0" xfId="65" applyNumberFormat="1" applyFont="1" applyFill="1" applyBorder="1" applyAlignment="1" applyProtection="1">
      <alignment horizontal="right"/>
      <protection locked="0"/>
    </xf>
    <xf numFmtId="0" fontId="13" fillId="3" borderId="0" xfId="4" applyFont="1" applyFill="1" applyBorder="1" applyAlignment="1" applyProtection="1">
      <alignment horizontal="center" vertical="center"/>
    </xf>
    <xf numFmtId="0" fontId="13" fillId="3" borderId="4" xfId="21" applyNumberFormat="1" applyFont="1" applyFill="1" applyBorder="1" applyAlignment="1" applyProtection="1">
      <alignment horizontal="center" vertical="center"/>
    </xf>
    <xf numFmtId="0" fontId="13" fillId="3" borderId="4" xfId="4" applyNumberFormat="1" applyFont="1" applyFill="1" applyBorder="1" applyAlignment="1" applyProtection="1">
      <alignment horizontal="center" vertical="center" wrapText="1"/>
    </xf>
    <xf numFmtId="0" fontId="13" fillId="3" borderId="4" xfId="4" applyFont="1" applyFill="1" applyBorder="1" applyAlignment="1" applyProtection="1">
      <alignment horizontal="center" vertical="center" wrapText="1"/>
    </xf>
    <xf numFmtId="6" fontId="13" fillId="3" borderId="4" xfId="4" applyNumberFormat="1" applyFont="1" applyFill="1" applyBorder="1" applyAlignment="1" applyProtection="1">
      <alignment horizontal="center" vertical="center" wrapText="1"/>
    </xf>
    <xf numFmtId="0" fontId="47" fillId="3" borderId="4" xfId="8" applyFont="1" applyFill="1" applyBorder="1" applyAlignment="1" applyProtection="1">
      <alignment horizontal="center" vertical="center" wrapText="1"/>
    </xf>
    <xf numFmtId="0" fontId="13" fillId="3" borderId="0" xfId="22" applyFont="1" applyFill="1" applyBorder="1" applyAlignment="1" applyProtection="1">
      <alignment vertical="center"/>
      <protection locked="0"/>
    </xf>
    <xf numFmtId="0" fontId="24" fillId="3" borderId="0" xfId="21" applyNumberFormat="1" applyFont="1" applyFill="1" applyBorder="1" applyAlignment="1" applyProtection="1">
      <alignment horizontal="left" vertical="center"/>
    </xf>
    <xf numFmtId="0" fontId="24" fillId="3" borderId="0" xfId="21" applyNumberFormat="1" applyFont="1" applyFill="1" applyBorder="1" applyAlignment="1" applyProtection="1">
      <alignment horizontal="justify" vertical="center" wrapText="1"/>
      <protection locked="0"/>
    </xf>
    <xf numFmtId="0" fontId="5" fillId="3" borderId="0" xfId="21" applyNumberFormat="1" applyFont="1" applyFill="1" applyBorder="1" applyAlignment="1" applyProtection="1">
      <alignment horizontal="justify" vertical="top" wrapText="1"/>
      <protection locked="0"/>
    </xf>
    <xf numFmtId="0" fontId="24" fillId="3" borderId="0" xfId="22" applyFont="1" applyFill="1" applyBorder="1" applyAlignment="1" applyProtection="1">
      <alignment vertical="center"/>
      <protection locked="0"/>
    </xf>
    <xf numFmtId="0" fontId="22" fillId="3" borderId="0" xfId="21" applyNumberFormat="1" applyFont="1" applyFill="1" applyBorder="1" applyAlignment="1">
      <alignment horizontal="center" vertical="center" wrapText="1"/>
    </xf>
    <xf numFmtId="0" fontId="22" fillId="3" borderId="5" xfId="21" applyNumberFormat="1" applyFont="1" applyFill="1" applyBorder="1" applyAlignment="1">
      <alignment horizontal="center" vertical="center" wrapText="1"/>
    </xf>
    <xf numFmtId="0" fontId="13" fillId="0" borderId="9" xfId="21" applyNumberFormat="1" applyFont="1" applyFill="1" applyBorder="1" applyAlignment="1">
      <alignment horizontal="center" vertical="center" wrapText="1"/>
    </xf>
    <xf numFmtId="0" fontId="13" fillId="0" borderId="3" xfId="21" applyNumberFormat="1" applyFont="1" applyFill="1" applyBorder="1" applyAlignment="1">
      <alignment horizontal="center" vertical="center" wrapText="1"/>
    </xf>
    <xf numFmtId="0" fontId="13" fillId="0" borderId="13" xfId="21" applyNumberFormat="1" applyFont="1" applyFill="1" applyBorder="1" applyAlignment="1">
      <alignment horizontal="center" vertical="center" wrapText="1"/>
    </xf>
    <xf numFmtId="0" fontId="17" fillId="3" borderId="0" xfId="1" applyNumberFormat="1" applyFont="1" applyFill="1" applyBorder="1" applyAlignment="1" applyProtection="1">
      <alignment vertical="center"/>
      <protection locked="0"/>
    </xf>
    <xf numFmtId="175" fontId="9" fillId="0" borderId="0" xfId="21" applyNumberFormat="1" applyFont="1" applyFill="1" applyBorder="1" applyAlignment="1">
      <alignment vertical="center" wrapText="1"/>
    </xf>
    <xf numFmtId="175" fontId="13" fillId="0" borderId="0" xfId="21" applyNumberFormat="1" applyFont="1" applyFill="1" applyBorder="1" applyAlignment="1">
      <alignment vertical="center" wrapText="1"/>
    </xf>
    <xf numFmtId="175" fontId="17" fillId="0" borderId="0" xfId="21" applyNumberFormat="1" applyFont="1" applyFill="1" applyBorder="1" applyAlignment="1">
      <alignment horizontal="center" vertical="center"/>
    </xf>
    <xf numFmtId="175" fontId="17" fillId="0" borderId="0" xfId="21" applyNumberFormat="1" applyFont="1" applyFill="1" applyBorder="1" applyAlignment="1"/>
    <xf numFmtId="0" fontId="17" fillId="0" borderId="0" xfId="21" applyNumberFormat="1" applyFont="1" applyFill="1" applyBorder="1" applyAlignment="1"/>
    <xf numFmtId="0" fontId="17" fillId="3" borderId="0" xfId="1" applyNumberFormat="1" applyFont="1" applyFill="1" applyBorder="1" applyAlignment="1" applyProtection="1">
      <alignment horizontal="left" vertical="center" indent="1"/>
      <protection locked="0"/>
    </xf>
    <xf numFmtId="175" fontId="17" fillId="0" borderId="0" xfId="21" applyNumberFormat="1" applyFont="1" applyFill="1" applyBorder="1" applyAlignment="1">
      <alignment vertical="center" wrapText="1"/>
    </xf>
    <xf numFmtId="0" fontId="17" fillId="0" borderId="0" xfId="21" applyNumberFormat="1" applyFont="1" applyFill="1" applyBorder="1" applyAlignment="1">
      <alignment vertical="center"/>
    </xf>
    <xf numFmtId="0" fontId="13" fillId="3" borderId="0" xfId="1" applyNumberFormat="1" applyFont="1" applyFill="1" applyBorder="1" applyAlignment="1" applyProtection="1">
      <alignment horizontal="left" vertical="center" indent="2"/>
      <protection locked="0"/>
    </xf>
    <xf numFmtId="175" fontId="7" fillId="0" borderId="0" xfId="21" applyNumberFormat="1" applyFont="1" applyFill="1" applyBorder="1" applyAlignment="1">
      <alignment vertical="center" wrapText="1"/>
    </xf>
    <xf numFmtId="0" fontId="13" fillId="0" borderId="0" xfId="21" applyNumberFormat="1" applyFont="1" applyFill="1" applyBorder="1" applyAlignment="1">
      <alignment vertical="center"/>
    </xf>
    <xf numFmtId="0" fontId="13" fillId="0" borderId="0" xfId="21" applyNumberFormat="1" applyFont="1" applyFill="1" applyBorder="1" applyAlignment="1">
      <alignment horizontal="center" vertical="center" wrapText="1"/>
    </xf>
    <xf numFmtId="0" fontId="13" fillId="0" borderId="4" xfId="21" applyNumberFormat="1" applyFont="1" applyFill="1" applyBorder="1" applyAlignment="1">
      <alignment horizontal="center" vertical="center" wrapText="1"/>
    </xf>
    <xf numFmtId="0" fontId="24" fillId="0" borderId="0" xfId="21" applyNumberFormat="1" applyFont="1" applyFill="1" applyBorder="1" applyAlignment="1"/>
    <xf numFmtId="0" fontId="5" fillId="0" borderId="0" xfId="21" applyNumberFormat="1" applyFont="1" applyFill="1" applyBorder="1" applyAlignment="1">
      <alignment horizontal="left" vertical="top"/>
    </xf>
    <xf numFmtId="0" fontId="13" fillId="0" borderId="0" xfId="21" applyNumberFormat="1" applyFont="1" applyFill="1" applyBorder="1" applyAlignment="1"/>
    <xf numFmtId="0" fontId="24" fillId="0" borderId="0" xfId="21" applyNumberFormat="1" applyFont="1" applyFill="1" applyBorder="1" applyAlignment="1">
      <alignment horizontal="left" vertical="center"/>
    </xf>
    <xf numFmtId="0" fontId="23" fillId="0" borderId="0" xfId="21" applyNumberFormat="1" applyFont="1" applyFill="1" applyBorder="1" applyAlignment="1">
      <alignment horizontal="center" vertical="center" wrapText="1"/>
    </xf>
    <xf numFmtId="0" fontId="24" fillId="0" borderId="0" xfId="21" applyNumberFormat="1" applyFont="1" applyFill="1" applyBorder="1" applyAlignment="1">
      <alignment horizontal="right" vertical="center"/>
    </xf>
    <xf numFmtId="0" fontId="5" fillId="0" borderId="0" xfId="55" applyFont="1" applyFill="1"/>
    <xf numFmtId="0" fontId="13" fillId="0" borderId="14" xfId="21" applyNumberFormat="1" applyFont="1" applyFill="1" applyBorder="1" applyAlignment="1">
      <alignment horizontal="center" vertical="center" wrapText="1"/>
    </xf>
    <xf numFmtId="0" fontId="13" fillId="0" borderId="2" xfId="21" applyNumberFormat="1" applyFont="1" applyFill="1" applyBorder="1" applyAlignment="1">
      <alignment horizontal="center" vertical="center" wrapText="1"/>
    </xf>
    <xf numFmtId="169" fontId="17" fillId="3" borderId="0" xfId="21" applyNumberFormat="1" applyFont="1" applyFill="1" applyBorder="1" applyAlignment="1">
      <alignment horizontal="right" vertical="center"/>
    </xf>
    <xf numFmtId="1" fontId="7" fillId="0" borderId="0" xfId="55" applyNumberFormat="1" applyFont="1" applyFill="1"/>
    <xf numFmtId="0" fontId="9" fillId="0" borderId="0" xfId="55" applyFont="1" applyFill="1"/>
    <xf numFmtId="169" fontId="13" fillId="3" borderId="0" xfId="21" applyNumberFormat="1" applyFont="1" applyFill="1" applyBorder="1" applyAlignment="1">
      <alignment horizontal="right" vertical="center"/>
    </xf>
    <xf numFmtId="169" fontId="13" fillId="0" borderId="0" xfId="21" applyNumberFormat="1" applyFont="1" applyFill="1" applyBorder="1" applyAlignment="1">
      <alignment horizontal="right" vertical="center"/>
    </xf>
    <xf numFmtId="0" fontId="7" fillId="0" borderId="0" xfId="55" applyFont="1" applyFill="1" applyAlignment="1">
      <alignment horizontal="right" vertical="center"/>
    </xf>
    <xf numFmtId="0" fontId="9" fillId="0" borderId="0" xfId="55" applyFont="1" applyFill="1" applyAlignment="1">
      <alignment horizontal="right" vertical="center"/>
    </xf>
    <xf numFmtId="169" fontId="17" fillId="0" borderId="0" xfId="21" applyNumberFormat="1" applyFont="1" applyFill="1" applyBorder="1" applyAlignment="1">
      <alignment horizontal="right" vertical="center"/>
    </xf>
    <xf numFmtId="0" fontId="7" fillId="0" borderId="14" xfId="21" applyNumberFormat="1" applyFont="1" applyFill="1" applyBorder="1" applyAlignment="1">
      <alignment horizontal="center" vertical="center" wrapText="1"/>
    </xf>
    <xf numFmtId="0" fontId="7" fillId="0" borderId="3" xfId="21" applyNumberFormat="1" applyFont="1" applyFill="1" applyBorder="1" applyAlignment="1">
      <alignment horizontal="center" vertical="center" wrapText="1"/>
    </xf>
    <xf numFmtId="0" fontId="7" fillId="0" borderId="2" xfId="21" applyNumberFormat="1" applyFont="1" applyFill="1" applyBorder="1" applyAlignment="1">
      <alignment horizontal="center" vertical="center" wrapText="1"/>
    </xf>
    <xf numFmtId="0" fontId="7" fillId="0" borderId="0" xfId="21" applyNumberFormat="1" applyFont="1" applyFill="1" applyBorder="1" applyAlignment="1">
      <alignment horizontal="center" vertical="center" wrapText="1"/>
    </xf>
    <xf numFmtId="0" fontId="7" fillId="0" borderId="0" xfId="21" applyNumberFormat="1" applyFont="1" applyFill="1" applyBorder="1" applyAlignment="1">
      <alignment horizontal="left" vertical="top" wrapText="1"/>
    </xf>
    <xf numFmtId="169" fontId="7" fillId="0" borderId="0" xfId="55" applyNumberFormat="1" applyFont="1" applyFill="1"/>
    <xf numFmtId="0" fontId="7" fillId="0" borderId="81" xfId="21" applyNumberFormat="1" applyFont="1" applyFill="1" applyBorder="1" applyAlignment="1">
      <alignment vertical="center" wrapText="1"/>
    </xf>
    <xf numFmtId="0" fontId="74" fillId="3" borderId="0" xfId="21" applyNumberFormat="1" applyFont="1" applyFill="1" applyBorder="1" applyAlignment="1"/>
    <xf numFmtId="0" fontId="13" fillId="3" borderId="0" xfId="21" applyNumberFormat="1" applyFont="1" applyFill="1" applyBorder="1" applyAlignment="1"/>
    <xf numFmtId="202" fontId="9" fillId="3" borderId="0" xfId="77" applyNumberFormat="1" applyFont="1" applyFill="1" applyBorder="1" applyAlignment="1">
      <alignment horizontal="right" vertical="center" wrapText="1"/>
    </xf>
    <xf numFmtId="202" fontId="17" fillId="0" borderId="0" xfId="21" applyNumberFormat="1" applyFont="1" applyFill="1" applyBorder="1" applyAlignment="1"/>
    <xf numFmtId="202" fontId="17" fillId="0" borderId="0" xfId="21" applyNumberFormat="1" applyFont="1" applyFill="1" applyBorder="1" applyAlignment="1">
      <alignment horizontal="center" vertical="center"/>
    </xf>
    <xf numFmtId="202" fontId="7" fillId="3" borderId="0" xfId="77" applyNumberFormat="1" applyFont="1" applyFill="1" applyBorder="1" applyAlignment="1">
      <alignment horizontal="right" vertical="center" wrapText="1"/>
    </xf>
    <xf numFmtId="202" fontId="13" fillId="0" borderId="0" xfId="21" applyNumberFormat="1" applyFont="1" applyFill="1" applyBorder="1" applyAlignment="1">
      <alignment horizontal="right" vertical="center"/>
    </xf>
    <xf numFmtId="202" fontId="17" fillId="0" borderId="0" xfId="21" applyNumberFormat="1" applyFont="1" applyFill="1" applyBorder="1" applyAlignment="1">
      <alignment horizontal="right" vertical="center"/>
    </xf>
    <xf numFmtId="0" fontId="24" fillId="0" borderId="0" xfId="21" applyNumberFormat="1" applyFont="1" applyFill="1" applyBorder="1" applyAlignment="1">
      <alignment horizontal="center" vertical="center" wrapText="1"/>
    </xf>
    <xf numFmtId="0" fontId="24" fillId="0" borderId="4" xfId="21" applyNumberFormat="1" applyFont="1" applyFill="1" applyBorder="1" applyAlignment="1">
      <alignment horizontal="center" vertical="center" wrapText="1"/>
    </xf>
    <xf numFmtId="0" fontId="24" fillId="0" borderId="0" xfId="77" applyNumberFormat="1" applyFont="1" applyFill="1" applyBorder="1" applyAlignment="1">
      <alignment horizontal="center" vertical="center" wrapText="1"/>
    </xf>
    <xf numFmtId="0" fontId="20" fillId="0" borderId="0" xfId="30" applyFont="1" applyFill="1" applyBorder="1" applyProtection="1">
      <protection locked="0"/>
    </xf>
    <xf numFmtId="0" fontId="20" fillId="0" borderId="0" xfId="30" applyFont="1" applyFill="1" applyProtection="1">
      <protection locked="0"/>
    </xf>
    <xf numFmtId="0" fontId="20" fillId="0" borderId="0" xfId="30" applyFont="1" applyFill="1" applyBorder="1" applyAlignment="1" applyProtection="1">
      <alignment vertical="center"/>
      <protection locked="0"/>
    </xf>
    <xf numFmtId="0" fontId="22" fillId="0" borderId="5" xfId="30" applyNumberFormat="1" applyFont="1" applyFill="1" applyBorder="1" applyAlignment="1" applyProtection="1">
      <alignment horizontal="center" vertical="center" wrapText="1"/>
    </xf>
    <xf numFmtId="0" fontId="22" fillId="0" borderId="0" xfId="30" applyNumberFormat="1" applyFont="1" applyFill="1" applyBorder="1" applyAlignment="1" applyProtection="1">
      <alignment horizontal="center" vertical="center" wrapText="1"/>
    </xf>
    <xf numFmtId="0" fontId="17" fillId="0" borderId="0" xfId="78" applyNumberFormat="1" applyFont="1" applyFill="1" applyBorder="1" applyAlignment="1">
      <alignment vertical="center"/>
    </xf>
    <xf numFmtId="195" fontId="17" fillId="0" borderId="0" xfId="48" applyNumberFormat="1" applyFont="1" applyFill="1" applyBorder="1" applyAlignment="1">
      <alignment horizontal="right" vertical="center"/>
    </xf>
    <xf numFmtId="173" fontId="17" fillId="0" borderId="0" xfId="30" applyNumberFormat="1" applyFont="1" applyFill="1" applyBorder="1" applyAlignment="1" applyProtection="1">
      <alignment vertical="center"/>
      <protection locked="0"/>
    </xf>
    <xf numFmtId="195" fontId="17" fillId="0" borderId="0" xfId="30" applyNumberFormat="1" applyFont="1" applyFill="1" applyBorder="1" applyAlignment="1" applyProtection="1">
      <alignment vertical="center"/>
      <protection locked="0"/>
    </xf>
    <xf numFmtId="182" fontId="49" fillId="0" borderId="0" xfId="30" applyNumberFormat="1" applyFont="1" applyFill="1" applyBorder="1" applyAlignment="1" applyProtection="1">
      <alignment vertical="center"/>
      <protection locked="0"/>
    </xf>
    <xf numFmtId="0" fontId="17" fillId="0" borderId="0" xfId="78" applyNumberFormat="1" applyFont="1" applyFill="1" applyBorder="1" applyAlignment="1">
      <alignment horizontal="left" vertical="center"/>
    </xf>
    <xf numFmtId="173" fontId="17" fillId="0" borderId="0" xfId="48" applyNumberFormat="1" applyFont="1" applyFill="1" applyBorder="1" applyAlignment="1">
      <alignment horizontal="right" vertical="center"/>
    </xf>
    <xf numFmtId="182" fontId="17" fillId="0" borderId="0" xfId="48" applyNumberFormat="1" applyFont="1" applyFill="1" applyBorder="1" applyAlignment="1">
      <alignment horizontal="right" vertical="center"/>
    </xf>
    <xf numFmtId="183" fontId="17" fillId="0" borderId="0" xfId="48" applyNumberFormat="1" applyFont="1" applyFill="1" applyBorder="1" applyAlignment="1">
      <alignment horizontal="right" vertical="center"/>
    </xf>
    <xf numFmtId="182" fontId="17" fillId="0" borderId="0" xfId="32" applyNumberFormat="1" applyFont="1" applyFill="1" applyBorder="1" applyAlignment="1" applyProtection="1">
      <alignment horizontal="right" vertical="center"/>
      <protection locked="0"/>
    </xf>
    <xf numFmtId="0" fontId="13" fillId="0" borderId="0" xfId="78" applyNumberFormat="1" applyFont="1" applyFill="1" applyBorder="1" applyAlignment="1">
      <alignment vertical="center"/>
    </xf>
    <xf numFmtId="195" fontId="13" fillId="0" borderId="0" xfId="48" applyNumberFormat="1" applyFont="1" applyFill="1" applyBorder="1" applyAlignment="1">
      <alignment horizontal="right" vertical="center"/>
    </xf>
    <xf numFmtId="173" fontId="13" fillId="0" borderId="0" xfId="30" applyNumberFormat="1" applyFont="1" applyFill="1" applyBorder="1" applyAlignment="1" applyProtection="1">
      <alignment vertical="center"/>
      <protection locked="0"/>
    </xf>
    <xf numFmtId="195" fontId="13" fillId="0" borderId="0" xfId="30" applyNumberFormat="1" applyFont="1" applyFill="1" applyBorder="1" applyAlignment="1" applyProtection="1">
      <alignment vertical="center"/>
      <protection locked="0"/>
    </xf>
    <xf numFmtId="182" fontId="13" fillId="0" borderId="0" xfId="32" applyNumberFormat="1" applyFont="1" applyFill="1" applyBorder="1" applyAlignment="1" applyProtection="1">
      <alignment horizontal="right" vertical="center"/>
      <protection locked="0"/>
    </xf>
    <xf numFmtId="0" fontId="13" fillId="0" borderId="0" xfId="78" applyNumberFormat="1" applyFont="1" applyFill="1" applyBorder="1" applyAlignment="1">
      <alignment horizontal="left" vertical="center"/>
    </xf>
    <xf numFmtId="173" fontId="13" fillId="0" borderId="0" xfId="48" applyNumberFormat="1" applyFont="1" applyFill="1" applyBorder="1" applyAlignment="1">
      <alignment horizontal="right" vertical="center"/>
    </xf>
    <xf numFmtId="182" fontId="13" fillId="0" borderId="0" xfId="48" applyNumberFormat="1" applyFont="1" applyFill="1" applyBorder="1" applyAlignment="1">
      <alignment horizontal="right" vertical="center"/>
    </xf>
    <xf numFmtId="183" fontId="13" fillId="0" borderId="0" xfId="48" applyNumberFormat="1" applyFont="1" applyFill="1" applyBorder="1" applyAlignment="1">
      <alignment horizontal="right" vertical="center"/>
    </xf>
    <xf numFmtId="173" fontId="13" fillId="0" borderId="0" xfId="30" applyNumberFormat="1" applyFont="1" applyFill="1" applyBorder="1" applyAlignment="1" applyProtection="1">
      <alignment horizontal="right" vertical="center"/>
      <protection locked="0"/>
    </xf>
    <xf numFmtId="195" fontId="13" fillId="0" borderId="0" xfId="30" applyNumberFormat="1" applyFont="1" applyFill="1" applyBorder="1" applyAlignment="1" applyProtection="1">
      <alignment horizontal="right" vertical="center"/>
      <protection locked="0"/>
    </xf>
    <xf numFmtId="2" fontId="13" fillId="0" borderId="0" xfId="62" applyNumberFormat="1" applyFont="1" applyFill="1" applyBorder="1" applyAlignment="1" applyProtection="1">
      <alignment vertical="center"/>
      <protection locked="0"/>
    </xf>
    <xf numFmtId="0" fontId="13" fillId="0" borderId="0" xfId="78" quotePrefix="1" applyNumberFormat="1" applyFont="1" applyFill="1" applyBorder="1" applyAlignment="1">
      <alignment horizontal="left" vertical="center"/>
    </xf>
    <xf numFmtId="0" fontId="54" fillId="0" borderId="0" xfId="79" applyNumberFormat="1" applyFont="1" applyFill="1" applyBorder="1" applyAlignment="1" applyProtection="1">
      <protection locked="0"/>
    </xf>
    <xf numFmtId="0" fontId="17" fillId="0" borderId="4" xfId="65" applyNumberFormat="1" applyFont="1" applyFill="1" applyBorder="1" applyAlignment="1" applyProtection="1">
      <alignment horizontal="center" vertical="center"/>
    </xf>
    <xf numFmtId="0" fontId="51" fillId="0" borderId="0" xfId="30" applyFont="1" applyFill="1" applyBorder="1" applyAlignment="1" applyProtection="1">
      <alignment vertical="center"/>
      <protection locked="0"/>
    </xf>
    <xf numFmtId="0" fontId="54" fillId="0" borderId="0" xfId="79" applyNumberFormat="1" applyFont="1" applyFill="1" applyBorder="1" applyAlignment="1" applyProtection="1">
      <alignment vertical="center"/>
      <protection locked="0"/>
    </xf>
    <xf numFmtId="0" fontId="5" fillId="0" borderId="0" xfId="79" applyNumberFormat="1" applyFont="1" applyFill="1" applyBorder="1" applyAlignment="1" applyProtection="1">
      <alignment horizontal="justify" vertical="top" wrapText="1"/>
      <protection locked="0"/>
    </xf>
    <xf numFmtId="0" fontId="13" fillId="0" borderId="0" xfId="22" applyFont="1" applyFill="1" applyBorder="1" applyAlignment="1" applyProtection="1">
      <alignment horizontal="justify" vertical="top"/>
      <protection locked="0"/>
    </xf>
    <xf numFmtId="0" fontId="13" fillId="0" borderId="0" xfId="65" applyNumberFormat="1" applyFont="1" applyFill="1" applyBorder="1" applyAlignment="1" applyProtection="1">
      <alignment horizontal="justify" wrapText="1"/>
      <protection locked="0"/>
    </xf>
    <xf numFmtId="0" fontId="11" fillId="0" borderId="0" xfId="8" applyFont="1" applyFill="1" applyBorder="1" applyAlignment="1" applyProtection="1">
      <alignment horizontal="justify"/>
      <protection locked="0"/>
    </xf>
    <xf numFmtId="0" fontId="13" fillId="0" borderId="0" xfId="30" applyFont="1" applyFill="1" applyBorder="1" applyAlignment="1" applyProtection="1">
      <alignment horizontal="justify"/>
      <protection locked="0"/>
    </xf>
    <xf numFmtId="0" fontId="101" fillId="0" borderId="0" xfId="8" applyFont="1" applyFill="1" applyBorder="1" applyAlignment="1" applyProtection="1">
      <alignment horizontal="justify"/>
      <protection locked="0"/>
    </xf>
    <xf numFmtId="0" fontId="24" fillId="0" borderId="0" xfId="30" applyFont="1" applyFill="1" applyBorder="1" applyAlignment="1" applyProtection="1">
      <alignment horizontal="justify"/>
      <protection locked="0"/>
    </xf>
    <xf numFmtId="0" fontId="102" fillId="0" borderId="0" xfId="8" applyFont="1" applyFill="1" applyBorder="1" applyAlignment="1" applyProtection="1">
      <alignment horizontal="justify"/>
      <protection locked="0"/>
    </xf>
    <xf numFmtId="173" fontId="50" fillId="0" borderId="0" xfId="8" applyNumberFormat="1" applyFont="1" applyFill="1" applyBorder="1" applyAlignment="1" applyProtection="1">
      <alignment horizontal="justify"/>
      <protection locked="0"/>
    </xf>
    <xf numFmtId="0" fontId="24" fillId="0" borderId="0" xfId="1" applyFont="1" applyFill="1" applyAlignment="1" applyProtection="1">
      <alignment horizontal="justify"/>
      <protection locked="0"/>
    </xf>
    <xf numFmtId="173" fontId="24" fillId="0" borderId="0" xfId="1" applyNumberFormat="1" applyFont="1" applyFill="1" applyAlignment="1" applyProtection="1">
      <alignment horizontal="justify"/>
      <protection locked="0"/>
    </xf>
    <xf numFmtId="0" fontId="50" fillId="0" borderId="0" xfId="8" applyFont="1" applyFill="1" applyBorder="1" applyAlignment="1" applyProtection="1">
      <alignment horizontal="justify"/>
      <protection locked="0"/>
    </xf>
    <xf numFmtId="173" fontId="24" fillId="0" borderId="0" xfId="1" applyNumberFormat="1" applyFont="1" applyFill="1" applyBorder="1" applyAlignment="1" applyProtection="1">
      <alignment horizontal="justify" vertical="top" wrapText="1"/>
      <protection locked="0"/>
    </xf>
    <xf numFmtId="0" fontId="20" fillId="0" borderId="0" xfId="65" applyFont="1" applyFill="1"/>
    <xf numFmtId="0" fontId="20" fillId="0" borderId="0" xfId="65" applyFont="1"/>
    <xf numFmtId="0" fontId="24" fillId="2" borderId="0" xfId="30" applyFont="1" applyFill="1" applyAlignment="1" applyProtection="1">
      <alignment vertical="center"/>
      <protection locked="0"/>
    </xf>
    <xf numFmtId="0" fontId="23" fillId="2" borderId="0" xfId="30" applyNumberFormat="1" applyFont="1" applyFill="1" applyBorder="1" applyAlignment="1" applyProtection="1">
      <alignment horizontal="center" vertical="center" wrapText="1"/>
    </xf>
    <xf numFmtId="174" fontId="24" fillId="0" borderId="0" xfId="35" applyNumberFormat="1" applyFont="1" applyBorder="1" applyAlignment="1" applyProtection="1">
      <alignment horizontal="right" vertical="center"/>
    </xf>
    <xf numFmtId="0" fontId="24" fillId="0" borderId="0" xfId="65" applyFont="1" applyAlignment="1">
      <alignment vertical="center"/>
    </xf>
    <xf numFmtId="0" fontId="13" fillId="0" borderId="0" xfId="65" applyFont="1"/>
    <xf numFmtId="0" fontId="51" fillId="0" borderId="0" xfId="80" applyNumberFormat="1" applyFont="1" applyBorder="1" applyAlignment="1" applyProtection="1">
      <alignment horizontal="center" wrapText="1"/>
      <protection locked="0"/>
    </xf>
    <xf numFmtId="173" fontId="17" fillId="0" borderId="0" xfId="30" applyNumberFormat="1" applyFont="1" applyFill="1" applyAlignment="1" applyProtection="1">
      <alignment vertical="center"/>
      <protection locked="0"/>
    </xf>
    <xf numFmtId="0" fontId="17" fillId="0" borderId="0" xfId="65" applyFont="1"/>
    <xf numFmtId="0" fontId="17" fillId="0" borderId="0" xfId="78" applyNumberFormat="1" applyFont="1" applyFill="1" applyBorder="1" applyAlignment="1">
      <alignment horizontal="left" vertical="center" indent="1"/>
    </xf>
    <xf numFmtId="173" fontId="13" fillId="0" borderId="0" xfId="30" applyNumberFormat="1" applyFont="1" applyFill="1" applyAlignment="1" applyProtection="1">
      <alignment vertical="center"/>
      <protection locked="0"/>
    </xf>
    <xf numFmtId="0" fontId="13" fillId="0" borderId="0" xfId="78" applyNumberFormat="1" applyFont="1" applyFill="1" applyBorder="1" applyAlignment="1">
      <alignment horizontal="left" vertical="center" indent="1"/>
    </xf>
    <xf numFmtId="173" fontId="13" fillId="0" borderId="0" xfId="65" applyNumberFormat="1" applyFont="1" applyFill="1" applyAlignment="1">
      <alignment horizontal="right" vertical="center"/>
    </xf>
    <xf numFmtId="0" fontId="17" fillId="0" borderId="0" xfId="78" quotePrefix="1" applyNumberFormat="1" applyFont="1" applyFill="1" applyBorder="1" applyAlignment="1">
      <alignment horizontal="left" vertical="center" indent="1"/>
    </xf>
    <xf numFmtId="0" fontId="51" fillId="2" borderId="2" xfId="4" applyFont="1" applyFill="1" applyBorder="1" applyAlignment="1" applyProtection="1">
      <alignment horizontal="center" vertical="center" wrapText="1"/>
      <protection locked="0"/>
    </xf>
    <xf numFmtId="0" fontId="51" fillId="2" borderId="3" xfId="4" applyFont="1" applyFill="1" applyBorder="1" applyAlignment="1" applyProtection="1">
      <alignment horizontal="center" vertical="center" wrapText="1"/>
      <protection locked="0"/>
    </xf>
    <xf numFmtId="0" fontId="59" fillId="2" borderId="4" xfId="30" applyFont="1" applyFill="1" applyBorder="1" applyAlignment="1" applyProtection="1">
      <alignment horizontal="center" vertical="top"/>
      <protection locked="0"/>
    </xf>
    <xf numFmtId="0" fontId="54" fillId="2" borderId="4" xfId="4" applyFont="1" applyFill="1" applyBorder="1" applyAlignment="1" applyProtection="1">
      <alignment horizontal="center" vertical="center" wrapText="1"/>
      <protection locked="0"/>
    </xf>
    <xf numFmtId="0" fontId="23" fillId="0" borderId="0" xfId="62" applyNumberFormat="1" applyFont="1" applyBorder="1" applyAlignment="1" applyProtection="1">
      <alignment vertical="center"/>
      <protection locked="0"/>
    </xf>
    <xf numFmtId="0" fontId="24" fillId="0" borderId="0" xfId="62" applyNumberFormat="1" applyFont="1" applyBorder="1" applyAlignment="1" applyProtection="1">
      <alignment vertical="center"/>
      <protection locked="0"/>
    </xf>
    <xf numFmtId="0" fontId="51" fillId="0" borderId="0" xfId="79" applyNumberFormat="1" applyFont="1" applyFill="1" applyBorder="1" applyAlignment="1" applyProtection="1">
      <alignment horizontal="justify" vertical="top" wrapText="1"/>
      <protection locked="0"/>
    </xf>
    <xf numFmtId="0" fontId="20" fillId="0" borderId="0" xfId="30" applyFont="1" applyFill="1" applyAlignment="1" applyProtection="1">
      <alignment vertical="center"/>
      <protection locked="0"/>
    </xf>
    <xf numFmtId="0" fontId="24" fillId="0" borderId="0" xfId="30" applyNumberFormat="1" applyFont="1" applyFill="1" applyBorder="1" applyAlignment="1" applyProtection="1">
      <alignment horizontal="left" vertical="center"/>
    </xf>
    <xf numFmtId="0" fontId="23" fillId="0" borderId="0" xfId="30" applyNumberFormat="1" applyFont="1" applyFill="1" applyBorder="1" applyAlignment="1" applyProtection="1">
      <alignment horizontal="center" vertical="center" wrapText="1"/>
    </xf>
    <xf numFmtId="0" fontId="24" fillId="0" borderId="0" xfId="30" applyFont="1" applyFill="1" applyAlignment="1" applyProtection="1">
      <alignment vertical="center"/>
      <protection locked="0"/>
    </xf>
    <xf numFmtId="0" fontId="13" fillId="0" borderId="0" xfId="80" applyNumberFormat="1" applyFont="1" applyFill="1" applyBorder="1" applyAlignment="1" applyProtection="1">
      <alignment wrapText="1"/>
      <protection locked="0"/>
    </xf>
    <xf numFmtId="173" fontId="9" fillId="0" borderId="0" xfId="20" applyNumberFormat="1" applyFont="1" applyFill="1" applyAlignment="1" applyProtection="1">
      <alignment vertical="center"/>
      <protection locked="0"/>
    </xf>
    <xf numFmtId="169" fontId="17" fillId="0" borderId="0" xfId="65" applyNumberFormat="1" applyFont="1" applyFill="1"/>
    <xf numFmtId="199" fontId="17" fillId="0" borderId="0" xfId="30" applyNumberFormat="1" applyFont="1" applyFill="1" applyAlignment="1" applyProtection="1">
      <alignment horizontal="right" vertical="center"/>
      <protection locked="0"/>
    </xf>
    <xf numFmtId="173" fontId="7" fillId="0" borderId="0" xfId="20" applyNumberFormat="1" applyFont="1" applyFill="1" applyAlignment="1" applyProtection="1">
      <alignment vertical="center"/>
      <protection locked="0"/>
    </xf>
    <xf numFmtId="169" fontId="13" fillId="0" borderId="0" xfId="65" applyNumberFormat="1" applyFont="1" applyFill="1"/>
    <xf numFmtId="199" fontId="13" fillId="0" borderId="0" xfId="30" applyNumberFormat="1" applyFont="1" applyFill="1" applyAlignment="1" applyProtection="1">
      <alignment horizontal="right" vertical="center"/>
      <protection locked="0"/>
    </xf>
    <xf numFmtId="173" fontId="13" fillId="0" borderId="0" xfId="30" applyNumberFormat="1" applyFont="1" applyFill="1" applyAlignment="1" applyProtection="1">
      <alignment horizontal="right" vertical="center"/>
      <protection locked="0"/>
    </xf>
    <xf numFmtId="169" fontId="13" fillId="0" borderId="0" xfId="1" applyNumberFormat="1" applyFont="1" applyFill="1"/>
    <xf numFmtId="169" fontId="17" fillId="0" borderId="0" xfId="1" applyNumberFormat="1" applyFont="1" applyFill="1"/>
    <xf numFmtId="0" fontId="9" fillId="0" borderId="4" xfId="30" applyFont="1" applyFill="1" applyBorder="1" applyAlignment="1" applyProtection="1">
      <alignment horizontal="center" vertical="top"/>
      <protection locked="0"/>
    </xf>
    <xf numFmtId="0" fontId="7" fillId="0" borderId="0" xfId="55" applyFont="1" applyFill="1" applyBorder="1" applyAlignment="1">
      <alignment horizontal="center" vertical="center"/>
    </xf>
    <xf numFmtId="169" fontId="17" fillId="0" borderId="0" xfId="1" applyNumberFormat="1" applyFont="1" applyFill="1" applyBorder="1"/>
    <xf numFmtId="169" fontId="23" fillId="0" borderId="0" xfId="1" applyNumberFormat="1" applyFont="1" applyFill="1"/>
    <xf numFmtId="0" fontId="23" fillId="0" borderId="0" xfId="62" applyNumberFormat="1" applyFont="1" applyFill="1" applyBorder="1" applyAlignment="1" applyProtection="1">
      <alignment vertical="center"/>
      <protection locked="0"/>
    </xf>
    <xf numFmtId="169" fontId="24" fillId="0" borderId="0" xfId="1" applyNumberFormat="1" applyFont="1" applyFill="1"/>
    <xf numFmtId="0" fontId="24" fillId="0" borderId="0" xfId="30" applyNumberFormat="1" applyFont="1" applyFill="1" applyBorder="1" applyAlignment="1" applyProtection="1">
      <alignment horizontal="left" vertical="center" wrapText="1"/>
    </xf>
    <xf numFmtId="0" fontId="24" fillId="0" borderId="0" xfId="30" applyNumberFormat="1" applyFont="1" applyFill="1" applyBorder="1" applyAlignment="1" applyProtection="1">
      <alignment horizontal="center" vertical="center" wrapText="1"/>
    </xf>
    <xf numFmtId="0" fontId="24" fillId="0" borderId="0" xfId="30" applyNumberFormat="1" applyFont="1" applyFill="1" applyBorder="1" applyAlignment="1" applyProtection="1">
      <alignment horizontal="right" vertical="center"/>
    </xf>
    <xf numFmtId="0" fontId="5" fillId="0" borderId="0" xfId="80" applyNumberFormat="1" applyFont="1" applyFill="1" applyBorder="1" applyAlignment="1" applyProtection="1">
      <alignment vertical="center"/>
      <protection locked="0"/>
    </xf>
    <xf numFmtId="0" fontId="13" fillId="0" borderId="14" xfId="30" applyFont="1" applyFill="1" applyBorder="1" applyAlignment="1" applyProtection="1">
      <alignment horizontal="center" vertical="center"/>
    </xf>
    <xf numFmtId="0" fontId="13" fillId="0" borderId="2" xfId="30" applyFont="1" applyFill="1" applyBorder="1" applyAlignment="1" applyProtection="1">
      <alignment horizontal="center" vertical="center"/>
    </xf>
    <xf numFmtId="0" fontId="16" fillId="0" borderId="0" xfId="80" applyNumberFormat="1" applyFont="1" applyFill="1" applyBorder="1" applyAlignment="1" applyProtection="1">
      <alignment wrapText="1"/>
      <protection locked="0"/>
    </xf>
    <xf numFmtId="173" fontId="17" fillId="0" borderId="0" xfId="65" applyNumberFormat="1" applyFont="1" applyFill="1" applyBorder="1" applyAlignment="1" applyProtection="1">
      <alignment horizontal="right" vertical="center"/>
      <protection locked="0"/>
    </xf>
    <xf numFmtId="179" fontId="17" fillId="0" borderId="0" xfId="65" applyNumberFormat="1" applyFont="1" applyFill="1" applyBorder="1" applyAlignment="1" applyProtection="1">
      <alignment horizontal="center" vertical="center"/>
      <protection locked="0"/>
    </xf>
    <xf numFmtId="199" fontId="17" fillId="0" borderId="0" xfId="30" applyNumberFormat="1" applyFont="1" applyFill="1" applyAlignment="1" applyProtection="1">
      <alignment vertical="center"/>
      <protection locked="0"/>
    </xf>
    <xf numFmtId="173" fontId="13" fillId="0" borderId="0" xfId="65" applyNumberFormat="1" applyFont="1" applyFill="1" applyBorder="1" applyAlignment="1" applyProtection="1">
      <alignment horizontal="right" vertical="center"/>
      <protection locked="0"/>
    </xf>
    <xf numFmtId="179" fontId="13" fillId="0" borderId="0" xfId="65" applyNumberFormat="1" applyFont="1" applyFill="1" applyBorder="1" applyAlignment="1" applyProtection="1">
      <alignment horizontal="center" vertical="center"/>
      <protection locked="0"/>
    </xf>
    <xf numFmtId="199" fontId="13" fillId="0" borderId="0" xfId="30" applyNumberFormat="1" applyFont="1" applyFill="1" applyAlignment="1" applyProtection="1">
      <alignment vertical="center"/>
      <protection locked="0"/>
    </xf>
    <xf numFmtId="0" fontId="13" fillId="0" borderId="14" xfId="30" applyFont="1" applyFill="1" applyBorder="1" applyAlignment="1" applyProtection="1">
      <alignment horizontal="center" vertical="center"/>
      <protection locked="0"/>
    </xf>
    <xf numFmtId="0" fontId="7" fillId="0" borderId="2" xfId="30" applyFont="1" applyFill="1" applyBorder="1" applyAlignment="1" applyProtection="1">
      <alignment horizontal="center" vertical="center"/>
      <protection locked="0"/>
    </xf>
    <xf numFmtId="0" fontId="13" fillId="0" borderId="4" xfId="30" applyFont="1" applyFill="1" applyBorder="1" applyAlignment="1" applyProtection="1">
      <alignment horizontal="center" vertical="center"/>
      <protection locked="0"/>
    </xf>
    <xf numFmtId="0" fontId="7" fillId="0" borderId="4" xfId="30" applyFont="1" applyFill="1" applyBorder="1" applyAlignment="1" applyProtection="1">
      <alignment horizontal="center" vertical="center"/>
      <protection locked="0"/>
    </xf>
    <xf numFmtId="199" fontId="13" fillId="0" borderId="0" xfId="30" applyNumberFormat="1" applyFont="1" applyFill="1" applyBorder="1" applyAlignment="1" applyProtection="1">
      <alignment vertical="center"/>
      <protection locked="0"/>
    </xf>
    <xf numFmtId="179" fontId="17" fillId="0" borderId="0" xfId="1" applyNumberFormat="1" applyFont="1" applyFill="1" applyBorder="1" applyAlignment="1" applyProtection="1">
      <alignment horizontal="center" vertical="center"/>
      <protection locked="0"/>
    </xf>
    <xf numFmtId="179" fontId="13" fillId="0" borderId="0" xfId="1" applyNumberFormat="1" applyFont="1" applyFill="1" applyBorder="1" applyAlignment="1" applyProtection="1">
      <alignment horizontal="center" vertical="center"/>
      <protection locked="0"/>
    </xf>
    <xf numFmtId="176" fontId="13" fillId="0" borderId="0" xfId="1" applyNumberFormat="1" applyFont="1" applyFill="1" applyAlignment="1" applyProtection="1">
      <alignment horizontal="right" vertical="center"/>
      <protection locked="0"/>
    </xf>
    <xf numFmtId="176" fontId="17" fillId="0" borderId="0" xfId="1" applyNumberFormat="1" applyFont="1" applyFill="1" applyAlignment="1" applyProtection="1">
      <alignment horizontal="right" vertical="center"/>
      <protection locked="0"/>
    </xf>
    <xf numFmtId="0" fontId="17" fillId="0" borderId="0" xfId="1" applyNumberFormat="1" applyFont="1" applyFill="1" applyBorder="1" applyAlignment="1" applyProtection="1">
      <alignment horizontal="left" vertical="center"/>
      <protection locked="0"/>
    </xf>
    <xf numFmtId="0" fontId="24" fillId="0" borderId="0" xfId="79" applyNumberFormat="1" applyFont="1" applyFill="1" applyBorder="1" applyAlignment="1" applyProtection="1">
      <protection locked="0"/>
    </xf>
    <xf numFmtId="0" fontId="13" fillId="0" borderId="0" xfId="79" applyNumberFormat="1" applyFont="1" applyFill="1" applyBorder="1" applyAlignment="1" applyProtection="1">
      <protection locked="0"/>
    </xf>
    <xf numFmtId="0" fontId="7" fillId="0" borderId="0" xfId="80" applyNumberFormat="1" applyFont="1" applyFill="1" applyBorder="1" applyProtection="1">
      <protection locked="0"/>
    </xf>
    <xf numFmtId="0" fontId="22" fillId="0" borderId="0" xfId="54" applyNumberFormat="1" applyFont="1" applyFill="1" applyBorder="1" applyAlignment="1" applyProtection="1">
      <alignment horizontal="center" vertical="center" wrapText="1"/>
      <protection locked="0"/>
    </xf>
    <xf numFmtId="0" fontId="22" fillId="0" borderId="0" xfId="54" applyNumberFormat="1" applyFont="1" applyFill="1" applyBorder="1" applyAlignment="1" applyProtection="1">
      <alignment horizontal="center" vertical="center"/>
      <protection locked="0"/>
    </xf>
    <xf numFmtId="0" fontId="24" fillId="0" borderId="5" xfId="54" applyNumberFormat="1" applyFont="1" applyFill="1" applyBorder="1" applyAlignment="1" applyProtection="1">
      <alignment horizontal="left" vertical="center"/>
    </xf>
    <xf numFmtId="0" fontId="24" fillId="0" borderId="5" xfId="54" applyNumberFormat="1" applyFont="1" applyFill="1" applyBorder="1" applyAlignment="1" applyProtection="1">
      <alignment horizontal="right" vertical="center"/>
    </xf>
    <xf numFmtId="0" fontId="24" fillId="0" borderId="0" xfId="54" applyNumberFormat="1" applyFont="1" applyFill="1" applyBorder="1" applyAlignment="1" applyProtection="1">
      <alignment horizontal="right" vertical="center"/>
      <protection locked="0"/>
    </xf>
    <xf numFmtId="0" fontId="30" fillId="0" borderId="0" xfId="54" applyFont="1" applyBorder="1" applyAlignment="1" applyProtection="1">
      <alignment horizontal="center" vertical="center" wrapText="1"/>
      <protection locked="0"/>
    </xf>
    <xf numFmtId="0" fontId="30" fillId="0" borderId="0" xfId="54" applyNumberFormat="1" applyFont="1" applyFill="1" applyBorder="1" applyAlignment="1" applyProtection="1">
      <alignment horizontal="center" vertical="center"/>
      <protection locked="0"/>
    </xf>
    <xf numFmtId="173" fontId="17" fillId="0" borderId="0" xfId="54" applyNumberFormat="1" applyFont="1" applyFill="1" applyBorder="1" applyAlignment="1" applyProtection="1">
      <alignment horizontal="right" vertical="center"/>
      <protection locked="0"/>
    </xf>
    <xf numFmtId="183" fontId="17" fillId="0" borderId="0" xfId="54" applyNumberFormat="1" applyFont="1" applyBorder="1" applyAlignment="1" applyProtection="1">
      <alignment horizontal="center" vertical="center" wrapText="1"/>
      <protection locked="0"/>
    </xf>
    <xf numFmtId="0" fontId="17" fillId="0" borderId="0" xfId="54" applyNumberFormat="1" applyFont="1" applyFill="1" applyBorder="1" applyAlignment="1" applyProtection="1">
      <protection locked="0"/>
    </xf>
    <xf numFmtId="173" fontId="13" fillId="0" borderId="0" xfId="54" applyNumberFormat="1" applyFont="1" applyFill="1" applyBorder="1" applyAlignment="1" applyProtection="1">
      <alignment horizontal="right" vertical="center"/>
      <protection locked="0"/>
    </xf>
    <xf numFmtId="183" fontId="13" fillId="0" borderId="0" xfId="54" applyNumberFormat="1" applyFont="1" applyBorder="1" applyAlignment="1" applyProtection="1">
      <alignment horizontal="center" vertical="center" wrapText="1"/>
      <protection locked="0"/>
    </xf>
    <xf numFmtId="0" fontId="13" fillId="0" borderId="0" xfId="54" applyNumberFormat="1" applyFont="1" applyBorder="1" applyAlignment="1" applyProtection="1">
      <alignment vertical="center"/>
      <protection locked="0"/>
    </xf>
    <xf numFmtId="183" fontId="7" fillId="0" borderId="0" xfId="65" applyNumberFormat="1" applyFont="1" applyBorder="1" applyAlignment="1">
      <alignment horizontal="right" vertical="center" wrapText="1"/>
    </xf>
    <xf numFmtId="0" fontId="17" fillId="0" borderId="0" xfId="54" applyNumberFormat="1" applyFont="1" applyBorder="1" applyAlignment="1" applyProtection="1">
      <alignment vertical="center"/>
      <protection locked="0"/>
    </xf>
    <xf numFmtId="183" fontId="9" fillId="0" borderId="0" xfId="65" applyNumberFormat="1" applyFont="1" applyBorder="1" applyAlignment="1">
      <alignment horizontal="right" vertical="center" wrapText="1"/>
    </xf>
    <xf numFmtId="0" fontId="13" fillId="0" borderId="4" xfId="54" applyNumberFormat="1" applyFont="1" applyFill="1" applyBorder="1" applyAlignment="1" applyProtection="1">
      <alignment horizontal="center" vertical="center"/>
    </xf>
    <xf numFmtId="0" fontId="24" fillId="0" borderId="0" xfId="54" applyNumberFormat="1" applyFont="1" applyFill="1" applyBorder="1" applyAlignment="1" applyProtection="1">
      <protection locked="0"/>
    </xf>
    <xf numFmtId="0" fontId="13" fillId="0" borderId="0" xfId="54" applyNumberFormat="1" applyFont="1" applyFill="1" applyBorder="1" applyAlignment="1" applyProtection="1">
      <protection locked="0"/>
    </xf>
    <xf numFmtId="0" fontId="30" fillId="0" borderId="5" xfId="54" applyFont="1" applyBorder="1" applyAlignment="1" applyProtection="1">
      <alignment horizontal="center" vertical="center" wrapText="1"/>
    </xf>
    <xf numFmtId="0" fontId="16" fillId="0" borderId="0" xfId="54" applyNumberFormat="1" applyFont="1" applyBorder="1" applyAlignment="1" applyProtection="1">
      <alignment vertical="center" wrapText="1"/>
      <protection locked="0"/>
    </xf>
    <xf numFmtId="175" fontId="7" fillId="0" borderId="0" xfId="65" applyNumberFormat="1" applyFont="1" applyBorder="1" applyAlignment="1">
      <alignment horizontal="right" vertical="center" wrapText="1"/>
    </xf>
    <xf numFmtId="0" fontId="13" fillId="0" borderId="0" xfId="4" applyNumberFormat="1" applyFont="1" applyFill="1" applyBorder="1" applyAlignment="1" applyProtection="1">
      <alignment horizontal="center" vertical="center" wrapText="1"/>
      <protection locked="0"/>
    </xf>
    <xf numFmtId="0" fontId="16" fillId="0" borderId="0" xfId="54" applyNumberFormat="1" applyFont="1" applyBorder="1" applyAlignment="1" applyProtection="1">
      <alignment vertical="center"/>
      <protection locked="0"/>
    </xf>
    <xf numFmtId="183" fontId="13" fillId="0" borderId="0" xfId="54" applyNumberFormat="1" applyFont="1" applyFill="1" applyBorder="1" applyAlignment="1" applyProtection="1">
      <alignment horizontal="right" vertical="center" wrapText="1"/>
    </xf>
    <xf numFmtId="0" fontId="30" fillId="0" borderId="0" xfId="54" applyFont="1" applyBorder="1" applyAlignment="1" applyProtection="1">
      <alignment horizontal="center" vertical="center"/>
      <protection locked="0"/>
    </xf>
    <xf numFmtId="0" fontId="54" fillId="0" borderId="0" xfId="65" applyNumberFormat="1" applyFont="1" applyFill="1" applyBorder="1" applyAlignment="1">
      <alignment vertical="top"/>
    </xf>
    <xf numFmtId="0" fontId="54" fillId="0" borderId="0" xfId="54" applyNumberFormat="1" applyFont="1" applyFill="1" applyBorder="1" applyAlignment="1" applyProtection="1">
      <alignment vertical="top"/>
      <protection locked="0"/>
    </xf>
    <xf numFmtId="0" fontId="23" fillId="0" borderId="0" xfId="54" applyFont="1" applyBorder="1" applyAlignment="1" applyProtection="1">
      <alignment horizontal="center" vertical="center" wrapText="1"/>
      <protection locked="0"/>
    </xf>
    <xf numFmtId="0" fontId="23" fillId="0" borderId="0" xfId="54" applyNumberFormat="1" applyFont="1" applyFill="1" applyBorder="1" applyAlignment="1" applyProtection="1">
      <alignment horizontal="center" vertical="center"/>
      <protection locked="0"/>
    </xf>
    <xf numFmtId="0" fontId="18" fillId="0" borderId="0" xfId="54" applyNumberFormat="1" applyFont="1" applyBorder="1" applyAlignment="1" applyProtection="1">
      <alignment vertical="center" wrapText="1"/>
      <protection locked="0"/>
    </xf>
    <xf numFmtId="49" fontId="13" fillId="0" borderId="0" xfId="54" applyNumberFormat="1" applyFont="1" applyBorder="1" applyAlignment="1" applyProtection="1">
      <alignment vertical="center"/>
      <protection locked="0"/>
    </xf>
    <xf numFmtId="0" fontId="48" fillId="0" borderId="0" xfId="54" applyNumberFormat="1" applyFont="1" applyFill="1" applyBorder="1" applyAlignment="1" applyProtection="1">
      <alignment horizontal="center" vertical="center"/>
      <protection locked="0"/>
    </xf>
    <xf numFmtId="0" fontId="54" fillId="0" borderId="0" xfId="54" applyNumberFormat="1" applyFont="1" applyFill="1" applyBorder="1" applyAlignment="1" applyProtection="1">
      <alignment horizontal="left" vertical="center"/>
    </xf>
    <xf numFmtId="0" fontId="59" fillId="0" borderId="0" xfId="54" applyFont="1" applyFill="1" applyBorder="1" applyAlignment="1" applyProtection="1">
      <alignment horizontal="center" vertical="center" wrapText="1"/>
    </xf>
    <xf numFmtId="0" fontId="54" fillId="0" borderId="0" xfId="54" applyNumberFormat="1" applyFont="1" applyFill="1" applyBorder="1" applyAlignment="1" applyProtection="1">
      <alignment horizontal="right" vertical="center"/>
    </xf>
    <xf numFmtId="0" fontId="54" fillId="0" borderId="0" xfId="54" applyNumberFormat="1" applyFont="1" applyFill="1" applyBorder="1" applyAlignment="1" applyProtection="1">
      <alignment horizontal="right" vertical="center"/>
      <protection locked="0"/>
    </xf>
    <xf numFmtId="0" fontId="59" fillId="0" borderId="0" xfId="54" applyNumberFormat="1" applyFont="1" applyFill="1" applyBorder="1" applyAlignment="1" applyProtection="1">
      <alignment horizontal="center" vertical="center"/>
      <protection locked="0"/>
    </xf>
    <xf numFmtId="0" fontId="49" fillId="0" borderId="0" xfId="54" applyNumberFormat="1" applyFont="1" applyFill="1" applyBorder="1" applyAlignment="1" applyProtection="1">
      <alignment horizontal="center" vertical="center"/>
      <protection locked="0"/>
    </xf>
    <xf numFmtId="0" fontId="49" fillId="0" borderId="0" xfId="54" applyNumberFormat="1" applyFont="1" applyFill="1" applyBorder="1" applyAlignment="1" applyProtection="1">
      <alignment vertical="center"/>
    </xf>
    <xf numFmtId="213" fontId="9" fillId="0" borderId="20" xfId="55" applyNumberFormat="1" applyFont="1" applyFill="1" applyBorder="1" applyAlignment="1">
      <alignment horizontal="right" vertical="center"/>
    </xf>
    <xf numFmtId="213" fontId="51" fillId="0" borderId="0" xfId="54" applyNumberFormat="1" applyFont="1" applyFill="1" applyBorder="1" applyAlignment="1" applyProtection="1">
      <protection locked="0"/>
    </xf>
    <xf numFmtId="0" fontId="49" fillId="0" borderId="0" xfId="54" applyNumberFormat="1" applyFont="1" applyFill="1" applyBorder="1" applyAlignment="1" applyProtection="1">
      <alignment horizontal="left" vertical="center" indent="1"/>
    </xf>
    <xf numFmtId="0" fontId="49" fillId="0" borderId="0" xfId="54" applyNumberFormat="1" applyFont="1" applyFill="1" applyBorder="1" applyAlignment="1" applyProtection="1">
      <alignment vertical="center"/>
      <protection locked="0"/>
    </xf>
    <xf numFmtId="0" fontId="51" fillId="0" borderId="0" xfId="54" applyNumberFormat="1" applyFont="1" applyFill="1" applyBorder="1" applyAlignment="1" applyProtection="1">
      <alignment horizontal="left" vertical="center" indent="2"/>
    </xf>
    <xf numFmtId="213" fontId="7" fillId="0" borderId="20" xfId="55" applyNumberFormat="1" applyFont="1" applyFill="1" applyBorder="1" applyAlignment="1">
      <alignment horizontal="right" vertical="center"/>
    </xf>
    <xf numFmtId="0" fontId="51" fillId="0" borderId="0" xfId="54" applyNumberFormat="1" applyFont="1" applyFill="1" applyBorder="1" applyAlignment="1" applyProtection="1">
      <alignment vertical="center"/>
      <protection locked="0"/>
    </xf>
    <xf numFmtId="213" fontId="9" fillId="0" borderId="66" xfId="55" applyNumberFormat="1" applyFont="1" applyFill="1" applyBorder="1" applyAlignment="1">
      <alignment horizontal="right" vertical="center"/>
    </xf>
    <xf numFmtId="0" fontId="51" fillId="0" borderId="4" xfId="54" applyNumberFormat="1" applyFont="1" applyFill="1" applyBorder="1" applyAlignment="1" applyProtection="1">
      <alignment horizontal="center" vertical="center"/>
    </xf>
    <xf numFmtId="0" fontId="11" fillId="3" borderId="4" xfId="8" applyNumberFormat="1" applyFont="1" applyFill="1" applyBorder="1" applyAlignment="1" applyProtection="1">
      <alignment horizontal="center" vertical="center" wrapText="1"/>
    </xf>
    <xf numFmtId="0" fontId="7" fillId="0" borderId="4" xfId="55" applyFont="1" applyBorder="1" applyAlignment="1">
      <alignment horizontal="center" vertical="center"/>
    </xf>
    <xf numFmtId="0" fontId="11" fillId="0" borderId="4" xfId="8" applyFont="1" applyBorder="1" applyAlignment="1" applyProtection="1">
      <alignment horizontal="center" vertical="center" wrapText="1"/>
    </xf>
    <xf numFmtId="0" fontId="11" fillId="0" borderId="4" xfId="8" applyFont="1" applyBorder="1" applyAlignment="1" applyProtection="1">
      <alignment horizontal="center" vertical="center"/>
    </xf>
    <xf numFmtId="0" fontId="11" fillId="0" borderId="4" xfId="8" applyNumberFormat="1" applyFont="1" applyFill="1" applyBorder="1" applyAlignment="1" applyProtection="1">
      <alignment horizontal="center" vertical="center" wrapText="1"/>
      <protection locked="0"/>
    </xf>
    <xf numFmtId="0" fontId="11" fillId="0" borderId="4" xfId="8" applyNumberFormat="1" applyFont="1" applyFill="1" applyBorder="1" applyAlignment="1" applyProtection="1">
      <alignment horizontal="center" vertical="center"/>
      <protection locked="0"/>
    </xf>
    <xf numFmtId="0" fontId="5" fillId="0" borderId="0" xfId="55" applyFont="1" applyBorder="1" applyAlignment="1">
      <alignment vertical="top"/>
    </xf>
    <xf numFmtId="0" fontId="24" fillId="0" borderId="0" xfId="81" applyFont="1" applyFill="1" applyBorder="1" applyAlignment="1" applyProtection="1">
      <alignment horizontal="center" vertical="center"/>
      <protection locked="0"/>
    </xf>
    <xf numFmtId="0" fontId="24" fillId="0" borderId="0" xfId="81" applyFont="1" applyFill="1" applyBorder="1" applyAlignment="1" applyProtection="1">
      <protection locked="0"/>
    </xf>
    <xf numFmtId="0" fontId="41" fillId="0" borderId="0" xfId="54" applyNumberFormat="1" applyFont="1" applyFill="1" applyBorder="1" applyAlignment="1" applyProtection="1">
      <alignment horizontal="left" vertical="top" wrapText="1"/>
      <protection locked="0"/>
    </xf>
    <xf numFmtId="0" fontId="51" fillId="0" borderId="0" xfId="81" applyFont="1" applyAlignment="1" applyProtection="1">
      <alignment vertical="top"/>
      <protection locked="0"/>
    </xf>
    <xf numFmtId="0" fontId="51" fillId="0" borderId="0" xfId="81" applyFont="1" applyBorder="1" applyAlignment="1" applyProtection="1">
      <alignment vertical="top"/>
      <protection locked="0"/>
    </xf>
    <xf numFmtId="0" fontId="11" fillId="0" borderId="0" xfId="8" applyFont="1" applyFill="1" applyBorder="1" applyAlignment="1" applyProtection="1">
      <alignment vertical="top"/>
      <protection locked="0"/>
    </xf>
    <xf numFmtId="0" fontId="7" fillId="0" borderId="0" xfId="55" applyFont="1" applyAlignment="1"/>
    <xf numFmtId="0" fontId="7" fillId="0" borderId="0" xfId="55" applyFont="1" applyAlignment="1">
      <alignment wrapText="1"/>
    </xf>
    <xf numFmtId="0" fontId="9" fillId="0" borderId="0" xfId="55" applyFont="1" applyAlignment="1">
      <alignment horizontal="left" wrapText="1" indent="1"/>
    </xf>
    <xf numFmtId="0" fontId="9" fillId="0" borderId="0" xfId="55" applyFont="1" applyAlignment="1">
      <alignment wrapText="1"/>
    </xf>
    <xf numFmtId="0" fontId="1" fillId="0" borderId="0" xfId="82" applyFont="1"/>
    <xf numFmtId="0" fontId="23" fillId="0" borderId="5" xfId="54" applyFont="1" applyBorder="1" applyAlignment="1" applyProtection="1">
      <alignment horizontal="center" vertical="center" wrapText="1"/>
    </xf>
    <xf numFmtId="0" fontId="5" fillId="0" borderId="0" xfId="82" applyFont="1"/>
    <xf numFmtId="0" fontId="13" fillId="0" borderId="14" xfId="54" applyNumberFormat="1" applyFont="1" applyFill="1" applyBorder="1" applyAlignment="1" applyProtection="1">
      <alignment vertical="center"/>
    </xf>
    <xf numFmtId="0" fontId="7" fillId="0" borderId="0" xfId="82" applyFont="1" applyBorder="1"/>
    <xf numFmtId="213" fontId="17" fillId="0" borderId="0" xfId="54" applyNumberFormat="1" applyFont="1" applyFill="1" applyBorder="1" applyAlignment="1" applyProtection="1">
      <alignment horizontal="right" vertical="center"/>
      <protection locked="0"/>
    </xf>
    <xf numFmtId="0" fontId="9" fillId="0" borderId="0" xfId="82" applyFont="1"/>
    <xf numFmtId="213" fontId="17" fillId="0" borderId="0" xfId="54" applyNumberFormat="1" applyFont="1" applyFill="1" applyBorder="1" applyAlignment="1" applyProtection="1">
      <protection locked="0"/>
    </xf>
    <xf numFmtId="213" fontId="17" fillId="0" borderId="0" xfId="4" applyNumberFormat="1" applyFont="1" applyFill="1" applyBorder="1" applyAlignment="1" applyProtection="1">
      <alignment horizontal="center" vertical="center" wrapText="1"/>
      <protection locked="0"/>
    </xf>
    <xf numFmtId="213" fontId="13" fillId="0" borderId="0" xfId="54" applyNumberFormat="1" applyFont="1" applyFill="1" applyBorder="1" applyAlignment="1" applyProtection="1">
      <alignment horizontal="right" vertical="center"/>
      <protection locked="0"/>
    </xf>
    <xf numFmtId="0" fontId="7" fillId="0" borderId="0" xfId="82" applyFont="1"/>
    <xf numFmtId="213" fontId="13" fillId="0" borderId="0" xfId="54" applyNumberFormat="1" applyFont="1" applyFill="1" applyBorder="1" applyAlignment="1" applyProtection="1">
      <protection locked="0"/>
    </xf>
    <xf numFmtId="213" fontId="13" fillId="0" borderId="0" xfId="4" applyNumberFormat="1" applyFont="1" applyFill="1" applyBorder="1" applyAlignment="1" applyProtection="1">
      <alignment horizontal="center" vertical="center" wrapText="1"/>
      <protection locked="0"/>
    </xf>
    <xf numFmtId="4" fontId="7" fillId="0" borderId="0" xfId="82" quotePrefix="1" applyNumberFormat="1" applyFont="1"/>
    <xf numFmtId="0" fontId="13" fillId="0" borderId="0" xfId="54" applyNumberFormat="1" applyFont="1" applyFill="1" applyBorder="1" applyAlignment="1" applyProtection="1">
      <alignment horizontal="center" vertical="center"/>
      <protection locked="0"/>
    </xf>
    <xf numFmtId="0" fontId="13" fillId="0" borderId="0" xfId="82" applyNumberFormat="1" applyFont="1" applyFill="1" applyBorder="1" applyAlignment="1"/>
    <xf numFmtId="4" fontId="9" fillId="0" borderId="0" xfId="82" quotePrefix="1" applyNumberFormat="1" applyFont="1"/>
    <xf numFmtId="0" fontId="13" fillId="0" borderId="14" xfId="54" applyNumberFormat="1" applyFont="1" applyFill="1" applyBorder="1" applyAlignment="1" applyProtection="1">
      <alignment horizontal="left" vertical="center"/>
    </xf>
    <xf numFmtId="0" fontId="13" fillId="0" borderId="4" xfId="54" applyNumberFormat="1" applyFont="1" applyFill="1" applyBorder="1" applyAlignment="1" applyProtection="1">
      <alignment horizontal="left" vertical="center"/>
    </xf>
    <xf numFmtId="0" fontId="24" fillId="0" borderId="0" xfId="81" applyFont="1" applyFill="1" applyBorder="1" applyAlignment="1" applyProtection="1">
      <alignment vertical="center"/>
      <protection locked="0"/>
    </xf>
    <xf numFmtId="0" fontId="5" fillId="0" borderId="0" xfId="82" applyFont="1" applyBorder="1" applyAlignment="1">
      <alignment vertical="center"/>
    </xf>
    <xf numFmtId="0" fontId="24" fillId="0" borderId="0" xfId="54" applyNumberFormat="1" applyFont="1" applyFill="1" applyBorder="1" applyAlignment="1" applyProtection="1">
      <alignment vertical="center"/>
      <protection locked="0"/>
    </xf>
    <xf numFmtId="0" fontId="22" fillId="0" borderId="0" xfId="81" applyNumberFormat="1" applyFont="1" applyFill="1" applyBorder="1" applyAlignment="1" applyProtection="1">
      <alignment horizontal="center" vertical="center"/>
      <protection locked="0"/>
    </xf>
    <xf numFmtId="0" fontId="13" fillId="0" borderId="0" xfId="81" applyNumberFormat="1" applyFont="1" applyFill="1" applyBorder="1" applyAlignment="1" applyProtection="1">
      <alignment horizontal="left" vertical="center"/>
    </xf>
    <xf numFmtId="49" fontId="49" fillId="0" borderId="66" xfId="55" applyNumberFormat="1" applyFont="1" applyFill="1" applyBorder="1" applyAlignment="1">
      <alignment horizontal="right" vertical="center"/>
    </xf>
    <xf numFmtId="0" fontId="17" fillId="0" borderId="0" xfId="81" applyNumberFormat="1" applyFont="1" applyFill="1" applyBorder="1" applyAlignment="1" applyProtection="1">
      <alignment horizontal="center" vertical="center"/>
      <protection locked="0"/>
    </xf>
    <xf numFmtId="0" fontId="13" fillId="0" borderId="0" xfId="81" applyNumberFormat="1" applyFont="1" applyFill="1" applyBorder="1" applyAlignment="1" applyProtection="1">
      <protection locked="0"/>
    </xf>
    <xf numFmtId="0" fontId="11" fillId="0" borderId="2" xfId="8" applyNumberFormat="1" applyFont="1" applyFill="1" applyBorder="1" applyAlignment="1" applyProtection="1">
      <alignment horizontal="center" vertical="center" wrapText="1"/>
    </xf>
    <xf numFmtId="0" fontId="11" fillId="0" borderId="3" xfId="8" applyNumberFormat="1" applyFont="1" applyFill="1" applyBorder="1" applyAlignment="1" applyProtection="1">
      <alignment horizontal="center" vertical="center" wrapText="1"/>
    </xf>
    <xf numFmtId="177" fontId="71" fillId="0" borderId="20" xfId="55" applyNumberFormat="1" applyFont="1" applyFill="1" applyBorder="1" applyAlignment="1">
      <alignment horizontal="right" vertical="center"/>
    </xf>
    <xf numFmtId="223" fontId="71" fillId="0" borderId="20" xfId="55" applyNumberFormat="1" applyFont="1" applyFill="1" applyBorder="1" applyAlignment="1">
      <alignment horizontal="right" vertical="center"/>
    </xf>
    <xf numFmtId="177" fontId="71" fillId="0" borderId="0" xfId="55" applyNumberFormat="1" applyFont="1" applyFill="1" applyBorder="1" applyAlignment="1">
      <alignment horizontal="right" vertical="center"/>
    </xf>
    <xf numFmtId="1" fontId="71" fillId="0" borderId="20" xfId="55" applyNumberFormat="1" applyFont="1" applyFill="1" applyBorder="1" applyAlignment="1">
      <alignment horizontal="right" vertical="top"/>
    </xf>
    <xf numFmtId="223" fontId="17" fillId="0" borderId="0" xfId="81" applyNumberFormat="1" applyFont="1" applyFill="1" applyBorder="1" applyAlignment="1" applyProtection="1">
      <protection locked="0"/>
    </xf>
    <xf numFmtId="0" fontId="17" fillId="0" borderId="0" xfId="81" applyNumberFormat="1" applyFont="1" applyFill="1" applyBorder="1" applyAlignment="1" applyProtection="1">
      <protection locked="0"/>
    </xf>
    <xf numFmtId="177" fontId="72" fillId="0" borderId="20" xfId="55" applyNumberFormat="1" applyFont="1" applyFill="1" applyBorder="1" applyAlignment="1">
      <alignment horizontal="right" vertical="center"/>
    </xf>
    <xf numFmtId="223" fontId="72" fillId="0" borderId="20" xfId="55" applyNumberFormat="1" applyFont="1" applyFill="1" applyBorder="1" applyAlignment="1">
      <alignment horizontal="right" vertical="center"/>
    </xf>
    <xf numFmtId="177" fontId="72" fillId="0" borderId="0" xfId="55" applyNumberFormat="1" applyFont="1" applyFill="1" applyBorder="1" applyAlignment="1">
      <alignment horizontal="right" vertical="center"/>
    </xf>
    <xf numFmtId="1" fontId="72" fillId="0" borderId="20" xfId="55" applyNumberFormat="1" applyFont="1" applyFill="1" applyBorder="1" applyAlignment="1">
      <alignment horizontal="right" vertical="top"/>
    </xf>
    <xf numFmtId="223" fontId="13" fillId="0" borderId="0" xfId="81" applyNumberFormat="1" applyFont="1" applyFill="1" applyBorder="1" applyAlignment="1" applyProtection="1">
      <protection locked="0"/>
    </xf>
    <xf numFmtId="0" fontId="13" fillId="0" borderId="4" xfId="81" applyFont="1" applyFill="1" applyBorder="1" applyAlignment="1" applyProtection="1">
      <alignment horizontal="center" vertical="center" wrapText="1"/>
    </xf>
    <xf numFmtId="49" fontId="13" fillId="0" borderId="4" xfId="4" applyNumberFormat="1" applyFont="1" applyFill="1" applyBorder="1" applyAlignment="1" applyProtection="1">
      <alignment horizontal="center" vertical="center" wrapText="1"/>
    </xf>
    <xf numFmtId="0" fontId="24" fillId="0" borderId="0" xfId="81" applyNumberFormat="1" applyFont="1" applyFill="1" applyBorder="1" applyAlignment="1" applyProtection="1">
      <alignment vertical="center"/>
      <protection locked="0"/>
    </xf>
    <xf numFmtId="0" fontId="24" fillId="0" borderId="0" xfId="81" applyNumberFormat="1" applyFont="1" applyFill="1" applyBorder="1" applyAlignment="1" applyProtection="1">
      <protection locked="0"/>
    </xf>
    <xf numFmtId="0" fontId="7" fillId="0" borderId="0" xfId="55" applyNumberFormat="1" applyFont="1" applyFill="1" applyAlignment="1">
      <alignment horizontal="left" vertical="top" wrapText="1"/>
    </xf>
    <xf numFmtId="0" fontId="22" fillId="0" borderId="0" xfId="55" applyNumberFormat="1" applyFont="1" applyFill="1" applyBorder="1" applyAlignment="1" applyProtection="1">
      <alignment horizontal="center" vertical="center"/>
    </xf>
    <xf numFmtId="0" fontId="3" fillId="0" borderId="0" xfId="55" applyNumberFormat="1" applyFont="1" applyFill="1" applyBorder="1" applyAlignment="1" applyProtection="1">
      <alignment horizontal="center" vertical="center" wrapText="1"/>
      <protection locked="0"/>
    </xf>
    <xf numFmtId="0" fontId="22" fillId="0" borderId="0" xfId="55" applyNumberFormat="1" applyFont="1" applyFill="1" applyBorder="1" applyAlignment="1" applyProtection="1">
      <alignment horizontal="center" vertical="center"/>
      <protection locked="0"/>
    </xf>
    <xf numFmtId="0" fontId="22" fillId="0" borderId="88" xfId="55" applyNumberFormat="1" applyFont="1" applyFill="1" applyBorder="1" applyAlignment="1" applyProtection="1">
      <alignment horizontal="center" vertical="center"/>
    </xf>
    <xf numFmtId="1" fontId="13" fillId="0" borderId="32" xfId="4" applyNumberFormat="1" applyFont="1" applyFill="1" applyBorder="1" applyAlignment="1" applyProtection="1">
      <alignment horizontal="center" vertical="center" wrapText="1"/>
    </xf>
    <xf numFmtId="0" fontId="13" fillId="0" borderId="32" xfId="4" applyNumberFormat="1" applyFont="1" applyFill="1" applyBorder="1" applyAlignment="1" applyProtection="1">
      <alignment horizontal="center" vertical="center" wrapText="1"/>
    </xf>
    <xf numFmtId="1" fontId="7" fillId="0" borderId="32" xfId="4" applyNumberFormat="1" applyFont="1" applyFill="1" applyBorder="1" applyAlignment="1" applyProtection="1">
      <alignment horizontal="center" vertical="center" wrapText="1"/>
    </xf>
    <xf numFmtId="0" fontId="13" fillId="0" borderId="47" xfId="4" applyNumberFormat="1" applyFont="1" applyFill="1" applyBorder="1" applyAlignment="1" applyProtection="1">
      <alignment horizontal="center" vertical="center" wrapText="1"/>
    </xf>
    <xf numFmtId="0" fontId="4" fillId="0" borderId="0" xfId="55" applyNumberFormat="1" applyFont="1" applyFill="1" applyBorder="1" applyAlignment="1" applyProtection="1">
      <alignment horizontal="center" vertical="center" wrapText="1"/>
      <protection locked="0"/>
    </xf>
    <xf numFmtId="0" fontId="13" fillId="0" borderId="0" xfId="55" applyNumberFormat="1" applyFont="1" applyFill="1" applyBorder="1" applyAlignment="1" applyProtection="1">
      <alignment wrapText="1"/>
      <protection locked="0"/>
    </xf>
    <xf numFmtId="1" fontId="7" fillId="0" borderId="0" xfId="55" applyNumberFormat="1" applyFont="1" applyFill="1" applyBorder="1" applyAlignment="1" applyProtection="1">
      <alignment horizontal="center" vertical="center" wrapText="1"/>
    </xf>
    <xf numFmtId="174" fontId="17" fillId="0" borderId="0" xfId="55" applyNumberFormat="1" applyFont="1" applyFill="1" applyBorder="1" applyAlignment="1" applyProtection="1">
      <alignment vertical="center"/>
    </xf>
    <xf numFmtId="175" fontId="17" fillId="0" borderId="0" xfId="55" applyNumberFormat="1" applyFont="1" applyFill="1" applyBorder="1" applyAlignment="1" applyProtection="1">
      <alignment vertical="center"/>
    </xf>
    <xf numFmtId="49" fontId="17" fillId="0" borderId="0" xfId="84" applyNumberFormat="1" applyFont="1" applyFill="1" applyBorder="1" applyAlignment="1">
      <alignment horizontal="center" vertical="center"/>
    </xf>
    <xf numFmtId="0" fontId="17" fillId="0" borderId="0" xfId="84" applyNumberFormat="1" applyFont="1" applyFill="1" applyBorder="1" applyAlignment="1">
      <alignment vertical="center"/>
    </xf>
    <xf numFmtId="0" fontId="17" fillId="0" borderId="0" xfId="55" applyNumberFormat="1" applyFont="1" applyFill="1" applyBorder="1" applyAlignment="1" applyProtection="1">
      <alignment vertical="center"/>
      <protection locked="0"/>
    </xf>
    <xf numFmtId="0" fontId="17" fillId="0" borderId="0" xfId="84" applyNumberFormat="1" applyFont="1" applyFill="1" applyBorder="1" applyAlignment="1">
      <alignment horizontal="center" vertical="center"/>
    </xf>
    <xf numFmtId="0" fontId="17" fillId="0" borderId="0" xfId="84" quotePrefix="1" applyNumberFormat="1" applyFont="1" applyFill="1" applyBorder="1" applyAlignment="1">
      <alignment vertical="center"/>
    </xf>
    <xf numFmtId="0" fontId="13" fillId="0" borderId="0" xfId="55" applyNumberFormat="1" applyFont="1" applyFill="1" applyBorder="1" applyAlignment="1" applyProtection="1">
      <alignment vertical="center"/>
      <protection locked="0"/>
    </xf>
    <xf numFmtId="174" fontId="13" fillId="0" borderId="0" xfId="55" applyNumberFormat="1" applyFont="1" applyFill="1" applyBorder="1" applyAlignment="1" applyProtection="1">
      <alignment vertical="center"/>
    </xf>
    <xf numFmtId="175" fontId="13" fillId="0" borderId="0" xfId="55" applyNumberFormat="1" applyFont="1" applyFill="1" applyBorder="1" applyAlignment="1" applyProtection="1">
      <alignment vertical="center"/>
    </xf>
    <xf numFmtId="0" fontId="13" fillId="0" borderId="0" xfId="84" applyNumberFormat="1" applyFont="1" applyFill="1" applyBorder="1" applyAlignment="1">
      <alignment horizontal="center" vertical="center"/>
    </xf>
    <xf numFmtId="49" fontId="13" fillId="0" borderId="0" xfId="84" applyNumberFormat="1" applyFont="1" applyFill="1" applyBorder="1" applyAlignment="1">
      <alignment vertical="center"/>
    </xf>
    <xf numFmtId="1" fontId="13" fillId="0" borderId="2" xfId="4" applyNumberFormat="1" applyFont="1" applyFill="1" applyBorder="1" applyAlignment="1" applyProtection="1">
      <alignment horizontal="center" vertical="center" wrapText="1"/>
      <protection locked="0"/>
    </xf>
    <xf numFmtId="2" fontId="13" fillId="0" borderId="2" xfId="4" applyNumberFormat="1" applyFont="1" applyFill="1" applyBorder="1" applyAlignment="1" applyProtection="1">
      <alignment horizontal="center" vertical="center" wrapText="1"/>
      <protection locked="0"/>
    </xf>
    <xf numFmtId="1" fontId="13" fillId="3" borderId="2" xfId="4" applyNumberFormat="1" applyFont="1" applyFill="1" applyBorder="1" applyAlignment="1" applyProtection="1">
      <alignment horizontal="center" vertical="center" wrapText="1"/>
      <protection locked="0"/>
    </xf>
    <xf numFmtId="0" fontId="13" fillId="0" borderId="2" xfId="4" applyNumberFormat="1" applyFont="1" applyFill="1" applyBorder="1" applyAlignment="1" applyProtection="1">
      <alignment horizontal="center" vertical="center" wrapText="1"/>
      <protection locked="0"/>
    </xf>
    <xf numFmtId="0" fontId="13" fillId="0" borderId="3" xfId="4" applyNumberFormat="1" applyFont="1" applyFill="1" applyBorder="1" applyAlignment="1" applyProtection="1">
      <alignment horizontal="center" vertical="center" wrapText="1"/>
      <protection locked="0"/>
    </xf>
    <xf numFmtId="0" fontId="5" fillId="0" borderId="0" xfId="55" applyNumberFormat="1" applyFont="1" applyFill="1" applyBorder="1" applyAlignment="1" applyProtection="1">
      <protection locked="0"/>
    </xf>
    <xf numFmtId="0" fontId="13" fillId="0" borderId="0" xfId="55" applyNumberFormat="1" applyFont="1" applyFill="1" applyBorder="1" applyAlignment="1" applyProtection="1">
      <protection locked="0"/>
    </xf>
    <xf numFmtId="0" fontId="17" fillId="0" borderId="0" xfId="55" applyNumberFormat="1" applyFont="1" applyFill="1" applyBorder="1" applyAlignment="1" applyProtection="1">
      <alignment horizontal="center" vertical="center" wrapText="1"/>
      <protection locked="0"/>
    </xf>
    <xf numFmtId="1" fontId="7" fillId="0" borderId="0" xfId="55" applyNumberFormat="1" applyFont="1" applyFill="1" applyBorder="1" applyAlignment="1" applyProtection="1">
      <alignment horizontal="center" vertical="center" wrapText="1"/>
      <protection locked="0"/>
    </xf>
    <xf numFmtId="0" fontId="24" fillId="0" borderId="0" xfId="55" applyNumberFormat="1" applyFont="1" applyFill="1" applyBorder="1" applyAlignment="1" applyProtection="1">
      <alignment horizontal="left" vertical="top" wrapText="1"/>
      <protection locked="0"/>
    </xf>
    <xf numFmtId="0" fontId="7" fillId="0" borderId="0" xfId="55" applyNumberFormat="1" applyFont="1" applyFill="1" applyBorder="1" applyAlignment="1" applyProtection="1">
      <protection locked="0"/>
    </xf>
    <xf numFmtId="0" fontId="24" fillId="0" borderId="0" xfId="55" applyNumberFormat="1" applyFont="1" applyFill="1" applyBorder="1" applyAlignment="1" applyProtection="1">
      <protection locked="0"/>
    </xf>
    <xf numFmtId="0" fontId="5" fillId="0" borderId="0" xfId="55" applyNumberFormat="1" applyFont="1" applyFill="1" applyBorder="1" applyAlignment="1" applyProtection="1">
      <alignment horizontal="left" vertical="top" wrapText="1"/>
      <protection locked="0"/>
    </xf>
    <xf numFmtId="1" fontId="7" fillId="0" borderId="0" xfId="55" applyNumberFormat="1" applyFont="1" applyFill="1" applyBorder="1" applyAlignment="1" applyProtection="1">
      <protection locked="0"/>
    </xf>
    <xf numFmtId="1" fontId="13" fillId="0" borderId="0" xfId="55" applyNumberFormat="1" applyFont="1" applyFill="1" applyBorder="1" applyAlignment="1" applyProtection="1">
      <protection locked="0"/>
    </xf>
    <xf numFmtId="0" fontId="3" fillId="0" borderId="0" xfId="55" applyNumberFormat="1" applyFont="1" applyFill="1" applyBorder="1" applyAlignment="1" applyProtection="1">
      <alignment horizontal="center" vertical="center"/>
    </xf>
    <xf numFmtId="0" fontId="3" fillId="0" borderId="0" xfId="55" applyNumberFormat="1" applyFont="1" applyFill="1" applyBorder="1" applyAlignment="1" applyProtection="1">
      <alignment horizontal="center" vertical="center"/>
      <protection locked="0"/>
    </xf>
    <xf numFmtId="0" fontId="5" fillId="0" borderId="0" xfId="55" applyNumberFormat="1" applyFont="1" applyFill="1" applyBorder="1" applyAlignment="1" applyProtection="1">
      <alignment horizontal="left" vertical="center"/>
    </xf>
    <xf numFmtId="0" fontId="4" fillId="0" borderId="0" xfId="55" applyNumberFormat="1" applyFont="1" applyFill="1" applyBorder="1" applyAlignment="1" applyProtection="1">
      <alignment horizontal="center" vertical="center"/>
    </xf>
    <xf numFmtId="0" fontId="5" fillId="0" borderId="0" xfId="55" applyNumberFormat="1" applyFont="1" applyFill="1" applyBorder="1" applyAlignment="1" applyProtection="1">
      <alignment horizontal="right" vertical="center"/>
    </xf>
    <xf numFmtId="0" fontId="4" fillId="0" borderId="0" xfId="55" applyNumberFormat="1" applyFont="1" applyFill="1" applyBorder="1" applyAlignment="1" applyProtection="1">
      <alignment horizontal="center" vertical="center"/>
      <protection locked="0"/>
    </xf>
    <xf numFmtId="0" fontId="7" fillId="0" borderId="0" xfId="4" applyNumberFormat="1" applyFont="1" applyFill="1" applyBorder="1" applyAlignment="1" applyProtection="1">
      <alignment horizontal="center" vertical="center" wrapText="1"/>
    </xf>
    <xf numFmtId="0" fontId="7" fillId="0" borderId="0" xfId="22" applyFont="1" applyFill="1" applyBorder="1" applyAlignment="1" applyProtection="1">
      <alignment horizontal="center" vertical="center" wrapText="1"/>
      <protection locked="0"/>
    </xf>
    <xf numFmtId="169" fontId="9" fillId="0" borderId="0" xfId="55" applyNumberFormat="1" applyFont="1" applyFill="1" applyAlignment="1" applyProtection="1">
      <alignment horizontal="right" vertical="center"/>
      <protection locked="0"/>
    </xf>
    <xf numFmtId="169" fontId="17" fillId="0" borderId="0" xfId="1" applyNumberFormat="1" applyFont="1" applyFill="1" applyBorder="1" applyAlignment="1" applyProtection="1">
      <alignment vertical="center"/>
      <protection locked="0"/>
    </xf>
    <xf numFmtId="169" fontId="7" fillId="0" borderId="0" xfId="55" applyNumberFormat="1" applyFont="1" applyFill="1" applyAlignment="1" applyProtection="1">
      <alignment horizontal="right" vertical="center"/>
      <protection locked="0"/>
    </xf>
    <xf numFmtId="224" fontId="7" fillId="0" borderId="0" xfId="55" applyNumberFormat="1" applyFont="1" applyFill="1" applyAlignment="1" applyProtection="1">
      <alignment vertical="center"/>
      <protection locked="0"/>
    </xf>
    <xf numFmtId="0" fontId="13" fillId="0" borderId="2" xfId="4" applyFont="1" applyFill="1" applyBorder="1" applyAlignment="1" applyProtection="1">
      <alignment horizontal="center" vertical="center" wrapText="1"/>
      <protection locked="0"/>
    </xf>
    <xf numFmtId="0" fontId="13" fillId="0" borderId="3" xfId="4" applyFont="1" applyFill="1" applyBorder="1" applyAlignment="1" applyProtection="1">
      <alignment horizontal="center" vertical="center" wrapText="1"/>
      <protection locked="0"/>
    </xf>
    <xf numFmtId="0" fontId="7" fillId="0" borderId="0" xfId="55" applyNumberFormat="1" applyFont="1" applyFill="1" applyBorder="1" applyAlignment="1" applyProtection="1">
      <alignment horizontal="center" vertical="center" wrapText="1"/>
      <protection locked="0"/>
    </xf>
    <xf numFmtId="0" fontId="1" fillId="0" borderId="0" xfId="55" applyFont="1" applyFill="1" applyBorder="1" applyAlignment="1">
      <alignment horizontal="center" vertical="center" wrapText="1"/>
    </xf>
    <xf numFmtId="0" fontId="24" fillId="0" borderId="0" xfId="55" applyNumberFormat="1" applyFont="1" applyFill="1" applyBorder="1" applyAlignment="1" applyProtection="1">
      <alignment horizontal="left" vertical="center" wrapText="1"/>
      <protection locked="0"/>
    </xf>
    <xf numFmtId="224" fontId="7" fillId="0" borderId="0" xfId="55" applyNumberFormat="1" applyFont="1" applyFill="1" applyBorder="1" applyAlignment="1" applyProtection="1">
      <alignment vertical="center"/>
      <protection locked="0"/>
    </xf>
    <xf numFmtId="0" fontId="6" fillId="0" borderId="0" xfId="55" applyNumberFormat="1" applyFont="1" applyFill="1" applyBorder="1" applyAlignment="1" applyProtection="1">
      <alignment horizontal="left" vertical="top" wrapText="1"/>
      <protection locked="0"/>
    </xf>
    <xf numFmtId="225" fontId="9" fillId="0" borderId="0" xfId="55" quotePrefix="1" applyNumberFormat="1" applyFont="1" applyFill="1" applyAlignment="1" applyProtection="1">
      <alignment vertical="center"/>
      <protection locked="0"/>
    </xf>
    <xf numFmtId="169" fontId="9" fillId="0" borderId="0" xfId="55" applyNumberFormat="1" applyFont="1" applyFill="1" applyBorder="1" applyAlignment="1" applyProtection="1">
      <alignment vertical="center"/>
      <protection locked="0"/>
    </xf>
    <xf numFmtId="0" fontId="9" fillId="0" borderId="0" xfId="55" applyNumberFormat="1" applyFont="1" applyFill="1" applyBorder="1" applyAlignment="1" applyProtection="1">
      <alignment vertical="center"/>
      <protection locked="0"/>
    </xf>
    <xf numFmtId="225" fontId="7" fillId="0" borderId="0" xfId="55" applyNumberFormat="1" applyFont="1" applyFill="1" applyAlignment="1" applyProtection="1">
      <alignment vertical="center"/>
      <protection locked="0"/>
    </xf>
    <xf numFmtId="0" fontId="7" fillId="0" borderId="0" xfId="55" applyNumberFormat="1" applyFont="1" applyFill="1" applyBorder="1" applyAlignment="1" applyProtection="1">
      <alignment vertical="center"/>
      <protection locked="0"/>
    </xf>
    <xf numFmtId="225" fontId="9" fillId="0" borderId="0" xfId="55" applyNumberFormat="1" applyFont="1" applyFill="1" applyAlignment="1" applyProtection="1">
      <alignment horizontal="right" vertical="center"/>
      <protection locked="0"/>
    </xf>
    <xf numFmtId="225" fontId="7" fillId="0" borderId="0" xfId="55" applyNumberFormat="1" applyFont="1" applyFill="1" applyAlignment="1" applyProtection="1">
      <alignment horizontal="right" vertical="center"/>
      <protection locked="0"/>
    </xf>
    <xf numFmtId="0" fontId="7" fillId="0" borderId="0" xfId="4" applyNumberFormat="1" applyFont="1" applyFill="1" applyBorder="1" applyAlignment="1" applyProtection="1">
      <alignment horizontal="center" vertical="center" wrapText="1"/>
      <protection locked="0"/>
    </xf>
    <xf numFmtId="0" fontId="7" fillId="0" borderId="4" xfId="55" applyNumberFormat="1" applyFont="1" applyFill="1" applyBorder="1" applyAlignment="1" applyProtection="1">
      <alignment horizontal="center" vertical="center" wrapText="1"/>
      <protection locked="0"/>
    </xf>
    <xf numFmtId="0" fontId="7" fillId="0" borderId="4" xfId="4" applyNumberFormat="1" applyFont="1" applyFill="1" applyBorder="1" applyAlignment="1" applyProtection="1">
      <alignment horizontal="center" vertical="center" wrapText="1"/>
      <protection locked="0"/>
    </xf>
    <xf numFmtId="0" fontId="5" fillId="0" borderId="0" xfId="55" applyNumberFormat="1" applyFont="1" applyFill="1" applyBorder="1" applyAlignment="1" applyProtection="1">
      <alignment vertical="top"/>
      <protection locked="0"/>
    </xf>
    <xf numFmtId="0" fontId="5" fillId="0" borderId="0" xfId="55" applyNumberFormat="1" applyFont="1" applyFill="1" applyBorder="1" applyAlignment="1" applyProtection="1">
      <alignment horizontal="left" vertical="top"/>
      <protection locked="0"/>
    </xf>
    <xf numFmtId="169" fontId="9" fillId="0" borderId="0" xfId="85" quotePrefix="1" applyNumberFormat="1" applyFont="1" applyFill="1" applyAlignment="1" applyProtection="1">
      <alignment vertical="center"/>
      <protection locked="0"/>
    </xf>
    <xf numFmtId="169" fontId="7" fillId="0" borderId="0" xfId="55" quotePrefix="1" applyNumberFormat="1" applyFont="1" applyFill="1" applyAlignment="1" applyProtection="1">
      <alignment vertical="center"/>
      <protection locked="0"/>
    </xf>
    <xf numFmtId="0" fontId="7" fillId="0" borderId="0" xfId="55" applyNumberFormat="1" applyFont="1" applyFill="1" applyBorder="1" applyAlignment="1" applyProtection="1">
      <alignment horizontal="right" vertical="center"/>
      <protection locked="0"/>
    </xf>
    <xf numFmtId="0" fontId="3" fillId="0" borderId="0" xfId="55" applyNumberFormat="1" applyFont="1" applyFill="1" applyBorder="1" applyAlignment="1" applyProtection="1">
      <alignment horizontal="center" vertical="center" wrapText="1"/>
    </xf>
    <xf numFmtId="0" fontId="4" fillId="0" borderId="0" xfId="55" applyNumberFormat="1" applyFont="1" applyFill="1" applyBorder="1" applyAlignment="1" applyProtection="1">
      <alignment vertical="center" wrapText="1"/>
    </xf>
    <xf numFmtId="0" fontId="4" fillId="0" borderId="0" xfId="55" applyNumberFormat="1" applyFont="1" applyFill="1" applyBorder="1" applyAlignment="1" applyProtection="1">
      <alignment vertical="center"/>
      <protection locked="0"/>
    </xf>
    <xf numFmtId="1" fontId="7" fillId="0" borderId="0" xfId="4" applyNumberFormat="1" applyFont="1" applyFill="1" applyBorder="1" applyAlignment="1" applyProtection="1">
      <alignment horizontal="center" vertical="center" wrapText="1"/>
    </xf>
    <xf numFmtId="0" fontId="7" fillId="0" borderId="101" xfId="4" applyNumberFormat="1" applyFont="1" applyFill="1" applyBorder="1" applyAlignment="1" applyProtection="1">
      <alignment horizontal="center" vertical="center" wrapText="1"/>
    </xf>
    <xf numFmtId="0" fontId="7" fillId="0" borderId="102" xfId="4" applyNumberFormat="1" applyFont="1" applyFill="1" applyBorder="1" applyAlignment="1" applyProtection="1">
      <alignment horizontal="center" vertical="center" wrapText="1"/>
    </xf>
    <xf numFmtId="0" fontId="17" fillId="0" borderId="48" xfId="55" applyNumberFormat="1" applyFont="1" applyFill="1" applyBorder="1" applyAlignment="1">
      <alignment vertical="center"/>
    </xf>
    <xf numFmtId="0" fontId="13" fillId="0" borderId="88" xfId="55" applyNumberFormat="1" applyFont="1" applyFill="1" applyBorder="1" applyAlignment="1">
      <alignment horizontal="left" vertical="center" indent="1"/>
    </xf>
    <xf numFmtId="0" fontId="5" fillId="0" borderId="0" xfId="55" applyNumberFormat="1" applyFont="1" applyFill="1" applyBorder="1" applyAlignment="1" applyProtection="1">
      <alignment horizontal="center" vertical="center"/>
    </xf>
    <xf numFmtId="0" fontId="1" fillId="0" borderId="0" xfId="55" applyFont="1" applyBorder="1"/>
    <xf numFmtId="0" fontId="1" fillId="0" borderId="0" xfId="55" applyFont="1" applyAlignment="1">
      <alignment horizontal="center"/>
    </xf>
    <xf numFmtId="0" fontId="20" fillId="0" borderId="0" xfId="1" applyNumberFormat="1" applyFont="1" applyFill="1" applyBorder="1" applyAlignment="1" applyProtection="1">
      <protection locked="0"/>
    </xf>
    <xf numFmtId="0" fontId="7" fillId="0" borderId="32" xfId="4" applyNumberFormat="1" applyFont="1" applyFill="1" applyBorder="1" applyAlignment="1" applyProtection="1">
      <alignment horizontal="center" vertical="center" wrapText="1"/>
    </xf>
    <xf numFmtId="1" fontId="7" fillId="0" borderId="112" xfId="4" applyNumberFormat="1" applyFont="1" applyFill="1" applyBorder="1" applyAlignment="1" applyProtection="1">
      <alignment horizontal="center" vertical="center" wrapText="1"/>
    </xf>
    <xf numFmtId="169" fontId="9" fillId="0" borderId="48" xfId="85" quotePrefix="1" applyNumberFormat="1" applyFont="1" applyFill="1" applyBorder="1" applyAlignment="1" applyProtection="1">
      <alignment vertical="center"/>
      <protection locked="0"/>
    </xf>
    <xf numFmtId="169" fontId="13" fillId="0" borderId="0" xfId="1" applyNumberFormat="1" applyFont="1" applyFill="1" applyBorder="1" applyAlignment="1" applyProtection="1">
      <protection locked="0"/>
    </xf>
    <xf numFmtId="169" fontId="9" fillId="0" borderId="0" xfId="55" applyNumberFormat="1" applyFont="1" applyFill="1" applyAlignment="1" applyProtection="1">
      <alignment vertical="center"/>
      <protection locked="0"/>
    </xf>
    <xf numFmtId="0" fontId="17" fillId="0" borderId="0" xfId="84" quotePrefix="1" applyNumberFormat="1" applyFont="1" applyFill="1" applyBorder="1" applyAlignment="1">
      <alignment horizontal="center" vertical="center"/>
    </xf>
    <xf numFmtId="169" fontId="7" fillId="0" borderId="0" xfId="55" applyNumberFormat="1" applyFont="1" applyFill="1" applyAlignment="1" applyProtection="1">
      <alignment vertical="center"/>
      <protection locked="0"/>
    </xf>
    <xf numFmtId="49" fontId="13" fillId="0" borderId="0" xfId="84" applyNumberFormat="1" applyFont="1" applyFill="1" applyBorder="1" applyAlignment="1">
      <alignment horizontal="center" vertical="center"/>
    </xf>
    <xf numFmtId="169" fontId="7" fillId="0" borderId="0" xfId="55" applyNumberFormat="1" applyFont="1" applyFill="1" applyBorder="1" applyAlignment="1" applyProtection="1">
      <alignment vertical="center"/>
      <protection locked="0"/>
    </xf>
    <xf numFmtId="0" fontId="7" fillId="0" borderId="0" xfId="55" applyNumberFormat="1" applyFont="1" applyFill="1" applyBorder="1" applyAlignment="1" applyProtection="1">
      <alignment horizontal="center"/>
      <protection locked="0"/>
    </xf>
    <xf numFmtId="0" fontId="7" fillId="0" borderId="0" xfId="55" applyNumberFormat="1" applyFont="1" applyFill="1" applyBorder="1" applyAlignment="1" applyProtection="1">
      <alignment horizontal="center" vertical="center" wrapText="1"/>
    </xf>
    <xf numFmtId="0" fontId="7" fillId="0" borderId="48" xfId="4" applyNumberFormat="1" applyFont="1" applyFill="1" applyBorder="1" applyAlignment="1" applyProtection="1">
      <alignment horizontal="center" vertical="center" wrapText="1"/>
    </xf>
    <xf numFmtId="0" fontId="1" fillId="0" borderId="0" xfId="55" applyFont="1" applyBorder="1" applyAlignment="1">
      <alignment vertical="center"/>
    </xf>
    <xf numFmtId="0" fontId="5" fillId="0" borderId="0" xfId="55" applyNumberFormat="1" applyFont="1" applyFill="1" applyBorder="1" applyAlignment="1" applyProtection="1">
      <alignment horizontal="left" vertical="center" wrapText="1"/>
      <protection locked="0"/>
    </xf>
    <xf numFmtId="0" fontId="5" fillId="0" borderId="0" xfId="55" applyNumberFormat="1" applyFont="1" applyFill="1" applyBorder="1" applyAlignment="1" applyProtection="1">
      <alignment vertical="center"/>
      <protection locked="0"/>
    </xf>
    <xf numFmtId="0" fontId="1" fillId="0" borderId="0" xfId="55" applyFont="1" applyAlignment="1">
      <alignment vertical="center"/>
    </xf>
    <xf numFmtId="0" fontId="54" fillId="0" borderId="0" xfId="86" applyNumberFormat="1" applyFont="1" applyFill="1" applyBorder="1" applyAlignment="1" applyProtection="1">
      <alignment horizontal="left" vertical="center" wrapText="1"/>
    </xf>
    <xf numFmtId="0" fontId="53" fillId="0" borderId="0" xfId="86" applyNumberFormat="1" applyFont="1" applyFill="1" applyBorder="1" applyAlignment="1" applyProtection="1">
      <alignment horizontal="center" vertical="top" wrapText="1"/>
    </xf>
    <xf numFmtId="0" fontId="54" fillId="0" borderId="0" xfId="86" applyNumberFormat="1" applyFont="1" applyFill="1" applyBorder="1" applyAlignment="1" applyProtection="1">
      <alignment horizontal="right" vertical="center" wrapText="1"/>
    </xf>
    <xf numFmtId="0" fontId="13" fillId="0" borderId="14" xfId="4" applyNumberFormat="1" applyFont="1" applyFill="1" applyBorder="1" applyAlignment="1" applyProtection="1">
      <alignment horizontal="center" vertical="center" wrapText="1"/>
    </xf>
    <xf numFmtId="0" fontId="13" fillId="0" borderId="2" xfId="87" applyNumberFormat="1" applyFont="1" applyFill="1" applyBorder="1" applyAlignment="1" applyProtection="1">
      <alignment horizontal="center" vertical="center"/>
      <protection locked="0"/>
    </xf>
    <xf numFmtId="0" fontId="13" fillId="0" borderId="0" xfId="87" applyNumberFormat="1" applyFont="1" applyFill="1" applyBorder="1" applyAlignment="1" applyProtection="1">
      <alignment horizontal="center" vertical="center"/>
      <protection locked="0"/>
    </xf>
    <xf numFmtId="0" fontId="17" fillId="0" borderId="0" xfId="87" applyNumberFormat="1" applyFont="1" applyFill="1" applyBorder="1" applyAlignment="1" applyProtection="1">
      <alignment horizontal="center" vertical="center"/>
      <protection locked="0"/>
    </xf>
    <xf numFmtId="0" fontId="1" fillId="0" borderId="0" xfId="55" applyFont="1" applyAlignment="1"/>
    <xf numFmtId="0" fontId="13" fillId="0" borderId="0" xfId="4" applyNumberFormat="1" applyFont="1" applyFill="1" applyBorder="1" applyAlignment="1" applyProtection="1">
      <alignment horizontal="left" vertical="center" wrapText="1" indent="1"/>
    </xf>
    <xf numFmtId="175" fontId="13" fillId="0" borderId="0" xfId="86" applyNumberFormat="1" applyFont="1" applyFill="1" applyAlignment="1" applyProtection="1">
      <alignment horizontal="center" vertical="center"/>
    </xf>
    <xf numFmtId="175" fontId="13" fillId="0" borderId="0" xfId="86" applyNumberFormat="1" applyFont="1" applyFill="1" applyBorder="1" applyAlignment="1" applyProtection="1">
      <alignment horizontal="center" vertical="center"/>
    </xf>
    <xf numFmtId="0" fontId="17" fillId="0" borderId="0" xfId="4" applyNumberFormat="1" applyFont="1" applyFill="1" applyBorder="1" applyAlignment="1" applyProtection="1">
      <alignment horizontal="left" vertical="center" wrapText="1" indent="1"/>
    </xf>
    <xf numFmtId="0" fontId="13" fillId="0" borderId="0" xfId="4" applyNumberFormat="1" applyFont="1" applyFill="1" applyBorder="1" applyAlignment="1" applyProtection="1">
      <alignment horizontal="left" vertical="center" wrapText="1" indent="2"/>
    </xf>
    <xf numFmtId="0" fontId="17" fillId="0" borderId="4" xfId="4" applyNumberFormat="1" applyFont="1" applyFill="1" applyBorder="1" applyAlignment="1" applyProtection="1">
      <alignment vertical="center" wrapText="1"/>
    </xf>
    <xf numFmtId="175" fontId="13" fillId="0" borderId="4" xfId="86" applyNumberFormat="1" applyFont="1" applyFill="1" applyBorder="1" applyAlignment="1" applyProtection="1">
      <alignment horizontal="center" vertical="center"/>
    </xf>
    <xf numFmtId="0" fontId="5" fillId="0" borderId="0" xfId="86" applyNumberFormat="1" applyFont="1" applyFill="1" applyBorder="1" applyAlignment="1" applyProtection="1">
      <alignment vertical="center"/>
      <protection locked="0"/>
    </xf>
    <xf numFmtId="0" fontId="1" fillId="0" borderId="0" xfId="55" applyFont="1" applyFill="1" applyAlignment="1">
      <alignment wrapText="1"/>
    </xf>
    <xf numFmtId="0" fontId="1" fillId="0" borderId="0" xfId="55" applyFont="1" applyAlignment="1">
      <alignment wrapText="1"/>
    </xf>
    <xf numFmtId="0" fontId="54" fillId="0" borderId="0" xfId="86" applyNumberFormat="1" applyFont="1" applyFill="1" applyBorder="1" applyAlignment="1" applyProtection="1">
      <alignment vertical="center" wrapText="1"/>
    </xf>
    <xf numFmtId="169" fontId="13" fillId="0" borderId="0" xfId="86" applyNumberFormat="1" applyFont="1" applyFill="1" applyBorder="1" applyAlignment="1" applyProtection="1">
      <alignment horizontal="center"/>
    </xf>
    <xf numFmtId="169" fontId="17" fillId="0" borderId="0" xfId="86" applyNumberFormat="1" applyFont="1" applyFill="1" applyBorder="1" applyAlignment="1" applyProtection="1">
      <alignment horizontal="right" vertical="center"/>
    </xf>
    <xf numFmtId="169" fontId="1" fillId="0" borderId="0" xfId="55" applyNumberFormat="1" applyFont="1"/>
    <xf numFmtId="169" fontId="13" fillId="0" borderId="0" xfId="86" applyNumberFormat="1" applyFont="1" applyFill="1" applyBorder="1" applyAlignment="1" applyProtection="1">
      <alignment horizontal="right" vertical="center"/>
    </xf>
    <xf numFmtId="0" fontId="17" fillId="0" borderId="41" xfId="4" applyNumberFormat="1" applyFont="1" applyFill="1" applyBorder="1" applyAlignment="1" applyProtection="1">
      <alignment horizontal="left" vertical="center" wrapText="1" indent="1"/>
    </xf>
    <xf numFmtId="169" fontId="17" fillId="0" borderId="41" xfId="86" applyNumberFormat="1" applyFont="1" applyFill="1" applyBorder="1" applyAlignment="1" applyProtection="1">
      <alignment horizontal="right" vertical="center"/>
    </xf>
    <xf numFmtId="169" fontId="13" fillId="0" borderId="0" xfId="86" applyNumberFormat="1" applyFont="1" applyFill="1" applyBorder="1" applyAlignment="1" applyProtection="1">
      <alignment horizontal="right"/>
    </xf>
    <xf numFmtId="0" fontId="17" fillId="0" borderId="0" xfId="86" applyNumberFormat="1" applyFont="1" applyFill="1" applyBorder="1" applyAlignment="1" applyProtection="1">
      <alignment horizontal="left" vertical="center" wrapText="1"/>
    </xf>
    <xf numFmtId="0" fontId="17" fillId="0" borderId="0" xfId="86" applyNumberFormat="1" applyFont="1" applyFill="1" applyBorder="1" applyAlignment="1" applyProtection="1">
      <alignment horizontal="left" vertical="center" wrapText="1" indent="1"/>
    </xf>
    <xf numFmtId="0" fontId="3" fillId="0" borderId="0" xfId="55" applyFont="1" applyFill="1"/>
    <xf numFmtId="169" fontId="17" fillId="0" borderId="0" xfId="86" applyNumberFormat="1" applyFont="1" applyFill="1" applyBorder="1" applyAlignment="1" applyProtection="1">
      <alignment horizontal="center"/>
    </xf>
    <xf numFmtId="0" fontId="13" fillId="0" borderId="0" xfId="86" applyNumberFormat="1" applyFont="1" applyFill="1" applyBorder="1" applyAlignment="1" applyProtection="1">
      <alignment horizontal="left" vertical="center" wrapText="1" indent="2"/>
    </xf>
    <xf numFmtId="169" fontId="13" fillId="0" borderId="0" xfId="86" applyNumberFormat="1" applyFont="1" applyFill="1" applyBorder="1" applyAlignment="1" applyProtection="1">
      <alignment horizontal="left"/>
    </xf>
    <xf numFmtId="0" fontId="13" fillId="0" borderId="41" xfId="86" applyNumberFormat="1" applyFont="1" applyFill="1" applyBorder="1" applyAlignment="1" applyProtection="1">
      <alignment horizontal="left" vertical="center" wrapText="1" indent="2"/>
    </xf>
    <xf numFmtId="169" fontId="13" fillId="0" borderId="41" xfId="86" applyNumberFormat="1" applyFont="1" applyFill="1" applyBorder="1" applyAlignment="1" applyProtection="1">
      <alignment horizontal="right" vertical="center"/>
    </xf>
    <xf numFmtId="0" fontId="5" fillId="0" borderId="0" xfId="86" applyNumberFormat="1" applyFont="1" applyFill="1" applyBorder="1" applyAlignment="1" applyProtection="1">
      <alignment horizontal="center" vertical="center"/>
      <protection locked="0"/>
    </xf>
    <xf numFmtId="0" fontId="5" fillId="0" borderId="0" xfId="86" applyNumberFormat="1" applyFont="1" applyFill="1" applyBorder="1" applyAlignment="1" applyProtection="1">
      <alignment vertical="center" wrapText="1"/>
      <protection locked="0"/>
    </xf>
    <xf numFmtId="0" fontId="17" fillId="0" borderId="0" xfId="86" applyNumberFormat="1" applyFont="1" applyFill="1" applyBorder="1" applyAlignment="1" applyProtection="1">
      <alignment vertical="center"/>
    </xf>
    <xf numFmtId="0" fontId="17" fillId="0" borderId="0" xfId="86" applyNumberFormat="1" applyFont="1" applyFill="1" applyBorder="1" applyAlignment="1" applyProtection="1">
      <alignment vertical="center" wrapText="1"/>
    </xf>
    <xf numFmtId="0" fontId="13" fillId="0" borderId="0" xfId="86" applyNumberFormat="1" applyFont="1" applyFill="1" applyBorder="1" applyAlignment="1" applyProtection="1">
      <alignment horizontal="left" vertical="center" wrapText="1"/>
    </xf>
    <xf numFmtId="0" fontId="13" fillId="0" borderId="0" xfId="86" applyNumberFormat="1" applyFont="1" applyFill="1" applyBorder="1" applyAlignment="1" applyProtection="1">
      <alignment horizontal="left" vertical="center" wrapText="1" indent="1"/>
    </xf>
    <xf numFmtId="0" fontId="13" fillId="0" borderId="41" xfId="86" applyNumberFormat="1" applyFont="1" applyFill="1" applyBorder="1" applyAlignment="1" applyProtection="1">
      <alignment horizontal="left" vertical="center" wrapText="1"/>
    </xf>
    <xf numFmtId="0" fontId="13" fillId="0" borderId="41" xfId="86" applyNumberFormat="1" applyFont="1" applyFill="1" applyBorder="1" applyAlignment="1" applyProtection="1">
      <alignment horizontal="left" vertical="center" wrapText="1" indent="1"/>
    </xf>
    <xf numFmtId="0" fontId="1" fillId="0" borderId="0" xfId="55" applyFont="1" applyFill="1" applyAlignment="1">
      <alignment vertical="center"/>
    </xf>
    <xf numFmtId="0" fontId="48" fillId="0" borderId="0" xfId="55" applyNumberFormat="1" applyFont="1" applyFill="1" applyBorder="1" applyAlignment="1" applyProtection="1">
      <alignment horizontal="center" vertical="center"/>
      <protection locked="0"/>
    </xf>
    <xf numFmtId="0" fontId="24" fillId="0" borderId="5" xfId="12" applyNumberFormat="1" applyFont="1" applyFill="1" applyBorder="1" applyAlignment="1" applyProtection="1">
      <alignment horizontal="left" vertical="center"/>
    </xf>
    <xf numFmtId="0" fontId="59" fillId="0" borderId="5" xfId="12" applyNumberFormat="1" applyFont="1" applyFill="1" applyBorder="1" applyAlignment="1" applyProtection="1">
      <alignment horizontal="center" vertical="center"/>
    </xf>
    <xf numFmtId="0" fontId="24" fillId="0" borderId="5" xfId="12" applyNumberFormat="1" applyFont="1" applyFill="1" applyBorder="1" applyAlignment="1" applyProtection="1">
      <alignment horizontal="right" vertical="center"/>
    </xf>
    <xf numFmtId="0" fontId="59" fillId="0" borderId="0" xfId="55" applyNumberFormat="1" applyFont="1" applyFill="1" applyBorder="1" applyAlignment="1" applyProtection="1">
      <alignment horizontal="center" vertical="center"/>
      <protection locked="0"/>
    </xf>
    <xf numFmtId="0" fontId="51" fillId="0" borderId="0" xfId="55" applyNumberFormat="1" applyFont="1" applyFill="1" applyBorder="1" applyAlignment="1" applyProtection="1">
      <protection locked="0"/>
    </xf>
    <xf numFmtId="0" fontId="51" fillId="0" borderId="113" xfId="4" applyNumberFormat="1" applyFont="1" applyFill="1" applyBorder="1" applyAlignment="1" applyProtection="1">
      <alignment horizontal="center" vertical="center" wrapText="1"/>
    </xf>
    <xf numFmtId="0" fontId="51" fillId="2" borderId="113" xfId="4" applyFont="1" applyFill="1" applyBorder="1" applyAlignment="1" applyProtection="1">
      <alignment horizontal="center" vertical="center" wrapText="1"/>
    </xf>
    <xf numFmtId="0" fontId="51" fillId="2" borderId="2" xfId="4" applyFont="1" applyFill="1" applyBorder="1" applyAlignment="1" applyProtection="1">
      <alignment horizontal="center" vertical="center" wrapText="1"/>
    </xf>
    <xf numFmtId="0" fontId="51" fillId="2" borderId="3" xfId="4" applyFont="1" applyFill="1" applyBorder="1" applyAlignment="1" applyProtection="1">
      <alignment horizontal="center" vertical="center" wrapText="1"/>
    </xf>
    <xf numFmtId="0" fontId="49" fillId="0" borderId="0" xfId="55" applyNumberFormat="1" applyFont="1" applyFill="1" applyBorder="1" applyAlignment="1" applyProtection="1">
      <alignment horizontal="left" vertical="center"/>
    </xf>
    <xf numFmtId="0" fontId="49" fillId="0" borderId="0" xfId="4" applyNumberFormat="1" applyFont="1" applyFill="1" applyBorder="1" applyAlignment="1" applyProtection="1">
      <alignment horizontal="right" vertical="center" wrapText="1"/>
    </xf>
    <xf numFmtId="175" fontId="9" fillId="0" borderId="0" xfId="4" applyNumberFormat="1" applyFont="1" applyFill="1" applyBorder="1" applyAlignment="1" applyProtection="1">
      <alignment horizontal="right" vertical="center" wrapText="1"/>
    </xf>
    <xf numFmtId="0" fontId="49" fillId="2" borderId="0" xfId="4" applyFont="1" applyFill="1" applyBorder="1" applyAlignment="1" applyProtection="1">
      <alignment horizontal="right" vertical="center" wrapText="1"/>
    </xf>
    <xf numFmtId="176" fontId="9" fillId="0" borderId="0" xfId="12" applyNumberFormat="1" applyFont="1" applyFill="1" applyBorder="1" applyAlignment="1" applyProtection="1">
      <alignment horizontal="right" vertical="center"/>
      <protection locked="0"/>
    </xf>
    <xf numFmtId="175" fontId="49" fillId="0" borderId="0" xfId="12" applyNumberFormat="1" applyFont="1" applyFill="1" applyAlignment="1" applyProtection="1">
      <alignment horizontal="right" vertical="center"/>
      <protection locked="0"/>
    </xf>
    <xf numFmtId="0" fontId="49" fillId="0" borderId="0" xfId="12" applyNumberFormat="1" applyFont="1" applyBorder="1" applyAlignment="1" applyProtection="1">
      <alignment vertical="center"/>
      <protection locked="0"/>
    </xf>
    <xf numFmtId="176" fontId="7" fillId="0" borderId="0" xfId="55" applyNumberFormat="1" applyFont="1" applyFill="1" applyBorder="1" applyAlignment="1">
      <alignment horizontal="right" vertical="center"/>
    </xf>
    <xf numFmtId="0" fontId="51" fillId="0" borderId="0" xfId="12" applyNumberFormat="1" applyFont="1" applyBorder="1" applyAlignment="1" applyProtection="1">
      <alignment vertical="center"/>
      <protection locked="0"/>
    </xf>
    <xf numFmtId="0" fontId="51" fillId="0" borderId="0" xfId="55" applyNumberFormat="1" applyFont="1" applyBorder="1" applyAlignment="1" applyProtection="1">
      <alignment vertical="center"/>
      <protection locked="0"/>
    </xf>
    <xf numFmtId="0" fontId="7" fillId="0" borderId="92" xfId="4" applyNumberFormat="1" applyFont="1" applyFill="1" applyBorder="1" applyAlignment="1" applyProtection="1">
      <alignment horizontal="center" vertical="center" wrapText="1"/>
    </xf>
    <xf numFmtId="0" fontId="5" fillId="0" borderId="4" xfId="12" applyNumberFormat="1" applyFont="1" applyFill="1" applyBorder="1" applyAlignment="1" applyProtection="1">
      <alignment horizontal="right" vertical="center"/>
    </xf>
    <xf numFmtId="0" fontId="5" fillId="0" borderId="4" xfId="4" applyNumberFormat="1" applyFont="1" applyFill="1" applyBorder="1" applyAlignment="1" applyProtection="1">
      <alignment horizontal="center" vertical="center" wrapText="1"/>
    </xf>
    <xf numFmtId="0" fontId="54" fillId="0" borderId="0" xfId="55" applyNumberFormat="1" applyFont="1" applyBorder="1" applyAlignment="1" applyProtection="1">
      <alignment vertical="center"/>
      <protection locked="0"/>
    </xf>
    <xf numFmtId="0" fontId="54" fillId="0" borderId="0" xfId="55" applyNumberFormat="1" applyFont="1" applyFill="1" applyBorder="1" applyAlignment="1" applyProtection="1">
      <alignment vertical="center"/>
      <protection locked="0"/>
    </xf>
    <xf numFmtId="0" fontId="54" fillId="0" borderId="0" xfId="55" applyNumberFormat="1" applyFont="1" applyFill="1" applyBorder="1" applyAlignment="1" applyProtection="1">
      <alignment vertical="center" wrapText="1"/>
      <protection locked="0"/>
    </xf>
    <xf numFmtId="0" fontId="5" fillId="0" borderId="0" xfId="12" applyNumberFormat="1" applyFont="1" applyFill="1" applyBorder="1" applyAlignment="1" applyProtection="1">
      <alignment vertical="center" wrapText="1"/>
      <protection locked="0"/>
    </xf>
    <xf numFmtId="0" fontId="24" fillId="0" borderId="0" xfId="55" applyNumberFormat="1" applyFont="1" applyFill="1" applyBorder="1" applyAlignment="1" applyProtection="1">
      <alignment vertical="center"/>
      <protection locked="0"/>
    </xf>
    <xf numFmtId="0" fontId="7" fillId="0" borderId="0" xfId="12" applyNumberFormat="1" applyFont="1" applyFill="1" applyBorder="1" applyAlignment="1" applyProtection="1">
      <alignment horizontal="left" vertical="top" wrapText="1"/>
      <protection locked="0"/>
    </xf>
    <xf numFmtId="0" fontId="7" fillId="0" borderId="0" xfId="12" applyNumberFormat="1" applyFont="1" applyFill="1" applyBorder="1" applyAlignment="1" applyProtection="1">
      <alignment horizontal="left" vertical="center" wrapText="1"/>
      <protection locked="0"/>
    </xf>
    <xf numFmtId="0" fontId="7" fillId="0" borderId="0" xfId="55" applyFont="1" applyAlignment="1">
      <alignment vertical="center"/>
    </xf>
    <xf numFmtId="0" fontId="76" fillId="0" borderId="0" xfId="8" applyNumberFormat="1" applyFont="1" applyFill="1" applyBorder="1" applyAlignment="1" applyProtection="1">
      <alignment vertical="center" wrapText="1"/>
    </xf>
    <xf numFmtId="0" fontId="76" fillId="0" borderId="0" xfId="8" applyNumberFormat="1" applyFont="1" applyFill="1" applyBorder="1" applyAlignment="1" applyProtection="1">
      <alignment horizontal="left" vertical="center" wrapText="1"/>
    </xf>
    <xf numFmtId="0" fontId="105" fillId="0" borderId="0" xfId="55" applyFont="1"/>
    <xf numFmtId="0" fontId="3" fillId="0" borderId="0" xfId="55" applyNumberFormat="1" applyFont="1" applyFill="1" applyBorder="1" applyAlignment="1" applyProtection="1">
      <alignment horizontal="left" vertical="center"/>
    </xf>
    <xf numFmtId="0" fontId="22" fillId="0" borderId="0" xfId="55" applyNumberFormat="1" applyFont="1" applyFill="1" applyBorder="1" applyAlignment="1" applyProtection="1">
      <alignment horizontal="left" vertical="center"/>
      <protection locked="0"/>
    </xf>
    <xf numFmtId="0" fontId="24" fillId="0" borderId="0" xfId="55" applyNumberFormat="1" applyFont="1" applyFill="1" applyBorder="1" applyAlignment="1" applyProtection="1">
      <alignment horizontal="left" vertical="center"/>
    </xf>
    <xf numFmtId="0" fontId="23" fillId="0" borderId="0" xfId="55" applyFont="1" applyBorder="1" applyAlignment="1" applyProtection="1">
      <alignment horizontal="center" vertical="center" wrapText="1"/>
    </xf>
    <xf numFmtId="0" fontId="24" fillId="0" borderId="0" xfId="55" applyNumberFormat="1" applyFont="1" applyFill="1" applyBorder="1" applyAlignment="1" applyProtection="1">
      <alignment horizontal="right" vertical="center"/>
    </xf>
    <xf numFmtId="0" fontId="23" fillId="0" borderId="0" xfId="55" applyNumberFormat="1" applyFont="1" applyFill="1" applyBorder="1" applyAlignment="1" applyProtection="1">
      <alignment horizontal="center" vertical="center"/>
      <protection locked="0"/>
    </xf>
    <xf numFmtId="0" fontId="13" fillId="0" borderId="0" xfId="12" applyNumberFormat="1" applyFont="1" applyFill="1" applyBorder="1" applyAlignment="1" applyProtection="1">
      <alignment horizontal="right" vertical="center"/>
    </xf>
    <xf numFmtId="0" fontId="7" fillId="0" borderId="11" xfId="4" applyFont="1" applyFill="1" applyBorder="1" applyAlignment="1" applyProtection="1">
      <alignment horizontal="center" vertical="center" wrapText="1"/>
    </xf>
    <xf numFmtId="0" fontId="7" fillId="0" borderId="12" xfId="4" applyFont="1" applyFill="1" applyBorder="1" applyAlignment="1" applyProtection="1">
      <alignment horizontal="center" vertical="center" wrapText="1"/>
    </xf>
    <xf numFmtId="180" fontId="49" fillId="0" borderId="0" xfId="12" applyNumberFormat="1" applyFont="1" applyFill="1" applyBorder="1" applyAlignment="1">
      <alignment vertical="center"/>
    </xf>
    <xf numFmtId="180" fontId="49" fillId="0" borderId="0" xfId="55" applyNumberFormat="1" applyFont="1" applyFill="1" applyBorder="1" applyAlignment="1" applyProtection="1">
      <alignment horizontal="right" vertical="center"/>
      <protection locked="0"/>
    </xf>
    <xf numFmtId="3" fontId="49" fillId="0" borderId="0" xfId="12" applyNumberFormat="1" applyFont="1" applyFill="1" applyBorder="1" applyAlignment="1" applyProtection="1">
      <alignment horizontal="right" vertical="center"/>
      <protection locked="0"/>
    </xf>
    <xf numFmtId="180" fontId="51" fillId="0" borderId="0" xfId="55" applyNumberFormat="1" applyFont="1" applyFill="1" applyBorder="1" applyAlignment="1" applyProtection="1">
      <alignment horizontal="right" vertical="center"/>
      <protection locked="0"/>
    </xf>
    <xf numFmtId="0" fontId="5" fillId="0" borderId="0" xfId="12" applyNumberFormat="1" applyFont="1" applyFill="1" applyBorder="1" applyAlignment="1" applyProtection="1">
      <alignment horizontal="center" vertical="center"/>
      <protection locked="0"/>
    </xf>
    <xf numFmtId="0" fontId="5" fillId="0" borderId="0" xfId="4" applyFont="1" applyFill="1" applyBorder="1" applyAlignment="1" applyProtection="1">
      <alignment horizontal="center" vertical="center" wrapText="1"/>
    </xf>
    <xf numFmtId="0" fontId="54" fillId="2" borderId="4" xfId="4" applyFont="1" applyFill="1" applyBorder="1" applyAlignment="1" applyProtection="1">
      <alignment horizontal="center" vertical="center" wrapText="1"/>
    </xf>
    <xf numFmtId="3" fontId="59" fillId="0" borderId="0" xfId="12" applyNumberFormat="1" applyFont="1" applyFill="1" applyBorder="1" applyAlignment="1" applyProtection="1">
      <alignment horizontal="right" vertical="center"/>
      <protection locked="0"/>
    </xf>
    <xf numFmtId="0" fontId="24" fillId="0" borderId="0" xfId="12" applyNumberFormat="1" applyFont="1" applyFill="1" applyBorder="1" applyAlignment="1" applyProtection="1">
      <alignment horizontal="left" vertical="center"/>
      <protection locked="0"/>
    </xf>
    <xf numFmtId="0" fontId="5" fillId="0" borderId="0" xfId="12" applyNumberFormat="1" applyFont="1" applyFill="1" applyBorder="1" applyAlignment="1" applyProtection="1">
      <alignment horizontal="left" vertical="center"/>
      <protection locked="0"/>
    </xf>
    <xf numFmtId="0" fontId="24" fillId="0" borderId="0" xfId="55" applyNumberFormat="1" applyFont="1" applyFill="1" applyBorder="1" applyAlignment="1" applyProtection="1">
      <alignment horizontal="left" vertical="center"/>
      <protection locked="0"/>
    </xf>
    <xf numFmtId="0" fontId="24" fillId="0" borderId="0" xfId="12" applyNumberFormat="1" applyFont="1" applyFill="1" applyBorder="1" applyAlignment="1" applyProtection="1">
      <alignment vertical="center"/>
      <protection locked="0"/>
    </xf>
    <xf numFmtId="0" fontId="22" fillId="0" borderId="0" xfId="88" applyNumberFormat="1" applyFont="1" applyFill="1" applyBorder="1" applyAlignment="1" applyProtection="1">
      <alignment horizontal="center" vertical="center" wrapText="1"/>
    </xf>
    <xf numFmtId="0" fontId="22" fillId="0" borderId="0" xfId="88" applyNumberFormat="1" applyFont="1" applyFill="1" applyBorder="1" applyAlignment="1" applyProtection="1">
      <alignment horizontal="center" vertical="center"/>
      <protection locked="0"/>
    </xf>
    <xf numFmtId="0" fontId="24" fillId="0" borderId="0" xfId="88" applyNumberFormat="1" applyFont="1" applyFill="1" applyBorder="1" applyAlignment="1" applyProtection="1">
      <alignment horizontal="left" vertical="center"/>
    </xf>
    <xf numFmtId="0" fontId="23" fillId="0" borderId="0" xfId="88" applyFont="1" applyBorder="1" applyAlignment="1" applyProtection="1">
      <alignment horizontal="center" vertical="center" wrapText="1"/>
    </xf>
    <xf numFmtId="0" fontId="6" fillId="0" borderId="0" xfId="88" applyFont="1" applyFill="1" applyBorder="1" applyAlignment="1" applyProtection="1">
      <alignment horizontal="center" vertical="center" wrapText="1"/>
    </xf>
    <xf numFmtId="0" fontId="5" fillId="0" borderId="0" xfId="88" applyNumberFormat="1" applyFont="1" applyFill="1" applyBorder="1" applyAlignment="1" applyProtection="1">
      <alignment horizontal="right" vertical="center"/>
    </xf>
    <xf numFmtId="0" fontId="42" fillId="0" borderId="0" xfId="88" applyNumberFormat="1" applyFont="1" applyFill="1" applyBorder="1" applyAlignment="1" applyProtection="1">
      <alignment horizontal="right" vertical="center"/>
    </xf>
    <xf numFmtId="0" fontId="24" fillId="0" borderId="0" xfId="88" applyNumberFormat="1" applyFont="1" applyFill="1" applyBorder="1" applyAlignment="1" applyProtection="1">
      <alignment horizontal="right" vertical="center"/>
    </xf>
    <xf numFmtId="0" fontId="23" fillId="0" borderId="0" xfId="88" applyNumberFormat="1" applyFont="1" applyFill="1" applyBorder="1" applyAlignment="1" applyProtection="1">
      <alignment horizontal="center" vertical="center"/>
      <protection locked="0"/>
    </xf>
    <xf numFmtId="0" fontId="13" fillId="2" borderId="0" xfId="5" applyFont="1" applyFill="1" applyBorder="1" applyAlignment="1" applyProtection="1">
      <alignment horizontal="center" vertical="center" wrapText="1"/>
    </xf>
    <xf numFmtId="0" fontId="13" fillId="0" borderId="0" xfId="88" applyNumberFormat="1" applyFont="1" applyFill="1" applyBorder="1" applyAlignment="1" applyProtection="1">
      <protection locked="0"/>
    </xf>
    <xf numFmtId="0" fontId="17" fillId="0" borderId="0" xfId="88" applyNumberFormat="1" applyFont="1" applyFill="1" applyBorder="1" applyAlignment="1">
      <alignment vertical="center"/>
    </xf>
    <xf numFmtId="188" fontId="49" fillId="0" borderId="0" xfId="89" applyNumberFormat="1" applyFont="1" applyAlignment="1">
      <alignment horizontal="right" vertical="center"/>
    </xf>
    <xf numFmtId="188" fontId="49" fillId="0" borderId="0" xfId="89" applyNumberFormat="1" applyFont="1" applyFill="1" applyAlignment="1">
      <alignment horizontal="right" vertical="center"/>
    </xf>
    <xf numFmtId="188" fontId="9" fillId="0" borderId="0" xfId="89" applyNumberFormat="1" applyFont="1" applyFill="1" applyAlignment="1">
      <alignment horizontal="right" vertical="center"/>
    </xf>
    <xf numFmtId="3" fontId="17" fillId="0" borderId="0" xfId="12" applyNumberFormat="1" applyFont="1" applyBorder="1" applyAlignment="1" applyProtection="1">
      <alignment horizontal="right" vertical="center"/>
      <protection locked="0"/>
    </xf>
    <xf numFmtId="0" fontId="17" fillId="0" borderId="0" xfId="12" applyNumberFormat="1" applyFont="1" applyBorder="1" applyAlignment="1" applyProtection="1">
      <alignment vertical="center"/>
      <protection locked="0"/>
    </xf>
    <xf numFmtId="0" fontId="17" fillId="0" borderId="0" xfId="88" applyNumberFormat="1" applyFont="1" applyFill="1" applyBorder="1" applyAlignment="1">
      <alignment horizontal="left" vertical="center"/>
    </xf>
    <xf numFmtId="188" fontId="49" fillId="0" borderId="0" xfId="88" applyNumberFormat="1" applyFont="1" applyFill="1" applyBorder="1" applyAlignment="1" applyProtection="1">
      <alignment horizontal="right" vertical="center"/>
      <protection locked="0"/>
    </xf>
    <xf numFmtId="3" fontId="13" fillId="0" borderId="0" xfId="12" applyNumberFormat="1" applyFont="1" applyBorder="1" applyAlignment="1" applyProtection="1">
      <alignment horizontal="right" vertical="center"/>
      <protection locked="0"/>
    </xf>
    <xf numFmtId="0" fontId="13" fillId="0" borderId="0" xfId="12" applyNumberFormat="1" applyFont="1" applyBorder="1" applyAlignment="1" applyProtection="1">
      <alignment vertical="center"/>
      <protection locked="0"/>
    </xf>
    <xf numFmtId="0" fontId="13" fillId="0" borderId="0" xfId="88" applyNumberFormat="1" applyFont="1" applyFill="1" applyBorder="1" applyAlignment="1">
      <alignment horizontal="left" vertical="center" indent="1"/>
    </xf>
    <xf numFmtId="188" fontId="51" fillId="0" borderId="0" xfId="88" applyNumberFormat="1" applyFont="1" applyFill="1" applyBorder="1" applyAlignment="1" applyProtection="1">
      <alignment horizontal="right" vertical="center"/>
      <protection locked="0"/>
    </xf>
    <xf numFmtId="188" fontId="51" fillId="0" borderId="0" xfId="88" applyNumberFormat="1" applyFont="1" applyAlignment="1">
      <alignment vertical="center"/>
    </xf>
    <xf numFmtId="0" fontId="7" fillId="0" borderId="2" xfId="5" applyNumberFormat="1" applyFont="1" applyFill="1" applyBorder="1" applyAlignment="1" applyProtection="1">
      <alignment horizontal="center" vertical="center" wrapText="1"/>
    </xf>
    <xf numFmtId="0" fontId="24" fillId="2" borderId="4" xfId="5" applyFont="1" applyFill="1" applyBorder="1" applyAlignment="1" applyProtection="1">
      <alignment horizontal="center" vertical="center" wrapText="1"/>
    </xf>
    <xf numFmtId="0" fontId="24" fillId="0" borderId="0" xfId="88" applyNumberFormat="1" applyFont="1" applyFill="1" applyBorder="1" applyAlignment="1" applyProtection="1">
      <alignment horizontal="center" vertical="center" wrapText="1"/>
      <protection locked="0"/>
    </xf>
    <xf numFmtId="0" fontId="5" fillId="0" borderId="4" xfId="5" applyNumberFormat="1" applyFont="1" applyFill="1" applyBorder="1" applyAlignment="1" applyProtection="1">
      <alignment horizontal="center" vertical="center" wrapText="1"/>
    </xf>
    <xf numFmtId="0" fontId="24" fillId="0" borderId="0" xfId="5" applyNumberFormat="1" applyFont="1" applyFill="1" applyBorder="1" applyAlignment="1" applyProtection="1">
      <alignment horizontal="center" vertical="center" wrapText="1"/>
    </xf>
    <xf numFmtId="0" fontId="50" fillId="2" borderId="0" xfId="8" applyFont="1" applyFill="1" applyBorder="1" applyAlignment="1" applyProtection="1">
      <alignment horizontal="center" vertical="center"/>
    </xf>
    <xf numFmtId="0" fontId="50" fillId="2" borderId="0" xfId="8" applyFont="1" applyFill="1" applyBorder="1" applyAlignment="1" applyProtection="1">
      <alignment horizontal="center" vertical="center" wrapText="1"/>
    </xf>
    <xf numFmtId="0" fontId="24" fillId="2" borderId="0" xfId="5" applyFont="1" applyFill="1" applyBorder="1" applyAlignment="1" applyProtection="1">
      <alignment horizontal="center" vertical="center" wrapText="1"/>
    </xf>
    <xf numFmtId="0" fontId="24" fillId="0" borderId="0" xfId="88" applyNumberFormat="1" applyFont="1" applyFill="1" applyBorder="1" applyAlignment="1" applyProtection="1">
      <protection locked="0"/>
    </xf>
    <xf numFmtId="0" fontId="5" fillId="0" borderId="0" xfId="12" applyNumberFormat="1" applyFont="1" applyFill="1" applyBorder="1" applyAlignment="1" applyProtection="1">
      <alignment horizontal="left" vertical="top"/>
      <protection locked="0"/>
    </xf>
    <xf numFmtId="0" fontId="42" fillId="0" borderId="0" xfId="12" applyNumberFormat="1" applyFont="1" applyFill="1" applyBorder="1" applyAlignment="1" applyProtection="1">
      <alignment horizontal="left" vertical="top"/>
      <protection locked="0"/>
    </xf>
    <xf numFmtId="0" fontId="5" fillId="0" borderId="0" xfId="12" applyNumberFormat="1" applyFont="1" applyFill="1" applyBorder="1" applyAlignment="1" applyProtection="1">
      <alignment horizontal="left"/>
      <protection locked="0"/>
    </xf>
    <xf numFmtId="0" fontId="5" fillId="0" borderId="0" xfId="56" applyFont="1" applyFill="1" applyBorder="1" applyAlignment="1" applyProtection="1">
      <alignment horizontal="center" vertical="center" wrapText="1"/>
      <protection locked="0"/>
    </xf>
    <xf numFmtId="0" fontId="5" fillId="0" borderId="0" xfId="12" applyNumberFormat="1" applyFont="1" applyFill="1" applyBorder="1" applyAlignment="1" applyProtection="1">
      <protection locked="0"/>
    </xf>
    <xf numFmtId="0" fontId="7" fillId="0" borderId="0" xfId="88" applyNumberFormat="1" applyFont="1" applyFill="1" applyBorder="1" applyAlignment="1" applyProtection="1">
      <alignment horizontal="left" vertical="top" wrapText="1"/>
      <protection locked="0"/>
    </xf>
    <xf numFmtId="0" fontId="7" fillId="0" borderId="0" xfId="88" applyFont="1" applyFill="1" applyAlignment="1">
      <alignment horizontal="left" vertical="top" wrapText="1"/>
    </xf>
    <xf numFmtId="0" fontId="41" fillId="0" borderId="0" xfId="88" applyFont="1" applyFill="1" applyAlignment="1">
      <alignment horizontal="left" vertical="top" wrapText="1"/>
    </xf>
    <xf numFmtId="0" fontId="7" fillId="0" borderId="0" xfId="88" applyNumberFormat="1" applyFont="1" applyFill="1" applyBorder="1" applyAlignment="1" applyProtection="1">
      <protection locked="0"/>
    </xf>
    <xf numFmtId="0" fontId="7" fillId="0" borderId="0" xfId="12" applyNumberFormat="1" applyFont="1" applyFill="1" applyBorder="1" applyAlignment="1" applyProtection="1">
      <alignment vertical="top"/>
      <protection locked="0"/>
    </xf>
    <xf numFmtId="0" fontId="7" fillId="0" borderId="0" xfId="12" applyNumberFormat="1" applyFont="1" applyFill="1" applyBorder="1" applyAlignment="1" applyProtection="1">
      <protection locked="0"/>
    </xf>
    <xf numFmtId="0" fontId="41" fillId="0" borderId="0" xfId="12" applyNumberFormat="1" applyFont="1" applyFill="1" applyBorder="1" applyAlignment="1" applyProtection="1">
      <protection locked="0"/>
    </xf>
    <xf numFmtId="0" fontId="106" fillId="0" borderId="0" xfId="88" applyFont="1" applyFill="1"/>
    <xf numFmtId="0" fontId="106" fillId="0" borderId="0" xfId="88" applyFont="1"/>
    <xf numFmtId="0" fontId="41" fillId="0" borderId="0" xfId="88" applyFont="1"/>
    <xf numFmtId="0" fontId="7" fillId="0" borderId="0" xfId="12" applyNumberFormat="1" applyFont="1" applyFill="1" applyBorder="1" applyAlignment="1" applyProtection="1">
      <alignment vertical="top" wrapText="1"/>
      <protection locked="0"/>
    </xf>
    <xf numFmtId="0" fontId="13" fillId="0" borderId="0" xfId="12" applyNumberFormat="1" applyFont="1" applyFill="1" applyBorder="1" applyAlignment="1" applyProtection="1">
      <protection locked="0"/>
    </xf>
    <xf numFmtId="0" fontId="41" fillId="0" borderId="0" xfId="88" applyNumberFormat="1" applyFont="1" applyFill="1" applyBorder="1" applyAlignment="1" applyProtection="1">
      <protection locked="0"/>
    </xf>
    <xf numFmtId="0" fontId="24" fillId="0" borderId="0" xfId="1" applyNumberFormat="1" applyFont="1" applyFill="1" applyBorder="1" applyAlignment="1" applyProtection="1">
      <alignment horizontal="left" vertical="center"/>
    </xf>
    <xf numFmtId="49" fontId="20" fillId="0" borderId="0" xfId="1" applyNumberFormat="1" applyFont="1" applyFill="1" applyBorder="1" applyAlignment="1" applyProtection="1">
      <alignment horizontal="center" vertical="center"/>
    </xf>
    <xf numFmtId="0" fontId="30" fillId="0" borderId="0" xfId="1" applyNumberFormat="1" applyFont="1" applyFill="1" applyBorder="1" applyAlignment="1" applyProtection="1">
      <alignment horizontal="center" vertical="center"/>
    </xf>
    <xf numFmtId="0" fontId="24" fillId="0" borderId="0" xfId="1" applyNumberFormat="1" applyFont="1" applyFill="1" applyBorder="1" applyAlignment="1" applyProtection="1">
      <alignment horizontal="right" vertical="center"/>
    </xf>
    <xf numFmtId="0" fontId="9" fillId="0" borderId="0" xfId="12" applyFont="1" applyFill="1" applyBorder="1" applyAlignment="1">
      <alignment horizontal="center" vertical="top"/>
    </xf>
    <xf numFmtId="173" fontId="17" fillId="0" borderId="0" xfId="64" applyNumberFormat="1" applyFont="1" applyBorder="1" applyAlignment="1" applyProtection="1">
      <alignment vertical="center"/>
      <protection locked="0"/>
    </xf>
    <xf numFmtId="173" fontId="17" fillId="0" borderId="0" xfId="64" applyNumberFormat="1" applyFont="1" applyBorder="1" applyAlignment="1" applyProtection="1">
      <alignment horizontal="center" vertical="center"/>
      <protection locked="0"/>
    </xf>
    <xf numFmtId="173" fontId="49" fillId="0" borderId="0" xfId="64" applyNumberFormat="1" applyFont="1" applyFill="1" applyAlignment="1">
      <alignment horizontal="right" vertical="center"/>
    </xf>
    <xf numFmtId="173" fontId="49" fillId="0" borderId="0" xfId="64" applyNumberFormat="1" applyFont="1" applyFill="1" applyBorder="1" applyAlignment="1" applyProtection="1">
      <alignment horizontal="right" vertical="center"/>
      <protection locked="0"/>
    </xf>
    <xf numFmtId="173" fontId="17" fillId="0" borderId="0" xfId="64" applyNumberFormat="1" applyFont="1" applyFill="1" applyBorder="1" applyAlignment="1" applyProtection="1">
      <alignment vertical="center"/>
    </xf>
    <xf numFmtId="173" fontId="17" fillId="0" borderId="0" xfId="64" applyNumberFormat="1" applyFont="1" applyFill="1" applyBorder="1" applyAlignment="1" applyProtection="1">
      <alignment horizontal="center" vertical="center"/>
      <protection locked="0"/>
    </xf>
    <xf numFmtId="0" fontId="64" fillId="0" borderId="0" xfId="55" applyNumberFormat="1" applyFont="1" applyFill="1" applyBorder="1" applyAlignment="1">
      <alignment vertical="center"/>
    </xf>
    <xf numFmtId="0" fontId="64" fillId="0" borderId="0" xfId="55" quotePrefix="1" applyNumberFormat="1" applyFont="1" applyFill="1" applyBorder="1" applyAlignment="1">
      <alignment horizontal="left" vertical="center" indent="1"/>
    </xf>
    <xf numFmtId="173" fontId="17" fillId="0" borderId="0" xfId="1" applyNumberFormat="1" applyFont="1" applyBorder="1" applyAlignment="1" applyProtection="1">
      <alignment vertical="center"/>
      <protection locked="0"/>
    </xf>
    <xf numFmtId="0" fontId="17" fillId="0" borderId="0" xfId="1" applyNumberFormat="1" applyFont="1" applyBorder="1" applyAlignment="1" applyProtection="1">
      <alignment vertical="center"/>
      <protection locked="0"/>
    </xf>
    <xf numFmtId="0" fontId="64" fillId="0" borderId="0" xfId="55" applyNumberFormat="1" applyFont="1" applyFill="1" applyBorder="1" applyAlignment="1">
      <alignment horizontal="left" vertical="center" indent="1"/>
    </xf>
    <xf numFmtId="173" fontId="13" fillId="0" borderId="0" xfId="64" applyNumberFormat="1" applyFont="1" applyBorder="1" applyAlignment="1" applyProtection="1">
      <alignment horizontal="center" vertical="center"/>
      <protection locked="0"/>
    </xf>
    <xf numFmtId="0" fontId="64" fillId="0" borderId="0" xfId="55" quotePrefix="1" applyNumberFormat="1" applyFont="1" applyFill="1" applyBorder="1" applyAlignment="1">
      <alignment vertical="center"/>
    </xf>
    <xf numFmtId="173" fontId="13" fillId="0" borderId="0" xfId="1" applyNumberFormat="1" applyFont="1" applyBorder="1" applyAlignment="1" applyProtection="1">
      <alignment vertical="center"/>
      <protection locked="0"/>
    </xf>
    <xf numFmtId="173" fontId="13" fillId="0" borderId="0" xfId="64" applyNumberFormat="1" applyFont="1" applyBorder="1" applyAlignment="1" applyProtection="1">
      <alignment vertical="center"/>
      <protection locked="0"/>
    </xf>
    <xf numFmtId="49" fontId="65" fillId="0" borderId="0" xfId="55" applyNumberFormat="1" applyFont="1" applyFill="1" applyBorder="1" applyAlignment="1">
      <alignment vertical="center"/>
    </xf>
    <xf numFmtId="0" fontId="65" fillId="0" borderId="0" xfId="55" applyNumberFormat="1" applyFont="1" applyFill="1" applyBorder="1" applyAlignment="1">
      <alignment horizontal="left" vertical="center" indent="1"/>
    </xf>
    <xf numFmtId="173" fontId="13" fillId="0" borderId="0" xfId="64" applyNumberFormat="1" applyFont="1" applyFill="1" applyBorder="1" applyAlignment="1" applyProtection="1">
      <alignment vertical="center"/>
      <protection locked="0"/>
    </xf>
    <xf numFmtId="173" fontId="13" fillId="0" borderId="0" xfId="64" applyNumberFormat="1" applyFont="1" applyFill="1" applyBorder="1" applyAlignment="1" applyProtection="1">
      <alignment horizontal="center" vertical="center"/>
      <protection locked="0"/>
    </xf>
    <xf numFmtId="173" fontId="13" fillId="0" borderId="0" xfId="1"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xf>
    <xf numFmtId="0" fontId="1" fillId="0" borderId="0" xfId="55" applyFont="1" applyAlignment="1">
      <alignment horizontal="left" vertical="top" wrapText="1"/>
    </xf>
    <xf numFmtId="0" fontId="51" fillId="0" borderId="0" xfId="1" applyNumberFormat="1" applyFont="1" applyFill="1" applyBorder="1" applyAlignment="1" applyProtection="1">
      <protection locked="0"/>
    </xf>
    <xf numFmtId="226" fontId="51" fillId="0" borderId="0" xfId="1" applyNumberFormat="1" applyFont="1" applyFill="1" applyBorder="1" applyAlignment="1" applyProtection="1">
      <protection locked="0"/>
    </xf>
    <xf numFmtId="226" fontId="51" fillId="0" borderId="0" xfId="1" applyNumberFormat="1" applyFont="1" applyFill="1" applyBorder="1" applyAlignment="1" applyProtection="1">
      <alignment horizontal="center"/>
      <protection locked="0"/>
    </xf>
    <xf numFmtId="226" fontId="13" fillId="0" borderId="0" xfId="1" applyNumberFormat="1" applyFont="1" applyFill="1" applyBorder="1" applyAlignment="1" applyProtection="1">
      <alignment horizontal="center"/>
      <protection locked="0"/>
    </xf>
    <xf numFmtId="0" fontId="51" fillId="0" borderId="0" xfId="22" applyFont="1" applyFill="1" applyBorder="1" applyAlignment="1" applyProtection="1">
      <alignment horizontal="center" vertical="top"/>
      <protection locked="0"/>
    </xf>
    <xf numFmtId="0" fontId="13" fillId="0" borderId="0" xfId="22" applyFont="1" applyFill="1" applyBorder="1" applyAlignment="1" applyProtection="1">
      <alignment horizontal="center" vertical="top"/>
      <protection locked="0"/>
    </xf>
    <xf numFmtId="0" fontId="13" fillId="0" borderId="0" xfId="64" applyFont="1" applyProtection="1">
      <protection locked="0"/>
    </xf>
    <xf numFmtId="0" fontId="107" fillId="0" borderId="0" xfId="8" applyFont="1" applyFill="1" applyBorder="1" applyAlignment="1" applyProtection="1">
      <protection locked="0"/>
    </xf>
    <xf numFmtId="0" fontId="51" fillId="0" borderId="0" xfId="64" applyFont="1" applyProtection="1">
      <protection locked="0"/>
    </xf>
    <xf numFmtId="0" fontId="51" fillId="0" borderId="0" xfId="64" applyFont="1" applyAlignment="1" applyProtection="1">
      <alignment horizontal="center"/>
      <protection locked="0"/>
    </xf>
    <xf numFmtId="0" fontId="51" fillId="0" borderId="0" xfId="64" applyFont="1" applyFill="1" applyProtection="1">
      <protection locked="0"/>
    </xf>
    <xf numFmtId="0" fontId="107" fillId="0" borderId="0" xfId="8" applyFont="1" applyFill="1" applyBorder="1" applyAlignment="1" applyProtection="1">
      <alignment horizontal="center"/>
      <protection locked="0"/>
    </xf>
    <xf numFmtId="0" fontId="47" fillId="0" borderId="0" xfId="8" applyFont="1" applyFill="1" applyBorder="1" applyAlignment="1" applyProtection="1">
      <alignment horizontal="center"/>
      <protection locked="0"/>
    </xf>
    <xf numFmtId="0" fontId="13" fillId="0" borderId="0" xfId="1" applyNumberFormat="1" applyFont="1" applyFill="1" applyBorder="1" applyAlignment="1" applyProtection="1">
      <alignment horizontal="center"/>
      <protection locked="0"/>
    </xf>
    <xf numFmtId="49" fontId="20" fillId="0" borderId="0" xfId="64" applyNumberFormat="1" applyFont="1" applyFill="1" applyBorder="1" applyAlignment="1" applyProtection="1">
      <alignment horizontal="center" vertical="center"/>
    </xf>
    <xf numFmtId="0" fontId="30" fillId="0" borderId="0" xfId="64" applyNumberFormat="1" applyFont="1" applyFill="1" applyBorder="1" applyAlignment="1" applyProtection="1">
      <alignment horizontal="center" vertical="center"/>
    </xf>
    <xf numFmtId="0" fontId="13" fillId="0" borderId="0" xfId="64" applyNumberFormat="1" applyFont="1" applyFill="1" applyBorder="1" applyAlignment="1" applyProtection="1"/>
    <xf numFmtId="173" fontId="17" fillId="0" borderId="0" xfId="64" applyNumberFormat="1" applyFont="1" applyBorder="1" applyAlignment="1" applyProtection="1">
      <alignment horizontal="right" vertical="center"/>
      <protection locked="0"/>
    </xf>
    <xf numFmtId="183" fontId="17" fillId="0" borderId="0" xfId="64" applyNumberFormat="1" applyFont="1" applyBorder="1" applyAlignment="1" applyProtection="1">
      <alignment vertical="center"/>
      <protection locked="0"/>
    </xf>
    <xf numFmtId="176" fontId="17" fillId="0" borderId="0" xfId="64" applyNumberFormat="1" applyFont="1" applyFill="1" applyBorder="1" applyAlignment="1" applyProtection="1">
      <alignment horizontal="center" vertical="center"/>
      <protection locked="0"/>
    </xf>
    <xf numFmtId="176" fontId="17" fillId="0" borderId="0" xfId="64" applyNumberFormat="1" applyFont="1" applyFill="1" applyBorder="1" applyAlignment="1">
      <alignment vertical="center"/>
    </xf>
    <xf numFmtId="176" fontId="13" fillId="0" borderId="0" xfId="64" applyNumberFormat="1" applyFont="1" applyFill="1" applyBorder="1" applyAlignment="1">
      <alignment vertical="center"/>
    </xf>
    <xf numFmtId="173" fontId="13" fillId="0" borderId="0" xfId="64" applyNumberFormat="1" applyFont="1" applyBorder="1" applyAlignment="1" applyProtection="1">
      <alignment horizontal="right" vertical="center"/>
      <protection locked="0"/>
    </xf>
    <xf numFmtId="183" fontId="13" fillId="0" borderId="0" xfId="64" applyNumberFormat="1" applyFont="1" applyBorder="1" applyAlignment="1" applyProtection="1">
      <alignment vertical="center"/>
      <protection locked="0"/>
    </xf>
    <xf numFmtId="176" fontId="13" fillId="0" borderId="0" xfId="64" applyNumberFormat="1" applyFont="1" applyFill="1" applyBorder="1" applyAlignment="1" applyProtection="1">
      <alignment horizontal="center" vertical="center"/>
      <protection locked="0"/>
    </xf>
    <xf numFmtId="176" fontId="17" fillId="0" borderId="0" xfId="64" applyNumberFormat="1" applyFont="1" applyFill="1" applyBorder="1" applyAlignment="1">
      <alignment horizontal="right" vertical="center"/>
    </xf>
    <xf numFmtId="176" fontId="13" fillId="0" borderId="0" xfId="64" applyNumberFormat="1" applyFont="1" applyFill="1" applyBorder="1" applyAlignment="1">
      <alignment horizontal="right" vertical="center"/>
    </xf>
    <xf numFmtId="173" fontId="13" fillId="0" borderId="0" xfId="64" applyNumberFormat="1" applyFont="1" applyFill="1" applyBorder="1" applyAlignment="1" applyProtection="1">
      <alignment horizontal="right" vertical="center"/>
      <protection locked="0"/>
    </xf>
    <xf numFmtId="183" fontId="13" fillId="0" borderId="0" xfId="64" applyNumberFormat="1" applyFont="1" applyFill="1" applyBorder="1" applyAlignment="1">
      <alignment horizontal="center" vertical="center"/>
    </xf>
    <xf numFmtId="0" fontId="17" fillId="0" borderId="0" xfId="64" applyNumberFormat="1" applyFont="1" applyFill="1" applyBorder="1" applyAlignment="1" applyProtection="1">
      <alignment horizontal="center" vertical="center"/>
    </xf>
    <xf numFmtId="0" fontId="1" fillId="0" borderId="0" xfId="55" applyFont="1" applyAlignment="1">
      <alignment vertical="top" wrapText="1"/>
    </xf>
    <xf numFmtId="0" fontId="24" fillId="0" borderId="0" xfId="64" applyNumberFormat="1" applyFont="1" applyFill="1" applyBorder="1" applyAlignment="1" applyProtection="1">
      <alignment horizontal="left" vertical="top"/>
      <protection locked="0"/>
    </xf>
    <xf numFmtId="0" fontId="51" fillId="0" borderId="0" xfId="64" applyNumberFormat="1" applyFont="1" applyFill="1" applyBorder="1" applyAlignment="1" applyProtection="1">
      <protection locked="0"/>
    </xf>
    <xf numFmtId="0" fontId="51" fillId="0" borderId="0" xfId="64" applyNumberFormat="1" applyFont="1" applyFill="1" applyBorder="1" applyAlignment="1" applyProtection="1">
      <alignment horizontal="center"/>
      <protection locked="0"/>
    </xf>
    <xf numFmtId="0" fontId="13" fillId="0" borderId="0" xfId="64" applyFont="1" applyAlignment="1" applyProtection="1">
      <alignment horizontal="center" vertical="center"/>
      <protection locked="0"/>
    </xf>
    <xf numFmtId="0" fontId="76" fillId="0" borderId="0" xfId="8" applyFont="1" applyFill="1" applyBorder="1" applyAlignment="1" applyProtection="1">
      <alignment horizontal="left"/>
      <protection locked="0"/>
    </xf>
    <xf numFmtId="0" fontId="51" fillId="0" borderId="0" xfId="64" applyFont="1" applyFill="1" applyAlignment="1" applyProtection="1">
      <alignment horizontal="center"/>
      <protection locked="0"/>
    </xf>
    <xf numFmtId="0" fontId="51" fillId="0" borderId="0" xfId="64" applyNumberFormat="1" applyFont="1" applyFill="1" applyBorder="1" applyAlignment="1" applyProtection="1">
      <alignment horizontal="justify" vertical="top" wrapText="1"/>
      <protection locked="0"/>
    </xf>
    <xf numFmtId="0" fontId="108" fillId="0" borderId="0" xfId="64" applyNumberFormat="1" applyFont="1" applyFill="1" applyBorder="1" applyAlignment="1" applyProtection="1">
      <alignment vertical="center"/>
      <protection locked="0"/>
    </xf>
    <xf numFmtId="0" fontId="24" fillId="0" borderId="0" xfId="64" applyNumberFormat="1" applyFont="1" applyFill="1" applyBorder="1" applyAlignment="1" applyProtection="1">
      <alignment horizontal="center" vertical="center"/>
    </xf>
    <xf numFmtId="183" fontId="17" fillId="0" borderId="0" xfId="64" applyNumberFormat="1" applyFont="1" applyFill="1" applyBorder="1" applyAlignment="1">
      <alignment horizontal="center" vertical="center"/>
    </xf>
    <xf numFmtId="183" fontId="13" fillId="0" borderId="0" xfId="64" quotePrefix="1" applyNumberFormat="1" applyFont="1" applyBorder="1" applyAlignment="1" applyProtection="1">
      <alignment horizontal="right" vertical="center"/>
      <protection locked="0"/>
    </xf>
    <xf numFmtId="183" fontId="13" fillId="0" borderId="0" xfId="64" quotePrefix="1" applyNumberFormat="1" applyFont="1" applyFill="1" applyBorder="1" applyAlignment="1">
      <alignment horizontal="center" vertical="center"/>
    </xf>
    <xf numFmtId="0" fontId="54" fillId="0" borderId="0" xfId="64" applyNumberFormat="1" applyFont="1" applyFill="1" applyBorder="1" applyAlignment="1" applyProtection="1">
      <alignment horizontal="justify" vertical="center" wrapText="1"/>
      <protection locked="0"/>
    </xf>
    <xf numFmtId="0" fontId="109" fillId="0" borderId="0" xfId="64" applyNumberFormat="1" applyFont="1" applyFill="1" applyBorder="1" applyAlignment="1" applyProtection="1">
      <alignment vertical="center" wrapText="1"/>
    </xf>
    <xf numFmtId="0" fontId="23" fillId="0" borderId="0" xfId="64" applyNumberFormat="1" applyFont="1" applyFill="1" applyBorder="1" applyAlignment="1" applyProtection="1">
      <alignment horizontal="center" vertical="center"/>
    </xf>
    <xf numFmtId="0" fontId="13" fillId="0" borderId="2" xfId="64" applyNumberFormat="1" applyFont="1" applyBorder="1" applyAlignment="1" applyProtection="1">
      <alignment horizontal="center" vertical="center" wrapText="1"/>
      <protection locked="0"/>
    </xf>
    <xf numFmtId="0" fontId="13" fillId="0" borderId="2" xfId="64" applyNumberFormat="1" applyFont="1" applyFill="1" applyBorder="1" applyAlignment="1" applyProtection="1">
      <alignment horizontal="center" wrapText="1"/>
    </xf>
    <xf numFmtId="0" fontId="13" fillId="0" borderId="3" xfId="64" applyNumberFormat="1" applyFont="1" applyBorder="1" applyAlignment="1" applyProtection="1">
      <alignment horizontal="center" vertical="center" wrapText="1"/>
      <protection locked="0"/>
    </xf>
    <xf numFmtId="0" fontId="13" fillId="0" borderId="0" xfId="64" applyNumberFormat="1" applyFont="1" applyBorder="1" applyAlignment="1" applyProtection="1"/>
    <xf numFmtId="0" fontId="9" fillId="0" borderId="0" xfId="12" applyFont="1" applyFill="1" applyBorder="1" applyAlignment="1">
      <alignment horizontal="center" vertical="center"/>
    </xf>
    <xf numFmtId="169" fontId="49" fillId="0" borderId="0" xfId="55" applyNumberFormat="1" applyFont="1" applyBorder="1" applyAlignment="1">
      <alignment horizontal="right" vertical="center"/>
    </xf>
    <xf numFmtId="169" fontId="17" fillId="0" borderId="0" xfId="64" applyNumberFormat="1" applyFont="1" applyBorder="1" applyAlignment="1" applyProtection="1">
      <alignment vertical="center"/>
      <protection locked="0"/>
    </xf>
    <xf numFmtId="169" fontId="17" fillId="0" borderId="0" xfId="55" applyNumberFormat="1" applyFont="1" applyBorder="1" applyAlignment="1">
      <alignment horizontal="right" vertical="center"/>
    </xf>
    <xf numFmtId="169" fontId="7" fillId="0" borderId="0" xfId="55" applyNumberFormat="1" applyFont="1" applyBorder="1" applyAlignment="1">
      <alignment horizontal="right" vertical="center"/>
    </xf>
    <xf numFmtId="0" fontId="13" fillId="0" borderId="0" xfId="64" applyNumberFormat="1" applyFont="1" applyBorder="1" applyAlignment="1" applyProtection="1">
      <alignment horizontal="center" vertical="center" wrapText="1"/>
      <protection locked="0"/>
    </xf>
    <xf numFmtId="0" fontId="13" fillId="0" borderId="0" xfId="64" applyNumberFormat="1" applyFont="1" applyFill="1" applyBorder="1" applyAlignment="1" applyProtection="1">
      <alignment horizontal="center" wrapText="1"/>
    </xf>
    <xf numFmtId="0" fontId="24" fillId="0" borderId="0" xfId="64" applyNumberFormat="1" applyFont="1" applyFill="1" applyBorder="1" applyAlignment="1" applyProtection="1"/>
    <xf numFmtId="0" fontId="24" fillId="0" borderId="0" xfId="64" applyNumberFormat="1" applyFont="1" applyFill="1" applyBorder="1" applyAlignment="1" applyProtection="1">
      <alignment horizontal="left"/>
      <protection locked="0"/>
    </xf>
    <xf numFmtId="0" fontId="17" fillId="0" borderId="0" xfId="64" applyNumberFormat="1" applyFont="1" applyBorder="1" applyAlignment="1" applyProtection="1">
      <alignment vertical="center"/>
    </xf>
    <xf numFmtId="169" fontId="9" fillId="0" borderId="0" xfId="55" applyNumberFormat="1" applyFont="1" applyBorder="1" applyAlignment="1">
      <alignment horizontal="right" vertical="center"/>
    </xf>
    <xf numFmtId="169" fontId="51" fillId="0" borderId="0" xfId="55" applyNumberFormat="1" applyFont="1" applyBorder="1" applyAlignment="1">
      <alignment horizontal="right" vertical="center"/>
    </xf>
    <xf numFmtId="0" fontId="13" fillId="0" borderId="0" xfId="64" applyNumberFormat="1" applyFont="1" applyBorder="1" applyAlignment="1" applyProtection="1">
      <alignment vertical="center"/>
    </xf>
    <xf numFmtId="0" fontId="54" fillId="0" borderId="0" xfId="64" applyNumberFormat="1" applyFont="1" applyFill="1" applyBorder="1" applyAlignment="1" applyProtection="1">
      <protection locked="0"/>
    </xf>
    <xf numFmtId="179" fontId="17" fillId="0" borderId="0" xfId="64" applyNumberFormat="1" applyFont="1" applyBorder="1" applyAlignment="1" applyProtection="1">
      <alignment horizontal="right" vertical="center"/>
      <protection locked="0"/>
    </xf>
    <xf numFmtId="179" fontId="17" fillId="0" borderId="0" xfId="64" applyNumberFormat="1" applyFont="1" applyFill="1" applyBorder="1" applyAlignment="1" applyProtection="1">
      <alignment horizontal="right" vertical="center"/>
      <protection locked="0"/>
    </xf>
    <xf numFmtId="179" fontId="17" fillId="0" borderId="0" xfId="55" applyNumberFormat="1" applyFont="1" applyBorder="1" applyAlignment="1">
      <alignment horizontal="right" vertical="center"/>
    </xf>
    <xf numFmtId="179" fontId="13" fillId="0" borderId="0" xfId="64" applyNumberFormat="1" applyFont="1" applyBorder="1" applyAlignment="1" applyProtection="1">
      <alignment horizontal="right" vertical="center"/>
      <protection locked="0"/>
    </xf>
    <xf numFmtId="179" fontId="13" fillId="0" borderId="0" xfId="64" applyNumberFormat="1" applyFont="1" applyFill="1" applyBorder="1" applyAlignment="1" applyProtection="1">
      <alignment horizontal="right" vertical="center"/>
      <protection locked="0"/>
    </xf>
    <xf numFmtId="0" fontId="5" fillId="0" borderId="0" xfId="55" applyFont="1" applyAlignment="1">
      <alignment vertical="top" wrapText="1"/>
    </xf>
    <xf numFmtId="0" fontId="13" fillId="0" borderId="2" xfId="64" applyNumberFormat="1" applyFont="1" applyFill="1" applyBorder="1" applyAlignment="1" applyProtection="1">
      <alignment horizontal="center" vertical="center"/>
    </xf>
    <xf numFmtId="0" fontId="13" fillId="0" borderId="0" xfId="64" applyNumberFormat="1" applyFont="1" applyBorder="1" applyAlignment="1" applyProtection="1">
      <alignment horizontal="left" vertical="center" indent="1"/>
    </xf>
    <xf numFmtId="179" fontId="13" fillId="0" borderId="0" xfId="64" applyNumberFormat="1" applyFont="1" applyBorder="1" applyAlignment="1" applyProtection="1">
      <alignment horizontal="right" vertical="center"/>
    </xf>
    <xf numFmtId="0" fontId="17" fillId="0" borderId="0" xfId="64" applyNumberFormat="1" applyFont="1" applyBorder="1" applyAlignment="1" applyProtection="1">
      <alignment horizontal="left" vertical="center"/>
    </xf>
    <xf numFmtId="179" fontId="13" fillId="0" borderId="0" xfId="64" applyNumberFormat="1" applyFont="1" applyFill="1" applyBorder="1" applyAlignment="1" applyProtection="1">
      <alignment horizontal="right" vertical="center"/>
    </xf>
    <xf numFmtId="0" fontId="13" fillId="0" borderId="0" xfId="64" applyNumberFormat="1" applyFont="1" applyFill="1" applyBorder="1" applyAlignment="1" applyProtection="1">
      <alignment horizontal="center" vertical="center"/>
    </xf>
    <xf numFmtId="179" fontId="17" fillId="0" borderId="0" xfId="64" applyNumberFormat="1" applyFont="1" applyBorder="1" applyAlignment="1" applyProtection="1">
      <alignment horizontal="right" vertical="center"/>
    </xf>
    <xf numFmtId="169" fontId="13" fillId="0" borderId="0" xfId="64" applyNumberFormat="1" applyFont="1" applyAlignment="1" applyProtection="1">
      <alignment vertical="center"/>
      <protection locked="0"/>
    </xf>
    <xf numFmtId="0" fontId="13" fillId="0" borderId="0" xfId="64" applyFont="1" applyAlignment="1" applyProtection="1">
      <alignment vertical="center"/>
      <protection locked="0"/>
    </xf>
    <xf numFmtId="178" fontId="13" fillId="0" borderId="0" xfId="64" applyNumberFormat="1" applyFont="1" applyFill="1" applyBorder="1" applyAlignment="1" applyProtection="1">
      <protection locked="0"/>
    </xf>
    <xf numFmtId="0" fontId="13" fillId="0" borderId="0" xfId="64" applyNumberFormat="1" applyFont="1" applyFill="1" applyBorder="1" applyAlignment="1" applyProtection="1">
      <alignment vertical="center"/>
    </xf>
    <xf numFmtId="0" fontId="17" fillId="0" borderId="0" xfId="64" applyNumberFormat="1" applyFont="1" applyFill="1" applyBorder="1" applyAlignment="1" applyProtection="1">
      <alignment vertical="center"/>
    </xf>
    <xf numFmtId="179" fontId="13" fillId="0" borderId="0" xfId="64" applyNumberFormat="1" applyFont="1" applyFill="1" applyBorder="1" applyAlignment="1">
      <alignment horizontal="right" vertical="center"/>
    </xf>
    <xf numFmtId="0" fontId="24" fillId="0" borderId="0" xfId="64" applyNumberFormat="1" applyFont="1" applyFill="1" applyBorder="1" applyAlignment="1" applyProtection="1">
      <alignment vertical="center"/>
    </xf>
    <xf numFmtId="179" fontId="7" fillId="0" borderId="0" xfId="4" applyNumberFormat="1" applyFont="1" applyFill="1" applyBorder="1" applyAlignment="1" applyProtection="1">
      <alignment horizontal="right" vertical="center" wrapText="1"/>
    </xf>
    <xf numFmtId="0" fontId="1" fillId="0" borderId="0" xfId="0" applyFont="1"/>
    <xf numFmtId="0" fontId="39" fillId="0" borderId="0" xfId="23" applyFont="1" applyAlignment="1" applyProtection="1"/>
    <xf numFmtId="0" fontId="35" fillId="0" borderId="0" xfId="8" applyFont="1" applyAlignment="1" applyProtection="1"/>
    <xf numFmtId="0" fontId="111" fillId="0" borderId="0" xfId="65" applyFont="1"/>
    <xf numFmtId="0" fontId="112" fillId="0" borderId="0" xfId="65" applyFont="1"/>
    <xf numFmtId="0" fontId="113" fillId="0" borderId="0" xfId="90" applyFont="1" applyAlignment="1"/>
    <xf numFmtId="0" fontId="3" fillId="0" borderId="0" xfId="12" applyNumberFormat="1" applyFont="1" applyFill="1" applyBorder="1" applyAlignment="1">
      <alignment horizontal="center" vertical="center" wrapText="1"/>
    </xf>
    <xf numFmtId="0" fontId="5" fillId="0" borderId="5" xfId="12" applyNumberFormat="1" applyFont="1" applyFill="1" applyBorder="1" applyAlignment="1">
      <alignment horizontal="left" vertical="center"/>
    </xf>
    <xf numFmtId="0" fontId="5" fillId="0" borderId="5" xfId="12" applyNumberFormat="1" applyFont="1" applyFill="1" applyBorder="1" applyAlignment="1">
      <alignment horizontal="right" vertical="center"/>
    </xf>
    <xf numFmtId="0" fontId="7" fillId="0" borderId="6" xfId="12" applyFont="1" applyFill="1" applyBorder="1" applyAlignment="1">
      <alignment horizontal="center" vertical="top"/>
    </xf>
    <xf numFmtId="0" fontId="7" fillId="0" borderId="7" xfId="12" applyFont="1" applyFill="1" applyBorder="1" applyAlignment="1">
      <alignment horizontal="center" vertical="top"/>
    </xf>
    <xf numFmtId="0" fontId="7" fillId="0" borderId="8" xfId="12" applyFont="1" applyFill="1" applyBorder="1" applyAlignment="1">
      <alignment horizontal="center" vertical="top"/>
    </xf>
    <xf numFmtId="0" fontId="7" fillId="0" borderId="3" xfId="4" applyFont="1" applyFill="1" applyBorder="1" applyAlignment="1">
      <alignment horizontal="center" vertical="center" wrapText="1"/>
    </xf>
    <xf numFmtId="0" fontId="7" fillId="0" borderId="13" xfId="4" applyFont="1" applyFill="1" applyBorder="1" applyAlignment="1">
      <alignment horizontal="center" vertical="center" wrapText="1"/>
    </xf>
    <xf numFmtId="0" fontId="7" fillId="0" borderId="14" xfId="4" applyFont="1" applyFill="1" applyBorder="1" applyAlignment="1">
      <alignment horizontal="center" vertical="center" wrapText="1"/>
    </xf>
    <xf numFmtId="0" fontId="5" fillId="0" borderId="0" xfId="12" applyNumberFormat="1" applyFont="1" applyFill="1" applyBorder="1" applyAlignment="1">
      <alignment horizontal="justify" vertical="center" wrapText="1"/>
    </xf>
    <xf numFmtId="0" fontId="5" fillId="0" borderId="0" xfId="12" applyNumberFormat="1" applyFont="1" applyFill="1" applyBorder="1" applyAlignment="1">
      <alignment horizontal="left" vertical="center" wrapText="1"/>
    </xf>
    <xf numFmtId="0" fontId="11" fillId="0" borderId="9" xfId="8" applyFont="1" applyFill="1" applyBorder="1" applyAlignment="1" applyProtection="1">
      <alignment horizontal="center" vertical="center" wrapText="1"/>
    </xf>
    <xf numFmtId="0" fontId="11" fillId="0" borderId="15" xfId="8" applyFont="1" applyFill="1" applyBorder="1" applyAlignment="1" applyProtection="1">
      <alignment horizontal="center" vertical="center" wrapText="1"/>
    </xf>
    <xf numFmtId="0" fontId="11" fillId="0" borderId="11" xfId="8" applyFont="1" applyFill="1" applyBorder="1" applyAlignment="1" applyProtection="1">
      <alignment horizontal="center" vertical="center" wrapText="1"/>
    </xf>
    <xf numFmtId="0" fontId="7" fillId="0" borderId="3" xfId="5" applyFont="1" applyFill="1" applyBorder="1" applyAlignment="1">
      <alignment horizontal="center" vertical="center" wrapText="1"/>
    </xf>
    <xf numFmtId="0" fontId="7" fillId="0" borderId="13"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9" xfId="5" applyFont="1" applyFill="1" applyBorder="1" applyAlignment="1">
      <alignment horizontal="center" vertical="center" wrapText="1"/>
    </xf>
    <xf numFmtId="0" fontId="7" fillId="0" borderId="11" xfId="5" applyFont="1" applyFill="1" applyBorder="1" applyAlignment="1">
      <alignment horizontal="center" vertical="center" wrapText="1"/>
    </xf>
    <xf numFmtId="0" fontId="11" fillId="0" borderId="10" xfId="8" applyFont="1" applyFill="1" applyBorder="1" applyAlignment="1" applyProtection="1">
      <alignment horizontal="center" vertical="center" wrapText="1"/>
    </xf>
    <xf numFmtId="0" fontId="11" fillId="0" borderId="12" xfId="8" applyFont="1" applyFill="1" applyBorder="1" applyAlignment="1" applyProtection="1">
      <alignment horizontal="center" vertical="center" wrapText="1"/>
    </xf>
    <xf numFmtId="0" fontId="11" fillId="0" borderId="0" xfId="8" applyFont="1" applyFill="1" applyBorder="1" applyAlignment="1" applyProtection="1">
      <alignment horizontal="left"/>
      <protection locked="0"/>
    </xf>
    <xf numFmtId="0" fontId="13" fillId="0" borderId="0" xfId="22" applyFont="1" applyFill="1" applyBorder="1" applyAlignment="1" applyProtection="1">
      <alignment horizontal="left" vertical="center"/>
      <protection locked="0"/>
    </xf>
    <xf numFmtId="0" fontId="7" fillId="0" borderId="10" xfId="5" applyFont="1" applyFill="1" applyBorder="1" applyAlignment="1">
      <alignment horizontal="center" vertical="center" wrapText="1"/>
    </xf>
    <xf numFmtId="0" fontId="7" fillId="0" borderId="12" xfId="5" applyFont="1" applyFill="1" applyBorder="1" applyAlignment="1">
      <alignment horizontal="center" vertical="center" wrapText="1"/>
    </xf>
    <xf numFmtId="0" fontId="7" fillId="2" borderId="3" xfId="5" applyFont="1" applyFill="1" applyBorder="1" applyAlignment="1">
      <alignment horizontal="center" vertical="center" wrapText="1"/>
    </xf>
    <xf numFmtId="0" fontId="7" fillId="2" borderId="13" xfId="5" applyFont="1" applyFill="1" applyBorder="1" applyAlignment="1">
      <alignment horizontal="center" vertical="center" wrapText="1"/>
    </xf>
    <xf numFmtId="0" fontId="7" fillId="2" borderId="14" xfId="5" applyFont="1" applyFill="1" applyBorder="1" applyAlignment="1">
      <alignment horizontal="center" vertical="center" wrapText="1"/>
    </xf>
    <xf numFmtId="0" fontId="7" fillId="0" borderId="6" xfId="12" applyFont="1" applyBorder="1" applyAlignment="1">
      <alignment horizontal="center" vertical="top"/>
    </xf>
    <xf numFmtId="0" fontId="7" fillId="0" borderId="7" xfId="12" applyFont="1" applyBorder="1" applyAlignment="1">
      <alignment horizontal="center" vertical="top"/>
    </xf>
    <xf numFmtId="0" fontId="7" fillId="0" borderId="8" xfId="12" applyFont="1" applyBorder="1" applyAlignment="1">
      <alignment horizontal="center" vertical="top"/>
    </xf>
    <xf numFmtId="0" fontId="7" fillId="2" borderId="2" xfId="5" applyFont="1" applyFill="1" applyBorder="1" applyAlignment="1">
      <alignment horizontal="center" vertical="center" wrapText="1"/>
    </xf>
    <xf numFmtId="0" fontId="7" fillId="0" borderId="2" xfId="5" applyFont="1" applyFill="1" applyBorder="1" applyAlignment="1">
      <alignment horizontal="center" vertical="center" wrapText="1"/>
    </xf>
    <xf numFmtId="0" fontId="5" fillId="0" borderId="0" xfId="12" applyFont="1" applyBorder="1" applyAlignment="1">
      <alignment horizontal="left" vertical="center" wrapText="1"/>
    </xf>
    <xf numFmtId="0" fontId="1" fillId="0" borderId="0" xfId="0" applyFont="1" applyBorder="1" applyAlignment="1">
      <alignment horizontal="left" vertical="center" wrapText="1"/>
    </xf>
    <xf numFmtId="0" fontId="5" fillId="2" borderId="0" xfId="12" applyNumberFormat="1" applyFont="1" applyFill="1" applyBorder="1" applyAlignment="1">
      <alignment horizontal="justify" vertical="center" wrapText="1"/>
    </xf>
    <xf numFmtId="0" fontId="7" fillId="0" borderId="14" xfId="12" applyFont="1" applyBorder="1" applyAlignment="1">
      <alignment horizontal="center" vertical="top"/>
    </xf>
    <xf numFmtId="0" fontId="7" fillId="0" borderId="2" xfId="12" applyFont="1" applyBorder="1" applyAlignment="1">
      <alignment horizontal="center" vertical="top"/>
    </xf>
    <xf numFmtId="0" fontId="7" fillId="0" borderId="6" xfId="22" applyFont="1" applyFill="1" applyBorder="1" applyAlignment="1">
      <alignment horizontal="center"/>
    </xf>
    <xf numFmtId="0" fontId="7" fillId="0" borderId="8" xfId="22" applyFont="1" applyFill="1" applyBorder="1" applyAlignment="1">
      <alignment horizontal="center"/>
    </xf>
    <xf numFmtId="0" fontId="7" fillId="2" borderId="9" xfId="5" applyFont="1" applyFill="1" applyBorder="1" applyAlignment="1">
      <alignment horizontal="center" vertical="center" wrapText="1"/>
    </xf>
    <xf numFmtId="0" fontId="7" fillId="2" borderId="11" xfId="5" applyFont="1" applyFill="1" applyBorder="1" applyAlignment="1">
      <alignment horizontal="center" vertical="center" wrapText="1"/>
    </xf>
    <xf numFmtId="0" fontId="7" fillId="0" borderId="9" xfId="22" applyFont="1" applyFill="1" applyBorder="1" applyAlignment="1">
      <alignment horizontal="center"/>
    </xf>
    <xf numFmtId="0" fontId="7" fillId="0" borderId="11" xfId="22" applyFont="1" applyFill="1" applyBorder="1" applyAlignment="1">
      <alignment horizontal="center"/>
    </xf>
    <xf numFmtId="0" fontId="5" fillId="2" borderId="0" xfId="12" applyNumberFormat="1" applyFont="1" applyFill="1" applyBorder="1" applyAlignment="1">
      <alignment horizontal="left" vertical="center" wrapText="1"/>
    </xf>
    <xf numFmtId="0" fontId="3" fillId="0" borderId="0" xfId="11" applyNumberFormat="1" applyFont="1" applyFill="1" applyBorder="1" applyAlignment="1">
      <alignment horizontal="center" vertical="center" wrapText="1"/>
    </xf>
    <xf numFmtId="0" fontId="7" fillId="0" borderId="14" xfId="11" applyFont="1" applyBorder="1" applyAlignment="1">
      <alignment horizontal="center" vertical="top"/>
    </xf>
    <xf numFmtId="0" fontId="7" fillId="2" borderId="3" xfId="4" applyFont="1" applyFill="1" applyBorder="1" applyAlignment="1">
      <alignment horizontal="center" vertical="center" wrapText="1"/>
    </xf>
    <xf numFmtId="0" fontId="7" fillId="2" borderId="13" xfId="4" applyFont="1" applyFill="1" applyBorder="1" applyAlignment="1">
      <alignment horizontal="center" vertical="center" wrapText="1"/>
    </xf>
    <xf numFmtId="0" fontId="7" fillId="2" borderId="14" xfId="4" applyFont="1" applyFill="1" applyBorder="1" applyAlignment="1">
      <alignment horizontal="center" vertical="center" wrapText="1"/>
    </xf>
    <xf numFmtId="0" fontId="7" fillId="0" borderId="2" xfId="4" applyFont="1" applyFill="1" applyBorder="1" applyAlignment="1">
      <alignment horizontal="center" vertical="center" wrapText="1"/>
    </xf>
    <xf numFmtId="0" fontId="7" fillId="2" borderId="9" xfId="4" applyFont="1" applyFill="1" applyBorder="1" applyAlignment="1">
      <alignment horizontal="center" vertical="center" wrapText="1"/>
    </xf>
    <xf numFmtId="0" fontId="7" fillId="2" borderId="15" xfId="4" applyFont="1" applyFill="1" applyBorder="1" applyAlignment="1">
      <alignment horizontal="center" vertical="center" wrapText="1"/>
    </xf>
    <xf numFmtId="0" fontId="7" fillId="2" borderId="11" xfId="4" applyFont="1" applyFill="1" applyBorder="1" applyAlignment="1">
      <alignment horizontal="center" vertical="center" wrapText="1"/>
    </xf>
    <xf numFmtId="0" fontId="5" fillId="0" borderId="0" xfId="11" applyNumberFormat="1" applyFont="1" applyFill="1" applyBorder="1" applyAlignment="1">
      <alignment horizontal="left" vertical="center" wrapText="1"/>
    </xf>
    <xf numFmtId="0" fontId="5" fillId="0" borderId="0" xfId="11" applyNumberFormat="1" applyFont="1" applyFill="1" applyBorder="1" applyAlignment="1">
      <alignment horizontal="justify" vertical="center" wrapText="1"/>
    </xf>
    <xf numFmtId="0" fontId="5" fillId="0" borderId="0" xfId="11" applyFont="1" applyBorder="1" applyAlignment="1">
      <alignment horizontal="left" vertical="center" wrapText="1"/>
    </xf>
    <xf numFmtId="0" fontId="7" fillId="2" borderId="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3" fillId="0" borderId="0" xfId="9" applyNumberFormat="1" applyFont="1" applyFill="1" applyBorder="1" applyAlignment="1" applyProtection="1">
      <alignment horizontal="center" vertical="center" wrapText="1"/>
    </xf>
    <xf numFmtId="0" fontId="9" fillId="0" borderId="14" xfId="22" applyFont="1" applyFill="1" applyBorder="1" applyAlignment="1" applyProtection="1">
      <alignment horizontal="center" vertical="top"/>
    </xf>
    <xf numFmtId="0" fontId="7" fillId="0" borderId="3" xfId="9" applyFont="1" applyFill="1" applyBorder="1" applyAlignment="1">
      <alignment horizontal="center" vertical="center"/>
    </xf>
    <xf numFmtId="0" fontId="7" fillId="0" borderId="13" xfId="9" applyFont="1" applyFill="1" applyBorder="1" applyAlignment="1">
      <alignment horizontal="center" vertical="center"/>
    </xf>
    <xf numFmtId="0" fontId="5" fillId="0" borderId="0" xfId="22" applyFont="1" applyFill="1" applyBorder="1" applyAlignment="1" applyProtection="1">
      <alignment horizontal="left" vertical="center" wrapText="1"/>
    </xf>
    <xf numFmtId="0" fontId="53" fillId="0" borderId="0" xfId="0" applyFont="1" applyFill="1" applyBorder="1" applyAlignment="1">
      <alignment horizontal="left" vertical="center" wrapText="1"/>
    </xf>
    <xf numFmtId="0" fontId="5" fillId="0" borderId="0" xfId="9" applyNumberFormat="1" applyFont="1" applyFill="1" applyBorder="1" applyAlignment="1" applyProtection="1">
      <alignment horizontal="left" vertical="center"/>
      <protection locked="0"/>
    </xf>
    <xf numFmtId="0" fontId="3" fillId="2" borderId="0" xfId="9" applyNumberFormat="1" applyFont="1" applyFill="1" applyBorder="1" applyAlignment="1" applyProtection="1">
      <alignment horizontal="center" vertical="center" wrapText="1"/>
    </xf>
    <xf numFmtId="0" fontId="9" fillId="2" borderId="6" xfId="22" applyFont="1" applyFill="1" applyBorder="1" applyAlignment="1" applyProtection="1">
      <alignment horizontal="center" vertical="top"/>
    </xf>
    <xf numFmtId="0" fontId="9" fillId="2" borderId="7" xfId="22" applyFont="1" applyFill="1" applyBorder="1" applyAlignment="1" applyProtection="1">
      <alignment horizontal="center" vertical="top"/>
    </xf>
    <xf numFmtId="0" fontId="9" fillId="2" borderId="8" xfId="22" applyFont="1" applyFill="1" applyBorder="1" applyAlignment="1" applyProtection="1">
      <alignment horizontal="center" vertical="top"/>
    </xf>
    <xf numFmtId="0" fontId="7" fillId="2" borderId="3" xfId="5" applyFont="1" applyFill="1" applyBorder="1" applyAlignment="1" applyProtection="1">
      <alignment horizontal="center" vertical="center" wrapText="1"/>
    </xf>
    <xf numFmtId="0" fontId="7" fillId="2" borderId="14" xfId="5" applyFont="1" applyFill="1" applyBorder="1" applyAlignment="1" applyProtection="1">
      <alignment horizontal="center" vertical="center" wrapText="1"/>
    </xf>
    <xf numFmtId="0" fontId="7" fillId="2" borderId="9" xfId="5" applyFont="1" applyFill="1" applyBorder="1" applyAlignment="1" applyProtection="1">
      <alignment horizontal="center" vertical="center" wrapText="1"/>
    </xf>
    <xf numFmtId="0" fontId="7" fillId="2" borderId="11" xfId="5" applyFont="1" applyFill="1" applyBorder="1" applyAlignment="1" applyProtection="1">
      <alignment horizontal="center" vertical="center" wrapText="1"/>
    </xf>
    <xf numFmtId="0" fontId="7" fillId="2" borderId="3" xfId="9" applyNumberFormat="1" applyFont="1" applyFill="1" applyBorder="1" applyAlignment="1" applyProtection="1">
      <alignment horizontal="center" vertical="center"/>
    </xf>
    <xf numFmtId="0" fontId="7" fillId="2" borderId="13" xfId="9" applyNumberFormat="1" applyFont="1" applyFill="1" applyBorder="1" applyAlignment="1" applyProtection="1">
      <alignment horizontal="center" vertical="center"/>
    </xf>
    <xf numFmtId="0" fontId="7" fillId="2" borderId="6" xfId="5" applyFont="1" applyFill="1" applyBorder="1" applyAlignment="1" applyProtection="1">
      <alignment horizontal="center" vertical="center" wrapText="1"/>
    </xf>
    <xf numFmtId="0" fontId="7" fillId="2" borderId="8" xfId="5" applyFont="1" applyFill="1" applyBorder="1" applyAlignment="1" applyProtection="1">
      <alignment horizontal="center" vertical="center" wrapText="1"/>
    </xf>
    <xf numFmtId="0" fontId="7" fillId="2" borderId="3" xfId="22" applyFont="1" applyFill="1" applyBorder="1" applyAlignment="1" applyProtection="1">
      <alignment horizontal="center" vertical="center"/>
      <protection locked="0"/>
    </xf>
    <xf numFmtId="0" fontId="7" fillId="2" borderId="13" xfId="22" applyFont="1" applyFill="1" applyBorder="1" applyAlignment="1" applyProtection="1">
      <alignment horizontal="center" vertical="center"/>
      <protection locked="0"/>
    </xf>
    <xf numFmtId="0" fontId="7" fillId="2" borderId="14" xfId="22" applyFont="1" applyFill="1" applyBorder="1" applyAlignment="1" applyProtection="1">
      <alignment horizontal="center" vertical="center"/>
      <protection locked="0"/>
    </xf>
    <xf numFmtId="0" fontId="7" fillId="2" borderId="2" xfId="22" applyFont="1" applyFill="1" applyBorder="1" applyAlignment="1" applyProtection="1">
      <alignment horizontal="center" vertical="center"/>
      <protection locked="0"/>
    </xf>
    <xf numFmtId="0" fontId="5" fillId="2" borderId="0" xfId="22" applyFont="1" applyFill="1" applyBorder="1" applyAlignment="1" applyProtection="1">
      <alignment horizontal="left" vertical="center" wrapText="1"/>
    </xf>
    <xf numFmtId="0" fontId="53" fillId="0" borderId="0" xfId="0" applyFont="1" applyBorder="1" applyAlignment="1">
      <alignment horizontal="left" vertical="center" wrapText="1"/>
    </xf>
    <xf numFmtId="0" fontId="5" fillId="0" borderId="0" xfId="9" applyNumberFormat="1" applyFont="1" applyFill="1" applyBorder="1" applyAlignment="1" applyProtection="1">
      <alignment horizontal="justify" vertical="center" wrapText="1"/>
      <protection locked="0"/>
    </xf>
    <xf numFmtId="0" fontId="3" fillId="0" borderId="0" xfId="14" applyNumberFormat="1" applyFont="1" applyFill="1" applyBorder="1" applyAlignment="1">
      <alignment horizontal="center" vertical="center" wrapText="1"/>
    </xf>
    <xf numFmtId="0" fontId="7" fillId="0" borderId="6" xfId="14" applyFont="1" applyBorder="1" applyAlignment="1">
      <alignment horizontal="center" vertical="top"/>
    </xf>
    <xf numFmtId="0" fontId="7" fillId="0" borderId="8" xfId="14" applyFont="1" applyBorder="1" applyAlignment="1">
      <alignment horizontal="center" vertical="top"/>
    </xf>
    <xf numFmtId="0" fontId="7" fillId="0" borderId="6" xfId="14" applyNumberFormat="1" applyFont="1" applyBorder="1" applyAlignment="1">
      <alignment horizontal="center" vertical="center"/>
    </xf>
    <xf numFmtId="0" fontId="7" fillId="0" borderId="8" xfId="14" applyNumberFormat="1" applyFont="1" applyBorder="1" applyAlignment="1">
      <alignment horizontal="center" vertical="center"/>
    </xf>
    <xf numFmtId="0" fontId="5" fillId="0" borderId="0" xfId="14" applyNumberFormat="1" applyFont="1" applyBorder="1" applyAlignment="1">
      <alignment horizontal="left" vertical="center" wrapText="1"/>
    </xf>
    <xf numFmtId="0" fontId="22" fillId="0" borderId="0" xfId="11" applyNumberFormat="1" applyFont="1" applyFill="1" applyBorder="1" applyAlignment="1">
      <alignment horizontal="center" vertical="center" wrapText="1"/>
    </xf>
    <xf numFmtId="0" fontId="7" fillId="0" borderId="13" xfId="11" applyFont="1" applyBorder="1" applyAlignment="1">
      <alignment horizontal="center" vertical="top"/>
    </xf>
    <xf numFmtId="0" fontId="7" fillId="0" borderId="17" xfId="9" applyFont="1" applyBorder="1" applyAlignment="1">
      <alignment horizontal="center" vertical="center" wrapText="1"/>
    </xf>
    <xf numFmtId="0" fontId="7" fillId="0" borderId="17" xfId="5" applyFont="1" applyFill="1" applyBorder="1" applyAlignment="1">
      <alignment horizontal="center" vertical="center" wrapText="1"/>
    </xf>
    <xf numFmtId="0" fontId="7" fillId="0" borderId="18" xfId="5" applyFont="1" applyFill="1" applyBorder="1" applyAlignment="1">
      <alignment horizontal="center" vertical="center" wrapText="1"/>
    </xf>
    <xf numFmtId="0" fontId="7" fillId="2" borderId="17" xfId="5" applyFont="1" applyFill="1" applyBorder="1" applyAlignment="1">
      <alignment horizontal="center" vertical="center" wrapText="1"/>
    </xf>
    <xf numFmtId="0" fontId="7" fillId="2" borderId="18" xfId="5" applyFont="1" applyFill="1" applyBorder="1" applyAlignment="1">
      <alignment horizontal="center" vertical="center" wrapText="1"/>
    </xf>
    <xf numFmtId="0" fontId="13" fillId="0" borderId="13" xfId="11" applyFont="1" applyBorder="1" applyAlignment="1">
      <alignment horizontal="center" vertical="top"/>
    </xf>
    <xf numFmtId="0" fontId="5" fillId="0" borderId="0" xfId="11" applyNumberFormat="1" applyFont="1" applyFill="1" applyBorder="1" applyAlignment="1">
      <alignment horizontal="left" vertical="center"/>
    </xf>
    <xf numFmtId="0" fontId="24" fillId="0" borderId="0" xfId="11" applyNumberFormat="1" applyFont="1" applyFill="1" applyBorder="1" applyAlignment="1">
      <alignment horizontal="justify" vertical="center" wrapText="1"/>
    </xf>
    <xf numFmtId="0" fontId="7" fillId="2" borderId="19" xfId="5"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55" fillId="0" borderId="5" xfId="0" applyFont="1" applyBorder="1" applyAlignment="1">
      <alignment horizontal="center" vertical="center" wrapText="1"/>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0" borderId="8" xfId="0" applyFont="1" applyBorder="1" applyAlignment="1">
      <alignment horizontal="center" vertical="top"/>
    </xf>
    <xf numFmtId="0" fontId="13" fillId="0" borderId="3" xfId="4" applyFont="1" applyFill="1" applyBorder="1" applyAlignment="1">
      <alignment horizontal="center" vertical="center" wrapText="1"/>
    </xf>
    <xf numFmtId="0" fontId="13" fillId="0" borderId="14" xfId="4" applyFont="1" applyFill="1" applyBorder="1" applyAlignment="1">
      <alignment horizontal="center" vertical="center" wrapText="1"/>
    </xf>
    <xf numFmtId="0" fontId="13" fillId="0" borderId="2" xfId="4" applyFont="1" applyFill="1" applyBorder="1" applyAlignment="1">
      <alignment horizontal="center" vertical="center" wrapText="1"/>
    </xf>
    <xf numFmtId="0" fontId="47" fillId="2" borderId="9" xfId="8" applyFont="1" applyFill="1" applyBorder="1" applyAlignment="1" applyProtection="1">
      <alignment horizontal="center" vertical="center" wrapText="1"/>
    </xf>
    <xf numFmtId="0" fontId="47" fillId="2" borderId="15" xfId="8" applyFont="1" applyFill="1" applyBorder="1" applyAlignment="1" applyProtection="1">
      <alignment horizontal="center" vertical="center" wrapText="1"/>
    </xf>
    <xf numFmtId="0" fontId="13" fillId="0" borderId="13" xfId="4" applyFont="1" applyFill="1" applyBorder="1" applyAlignment="1">
      <alignment horizontal="center" vertical="center" wrapText="1"/>
    </xf>
    <xf numFmtId="0" fontId="13" fillId="2" borderId="3" xfId="4" applyFont="1" applyFill="1" applyBorder="1" applyAlignment="1">
      <alignment horizontal="center" vertical="center" wrapText="1"/>
    </xf>
    <xf numFmtId="0" fontId="13" fillId="2" borderId="13" xfId="4" applyFont="1" applyFill="1" applyBorder="1" applyAlignment="1">
      <alignment horizontal="center" vertical="center" wrapText="1"/>
    </xf>
    <xf numFmtId="0" fontId="13" fillId="2" borderId="14" xfId="4" applyFont="1" applyFill="1" applyBorder="1" applyAlignment="1">
      <alignment horizontal="center" vertical="center" wrapText="1"/>
    </xf>
    <xf numFmtId="0" fontId="47" fillId="0" borderId="0" xfId="8" applyFont="1" applyFill="1" applyBorder="1" applyAlignment="1" applyProtection="1">
      <alignment horizontal="left"/>
      <protection locked="0"/>
    </xf>
    <xf numFmtId="0" fontId="5" fillId="0" borderId="0" xfId="0" applyFont="1" applyBorder="1" applyAlignment="1">
      <alignment horizontal="left" vertical="center" wrapText="1"/>
    </xf>
    <xf numFmtId="0" fontId="54" fillId="0" borderId="0" xfId="0" applyNumberFormat="1" applyFont="1" applyFill="1" applyBorder="1" applyAlignment="1">
      <alignment horizontal="justify" vertical="center" wrapText="1"/>
    </xf>
    <xf numFmtId="0" fontId="54" fillId="0" borderId="0" xfId="12" applyNumberFormat="1" applyFont="1" applyFill="1" applyBorder="1" applyAlignment="1">
      <alignment horizontal="left" vertical="center" wrapText="1"/>
    </xf>
    <xf numFmtId="0" fontId="22" fillId="0" borderId="0" xfId="12" applyNumberFormat="1" applyFont="1" applyFill="1" applyBorder="1" applyAlignment="1">
      <alignment horizontal="center" vertical="center" wrapText="1"/>
    </xf>
    <xf numFmtId="0" fontId="22" fillId="2" borderId="0" xfId="1" applyNumberFormat="1" applyFont="1" applyFill="1" applyBorder="1" applyAlignment="1" applyProtection="1">
      <alignment horizontal="center" vertical="center" wrapText="1"/>
    </xf>
    <xf numFmtId="0" fontId="17" fillId="2" borderId="6" xfId="22" applyFont="1" applyFill="1" applyBorder="1" applyAlignment="1" applyProtection="1">
      <alignment horizontal="center" vertical="center" wrapText="1"/>
    </xf>
    <xf numFmtId="0" fontId="17" fillId="2" borderId="7" xfId="22" applyFont="1" applyFill="1" applyBorder="1" applyAlignment="1" applyProtection="1">
      <alignment horizontal="center" vertical="center" wrapText="1"/>
    </xf>
    <xf numFmtId="0" fontId="17" fillId="2" borderId="8" xfId="22" applyFont="1" applyFill="1" applyBorder="1" applyAlignment="1" applyProtection="1">
      <alignment horizontal="center" vertical="center" wrapText="1"/>
    </xf>
    <xf numFmtId="0" fontId="47" fillId="0" borderId="9" xfId="8" applyFont="1" applyFill="1" applyBorder="1" applyAlignment="1" applyProtection="1">
      <alignment horizontal="center" vertical="center" wrapText="1"/>
    </xf>
    <xf numFmtId="0" fontId="47" fillId="0" borderId="11" xfId="8" applyFont="1" applyFill="1" applyBorder="1" applyAlignment="1" applyProtection="1">
      <alignment horizontal="center" vertical="center" wrapText="1"/>
    </xf>
    <xf numFmtId="0" fontId="47" fillId="2" borderId="3" xfId="8" applyFont="1" applyFill="1" applyBorder="1" applyAlignment="1" applyProtection="1">
      <alignment horizontal="center" vertical="center" wrapText="1"/>
    </xf>
    <xf numFmtId="0" fontId="47" fillId="2" borderId="13" xfId="8" applyFont="1" applyFill="1" applyBorder="1" applyAlignment="1" applyProtection="1">
      <alignment horizontal="center" vertical="center" wrapText="1"/>
    </xf>
    <xf numFmtId="0" fontId="47" fillId="0" borderId="10" xfId="8" applyFont="1" applyFill="1" applyBorder="1" applyAlignment="1" applyProtection="1">
      <alignment horizontal="center" vertical="center" wrapText="1"/>
    </xf>
    <xf numFmtId="0" fontId="47" fillId="0" borderId="12" xfId="8" applyFont="1" applyFill="1" applyBorder="1" applyAlignment="1" applyProtection="1">
      <alignment horizontal="center" vertical="center" wrapText="1"/>
    </xf>
    <xf numFmtId="0" fontId="51" fillId="0" borderId="10" xfId="8" applyFont="1" applyFill="1" applyBorder="1" applyAlignment="1" applyProtection="1">
      <alignment horizontal="center" vertical="center" wrapText="1"/>
    </xf>
    <xf numFmtId="0" fontId="51" fillId="0" borderId="12" xfId="8" applyFont="1" applyFill="1" applyBorder="1" applyAlignment="1" applyProtection="1">
      <alignment horizontal="center" vertical="center" wrapText="1"/>
    </xf>
    <xf numFmtId="0" fontId="13" fillId="2" borderId="3" xfId="4" applyFont="1" applyFill="1" applyBorder="1" applyAlignment="1" applyProtection="1">
      <alignment horizontal="center" vertical="center" wrapText="1"/>
    </xf>
    <xf numFmtId="0" fontId="13" fillId="2" borderId="14" xfId="4" applyFont="1" applyFill="1" applyBorder="1" applyAlignment="1" applyProtection="1">
      <alignment horizontal="center" vertical="center" wrapText="1"/>
    </xf>
    <xf numFmtId="0" fontId="13" fillId="2" borderId="13" xfId="4" applyFont="1" applyFill="1" applyBorder="1" applyAlignment="1" applyProtection="1">
      <alignment horizontal="center" vertical="center" wrapText="1"/>
    </xf>
    <xf numFmtId="0" fontId="13" fillId="0" borderId="3" xfId="4" applyFont="1" applyFill="1" applyBorder="1" applyAlignment="1" applyProtection="1">
      <alignment horizontal="center" vertical="center" wrapText="1"/>
    </xf>
    <xf numFmtId="0" fontId="13" fillId="0" borderId="13" xfId="4" applyFont="1" applyFill="1" applyBorder="1" applyAlignment="1" applyProtection="1">
      <alignment horizontal="center" vertical="center" wrapText="1"/>
    </xf>
    <xf numFmtId="0" fontId="47" fillId="2" borderId="4" xfId="8" applyFont="1" applyFill="1" applyBorder="1" applyAlignment="1" applyProtection="1">
      <alignment horizontal="center" vertical="center" wrapText="1"/>
    </xf>
    <xf numFmtId="0" fontId="47" fillId="2" borderId="5" xfId="8" applyFont="1" applyFill="1" applyBorder="1" applyAlignment="1" applyProtection="1">
      <alignment horizontal="center" vertical="center" wrapText="1"/>
    </xf>
    <xf numFmtId="0" fontId="13" fillId="2" borderId="10" xfId="4" applyFont="1" applyFill="1" applyBorder="1" applyAlignment="1" applyProtection="1">
      <alignment horizontal="center" vertical="center" wrapText="1"/>
    </xf>
    <xf numFmtId="0" fontId="13" fillId="2" borderId="12" xfId="4" applyFont="1" applyFill="1" applyBorder="1" applyAlignment="1" applyProtection="1">
      <alignment horizontal="center" vertical="center" wrapText="1"/>
    </xf>
    <xf numFmtId="0" fontId="13" fillId="0" borderId="2" xfId="4" applyFont="1" applyFill="1" applyBorder="1" applyAlignment="1" applyProtection="1">
      <alignment horizontal="center" vertical="center" wrapText="1"/>
    </xf>
    <xf numFmtId="0" fontId="13" fillId="2" borderId="2" xfId="4" applyFont="1" applyFill="1" applyBorder="1" applyAlignment="1" applyProtection="1">
      <alignment horizontal="center" vertical="center" wrapText="1"/>
    </xf>
    <xf numFmtId="0" fontId="24" fillId="2" borderId="0" xfId="22" applyFont="1" applyFill="1" applyBorder="1" applyAlignment="1" applyProtection="1">
      <alignment horizontal="left" vertical="center" wrapText="1"/>
    </xf>
    <xf numFmtId="0" fontId="24" fillId="2" borderId="0" xfId="22" applyFont="1" applyFill="1" applyBorder="1" applyAlignment="1" applyProtection="1">
      <alignment horizontal="justify" vertical="center" wrapText="1"/>
    </xf>
    <xf numFmtId="0" fontId="5" fillId="0" borderId="0" xfId="0" applyFont="1" applyBorder="1" applyAlignment="1">
      <alignment horizontal="justify" vertical="center" wrapText="1"/>
    </xf>
    <xf numFmtId="0" fontId="13" fillId="0" borderId="12" xfId="4" applyFont="1" applyFill="1" applyBorder="1" applyAlignment="1" applyProtection="1">
      <alignment horizontal="center" vertical="center" wrapText="1"/>
    </xf>
    <xf numFmtId="0" fontId="13" fillId="0" borderId="5" xfId="4" applyFont="1" applyFill="1" applyBorder="1" applyAlignment="1" applyProtection="1">
      <alignment horizontal="center" vertical="center" wrapText="1"/>
    </xf>
    <xf numFmtId="0" fontId="13" fillId="0" borderId="8" xfId="4" applyFont="1" applyFill="1" applyBorder="1" applyAlignment="1" applyProtection="1">
      <alignment horizontal="center" vertical="center" wrapText="1"/>
    </xf>
    <xf numFmtId="0" fontId="22" fillId="0" borderId="0" xfId="21" applyFont="1" applyFill="1" applyBorder="1" applyAlignment="1" applyProtection="1">
      <alignment horizontal="center" vertical="center" wrapText="1"/>
    </xf>
    <xf numFmtId="0" fontId="13" fillId="0" borderId="6" xfId="21" applyNumberFormat="1" applyFont="1" applyFill="1" applyBorder="1" applyAlignment="1" applyProtection="1">
      <alignment horizontal="center" vertical="center" wrapText="1"/>
    </xf>
    <xf numFmtId="0" fontId="13" fillId="0" borderId="7" xfId="21" applyNumberFormat="1" applyFont="1" applyFill="1" applyBorder="1" applyAlignment="1" applyProtection="1">
      <alignment horizontal="center" vertical="center" wrapText="1"/>
    </xf>
    <xf numFmtId="0" fontId="13" fillId="0" borderId="8" xfId="21" applyNumberFormat="1" applyFont="1" applyFill="1" applyBorder="1" applyAlignment="1" applyProtection="1">
      <alignment horizontal="center" vertical="center" wrapText="1"/>
    </xf>
    <xf numFmtId="0" fontId="47" fillId="0" borderId="9" xfId="8" applyNumberFormat="1" applyFont="1" applyFill="1" applyBorder="1" applyAlignment="1" applyProtection="1">
      <alignment horizontal="center" vertical="center" wrapText="1"/>
    </xf>
    <xf numFmtId="0" fontId="47" fillId="0" borderId="11" xfId="8" applyNumberFormat="1" applyFont="1" applyFill="1" applyBorder="1" applyAlignment="1" applyProtection="1">
      <alignment horizontal="center" vertical="center" wrapText="1"/>
    </xf>
    <xf numFmtId="0" fontId="47" fillId="0" borderId="3" xfId="8" applyFont="1" applyFill="1" applyBorder="1" applyAlignment="1" applyProtection="1">
      <alignment horizontal="center" vertical="center" wrapText="1"/>
    </xf>
    <xf numFmtId="0" fontId="47" fillId="0" borderId="14" xfId="8" applyFont="1" applyFill="1" applyBorder="1" applyAlignment="1" applyProtection="1">
      <alignment horizontal="center" vertical="center" wrapText="1"/>
    </xf>
    <xf numFmtId="0" fontId="24" fillId="0" borderId="0" xfId="21" applyNumberFormat="1" applyFont="1" applyFill="1" applyBorder="1" applyAlignment="1" applyProtection="1">
      <alignment horizontal="left" vertical="center" wrapText="1"/>
    </xf>
    <xf numFmtId="0" fontId="24" fillId="0" borderId="0" xfId="21" applyNumberFormat="1" applyFont="1" applyFill="1" applyBorder="1" applyAlignment="1" applyProtection="1">
      <alignment horizontal="justify" vertical="center" wrapText="1"/>
      <protection locked="0"/>
    </xf>
    <xf numFmtId="0" fontId="22" fillId="0" borderId="0" xfId="2" applyNumberFormat="1" applyFont="1" applyFill="1" applyBorder="1" applyAlignment="1" applyProtection="1">
      <alignment horizontal="center" vertical="center" wrapText="1"/>
    </xf>
    <xf numFmtId="0" fontId="13" fillId="0" borderId="14" xfId="21" applyNumberFormat="1" applyFont="1" applyFill="1" applyBorder="1" applyAlignment="1" applyProtection="1">
      <alignment horizontal="center" vertical="center" wrapText="1"/>
    </xf>
    <xf numFmtId="0" fontId="47" fillId="0" borderId="2" xfId="8" applyFont="1" applyBorder="1" applyAlignment="1" applyProtection="1">
      <alignment horizontal="center" vertical="center"/>
    </xf>
    <xf numFmtId="0" fontId="47" fillId="0" borderId="3" xfId="8" applyFont="1" applyBorder="1" applyAlignment="1" applyProtection="1">
      <alignment horizontal="center" vertical="center"/>
    </xf>
    <xf numFmtId="0" fontId="51" fillId="0" borderId="2" xfId="8" applyFont="1" applyFill="1" applyBorder="1" applyAlignment="1" applyProtection="1">
      <alignment horizontal="center" vertical="center" wrapText="1"/>
    </xf>
    <xf numFmtId="0" fontId="51" fillId="0" borderId="3" xfId="8" applyFont="1" applyFill="1" applyBorder="1" applyAlignment="1" applyProtection="1">
      <alignment horizontal="center" vertical="center" wrapText="1"/>
    </xf>
    <xf numFmtId="0" fontId="5" fillId="3" borderId="0" xfId="0" applyFont="1" applyFill="1" applyAlignment="1">
      <alignment horizontal="justify" vertical="center" wrapText="1"/>
    </xf>
    <xf numFmtId="0" fontId="13" fillId="0" borderId="14" xfId="2" applyFont="1" applyFill="1" applyBorder="1" applyAlignment="1" applyProtection="1">
      <alignment horizontal="center" vertical="top"/>
    </xf>
    <xf numFmtId="0" fontId="47" fillId="0" borderId="2" xfId="8" applyFont="1" applyBorder="1" applyAlignment="1" applyProtection="1">
      <alignment horizontal="center" vertical="center" wrapText="1"/>
    </xf>
    <xf numFmtId="0" fontId="47" fillId="0" borderId="3" xfId="8" applyFont="1" applyBorder="1" applyAlignment="1" applyProtection="1">
      <alignment horizontal="center" vertical="center" wrapText="1"/>
    </xf>
    <xf numFmtId="0" fontId="7" fillId="0" borderId="10"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4" fillId="0" borderId="0" xfId="2" applyFont="1" applyFill="1" applyBorder="1" applyAlignment="1" applyProtection="1">
      <alignment horizontal="left" vertical="center" wrapText="1"/>
    </xf>
    <xf numFmtId="0" fontId="5" fillId="0" borderId="0" xfId="22" applyFont="1" applyFill="1" applyBorder="1" applyAlignment="1" applyProtection="1">
      <alignment horizontal="justify" vertical="center" wrapText="1"/>
      <protection locked="0"/>
    </xf>
    <xf numFmtId="0" fontId="5" fillId="0" borderId="0" xfId="0" applyFont="1" applyFill="1" applyAlignment="1">
      <alignment horizontal="justify" vertical="center" wrapText="1"/>
    </xf>
    <xf numFmtId="0" fontId="22" fillId="2" borderId="0" xfId="2" applyNumberFormat="1" applyFont="1" applyFill="1" applyBorder="1" applyAlignment="1" applyProtection="1">
      <alignment horizontal="center" vertical="center" wrapText="1"/>
    </xf>
    <xf numFmtId="0" fontId="24" fillId="2" borderId="5" xfId="2" applyNumberFormat="1" applyFont="1" applyFill="1" applyBorder="1" applyAlignment="1" applyProtection="1">
      <alignment horizontal="right" vertical="center"/>
    </xf>
    <xf numFmtId="0" fontId="17" fillId="2" borderId="14" xfId="22" applyFont="1" applyFill="1" applyBorder="1" applyAlignment="1" applyProtection="1">
      <alignment horizontal="center" vertical="top"/>
    </xf>
    <xf numFmtId="0" fontId="24" fillId="0" borderId="0" xfId="2" applyNumberFormat="1" applyFont="1" applyFill="1" applyBorder="1" applyAlignment="1" applyProtection="1">
      <alignment horizontal="justify" vertical="center" wrapText="1"/>
      <protection locked="0"/>
    </xf>
    <xf numFmtId="0" fontId="22" fillId="2" borderId="0" xfId="20" applyFont="1" applyFill="1" applyBorder="1" applyAlignment="1" applyProtection="1">
      <alignment horizontal="center" vertical="center" wrapText="1"/>
    </xf>
    <xf numFmtId="0" fontId="22" fillId="2" borderId="0" xfId="20" applyFont="1" applyFill="1" applyBorder="1" applyAlignment="1" applyProtection="1">
      <alignment horizontal="center" vertical="center"/>
    </xf>
    <xf numFmtId="0" fontId="17" fillId="0" borderId="6" xfId="21" applyFont="1" applyBorder="1" applyAlignment="1" applyProtection="1">
      <alignment horizontal="center" vertical="center"/>
    </xf>
    <xf numFmtId="0" fontId="17" fillId="0" borderId="8" xfId="21" applyFont="1" applyBorder="1" applyAlignment="1" applyProtection="1">
      <alignment horizontal="center" vertical="center"/>
    </xf>
    <xf numFmtId="2" fontId="24" fillId="0" borderId="0" xfId="19" applyNumberFormat="1" applyFont="1" applyFill="1" applyBorder="1" applyAlignment="1" applyProtection="1">
      <alignment horizontal="left" vertical="center" wrapText="1"/>
      <protection locked="0"/>
    </xf>
    <xf numFmtId="0" fontId="47" fillId="0" borderId="9" xfId="8" applyFont="1" applyBorder="1" applyAlignment="1" applyProtection="1">
      <alignment horizontal="center" vertical="center" wrapText="1"/>
    </xf>
    <xf numFmtId="0" fontId="47" fillId="0" borderId="11" xfId="8" applyFont="1" applyBorder="1" applyAlignment="1" applyProtection="1">
      <alignment horizontal="center" vertical="center" wrapText="1"/>
    </xf>
    <xf numFmtId="0" fontId="47" fillId="0" borderId="13" xfId="8" applyFont="1" applyBorder="1" applyAlignment="1" applyProtection="1">
      <alignment horizontal="center" vertical="center"/>
    </xf>
    <xf numFmtId="0" fontId="47" fillId="0" borderId="14" xfId="8" applyFont="1" applyBorder="1" applyAlignment="1" applyProtection="1">
      <alignment horizontal="center" vertical="center"/>
    </xf>
    <xf numFmtId="0" fontId="24" fillId="0" borderId="0" xfId="2" applyNumberFormat="1" applyFont="1" applyFill="1" applyBorder="1" applyAlignment="1" applyProtection="1">
      <alignment horizontal="left" vertical="center" wrapText="1"/>
      <protection locked="0"/>
    </xf>
    <xf numFmtId="0" fontId="47" fillId="0" borderId="5" xfId="8" applyFont="1" applyBorder="1" applyAlignment="1" applyProtection="1">
      <alignment horizontal="center" vertical="center"/>
    </xf>
    <xf numFmtId="0" fontId="47" fillId="0" borderId="4" xfId="8" applyFont="1" applyBorder="1" applyAlignment="1" applyProtection="1">
      <alignment horizontal="center" vertical="center"/>
    </xf>
    <xf numFmtId="0" fontId="17" fillId="0" borderId="14" xfId="22" applyFont="1" applyFill="1" applyBorder="1" applyAlignment="1" applyProtection="1">
      <alignment horizontal="center" vertical="top"/>
    </xf>
    <xf numFmtId="0" fontId="22" fillId="0" borderId="0" xfId="2" applyFont="1" applyFill="1" applyAlignment="1" applyProtection="1">
      <alignment horizontal="center" vertical="center"/>
    </xf>
    <xf numFmtId="0" fontId="22" fillId="0" borderId="0" xfId="2" applyFont="1" applyFill="1" applyBorder="1" applyAlignment="1" applyProtection="1">
      <alignment horizontal="center" vertical="center"/>
    </xf>
    <xf numFmtId="0" fontId="17" fillId="0" borderId="14" xfId="2" applyFont="1" applyFill="1" applyBorder="1" applyAlignment="1" applyProtection="1">
      <alignment horizontal="center" vertical="top"/>
    </xf>
    <xf numFmtId="0" fontId="51" fillId="0" borderId="3" xfId="10" applyFont="1" applyFill="1" applyBorder="1" applyAlignment="1">
      <alignment horizontal="center" vertical="center"/>
    </xf>
    <xf numFmtId="0" fontId="51" fillId="0" borderId="13" xfId="10" applyFont="1" applyFill="1" applyBorder="1" applyAlignment="1">
      <alignment horizontal="center" vertical="center"/>
    </xf>
    <xf numFmtId="0" fontId="51" fillId="0" borderId="14" xfId="10" applyFont="1" applyFill="1" applyBorder="1" applyAlignment="1">
      <alignment horizontal="center" vertical="center"/>
    </xf>
    <xf numFmtId="0" fontId="51" fillId="0" borderId="0" xfId="10" applyFont="1" applyFill="1" applyAlignment="1">
      <alignment horizontal="left" vertical="center"/>
    </xf>
    <xf numFmtId="0" fontId="13" fillId="0" borderId="2" xfId="2" applyFont="1" applyFill="1" applyBorder="1" applyAlignment="1" applyProtection="1">
      <alignment horizontal="center" vertical="center"/>
    </xf>
    <xf numFmtId="0" fontId="5" fillId="0" borderId="0" xfId="10" applyFont="1" applyBorder="1" applyAlignment="1">
      <alignment horizontal="left" vertical="center" wrapText="1"/>
    </xf>
    <xf numFmtId="0" fontId="5" fillId="0" borderId="0" xfId="2" applyNumberFormat="1" applyFont="1" applyFill="1" applyBorder="1" applyAlignment="1" applyProtection="1">
      <alignment horizontal="left" vertical="center" wrapText="1"/>
      <protection locked="0"/>
    </xf>
    <xf numFmtId="0" fontId="54" fillId="0" borderId="0" xfId="2" applyNumberFormat="1" applyFont="1" applyFill="1" applyBorder="1" applyAlignment="1" applyProtection="1">
      <alignment horizontal="justify" vertical="center" wrapText="1"/>
      <protection locked="0"/>
    </xf>
    <xf numFmtId="0" fontId="54" fillId="0" borderId="0" xfId="2" applyNumberFormat="1" applyFont="1" applyFill="1" applyBorder="1" applyAlignment="1" applyProtection="1">
      <alignment horizontal="left" vertical="center" wrapText="1"/>
      <protection locked="0"/>
    </xf>
    <xf numFmtId="0" fontId="47" fillId="0" borderId="0" xfId="23" applyFont="1" applyFill="1" applyBorder="1" applyAlignment="1" applyProtection="1">
      <alignment horizontal="left"/>
      <protection locked="0"/>
    </xf>
    <xf numFmtId="173" fontId="47" fillId="0" borderId="0" xfId="23" applyNumberFormat="1" applyFont="1" applyFill="1" applyBorder="1" applyAlignment="1" applyProtection="1">
      <alignment horizontal="left"/>
      <protection locked="0"/>
    </xf>
    <xf numFmtId="0" fontId="17" fillId="0" borderId="4" xfId="2" applyFont="1" applyFill="1" applyBorder="1" applyAlignment="1" applyProtection="1">
      <alignment horizontal="center" vertical="top"/>
    </xf>
    <xf numFmtId="0" fontId="17" fillId="0" borderId="0" xfId="2" applyFont="1" applyFill="1" applyBorder="1" applyAlignment="1" applyProtection="1">
      <alignment horizontal="center" vertical="top"/>
    </xf>
    <xf numFmtId="0" fontId="17" fillId="0" borderId="5" xfId="2" applyFont="1" applyFill="1" applyBorder="1" applyAlignment="1" applyProtection="1">
      <alignment horizontal="center" vertical="top"/>
    </xf>
    <xf numFmtId="0" fontId="13" fillId="0" borderId="2" xfId="2" applyNumberFormat="1" applyFont="1" applyFill="1" applyBorder="1" applyAlignment="1" applyProtection="1">
      <alignment horizontal="center" vertical="center"/>
    </xf>
    <xf numFmtId="0" fontId="13" fillId="0" borderId="3" xfId="2" applyNumberFormat="1" applyFont="1" applyFill="1" applyBorder="1" applyAlignment="1" applyProtection="1">
      <alignment horizontal="center" vertical="center"/>
    </xf>
    <xf numFmtId="0" fontId="13" fillId="0" borderId="9" xfId="2" applyNumberFormat="1" applyFont="1" applyFill="1" applyBorder="1" applyAlignment="1" applyProtection="1">
      <alignment horizontal="center" vertical="center"/>
    </xf>
    <xf numFmtId="0" fontId="13" fillId="0" borderId="10" xfId="2" applyNumberFormat="1" applyFont="1" applyFill="1" applyBorder="1" applyAlignment="1" applyProtection="1">
      <alignment horizontal="center" vertical="center"/>
    </xf>
    <xf numFmtId="0" fontId="13" fillId="2" borderId="14" xfId="22" applyFont="1" applyFill="1" applyBorder="1" applyAlignment="1" applyProtection="1">
      <alignment horizontal="center" vertical="top"/>
    </xf>
    <xf numFmtId="0" fontId="47" fillId="0" borderId="2" xfId="23" applyFont="1" applyFill="1" applyBorder="1" applyAlignment="1" applyProtection="1">
      <alignment horizontal="center" vertical="center" wrapText="1"/>
    </xf>
    <xf numFmtId="0" fontId="47" fillId="0" borderId="3" xfId="23" applyFont="1" applyFill="1" applyBorder="1" applyAlignment="1" applyProtection="1">
      <alignment horizontal="center" vertical="center" wrapText="1"/>
    </xf>
    <xf numFmtId="0" fontId="13" fillId="0" borderId="22" xfId="22" applyFont="1" applyFill="1" applyBorder="1" applyAlignment="1" applyProtection="1">
      <alignment horizontal="center" vertical="center"/>
    </xf>
    <xf numFmtId="0" fontId="13" fillId="0" borderId="23" xfId="22" applyFont="1" applyFill="1" applyBorder="1" applyAlignment="1" applyProtection="1">
      <alignment horizontal="center" vertical="center"/>
    </xf>
    <xf numFmtId="0" fontId="13" fillId="0" borderId="24" xfId="22" applyFont="1" applyFill="1" applyBorder="1" applyAlignment="1" applyProtection="1">
      <alignment horizontal="center" vertical="center"/>
    </xf>
    <xf numFmtId="0" fontId="17" fillId="0" borderId="25" xfId="24" applyNumberFormat="1" applyFont="1" applyFill="1" applyBorder="1" applyAlignment="1">
      <alignment horizontal="center" vertical="center"/>
    </xf>
    <xf numFmtId="0" fontId="17" fillId="0" borderId="27" xfId="24" applyNumberFormat="1" applyFont="1" applyFill="1" applyBorder="1" applyAlignment="1">
      <alignment horizontal="center" vertical="center"/>
    </xf>
    <xf numFmtId="0" fontId="17" fillId="0" borderId="28" xfId="24" applyNumberFormat="1" applyFont="1" applyFill="1" applyBorder="1" applyAlignment="1">
      <alignment horizontal="center" vertical="center"/>
    </xf>
    <xf numFmtId="169" fontId="47" fillId="0" borderId="26" xfId="23" applyNumberFormat="1" applyFont="1" applyBorder="1" applyAlignment="1" applyProtection="1">
      <alignment horizontal="center" vertical="center"/>
      <protection locked="0"/>
    </xf>
    <xf numFmtId="169" fontId="47" fillId="0" borderId="22" xfId="23" applyNumberFormat="1" applyFont="1" applyFill="1" applyBorder="1" applyAlignment="1" applyProtection="1">
      <alignment horizontal="center" vertical="center" wrapText="1"/>
      <protection locked="0"/>
    </xf>
    <xf numFmtId="169" fontId="47" fillId="0" borderId="23" xfId="23" applyNumberFormat="1" applyFont="1" applyFill="1" applyBorder="1" applyAlignment="1" applyProtection="1">
      <alignment horizontal="center" vertical="center" wrapText="1"/>
      <protection locked="0"/>
    </xf>
    <xf numFmtId="169" fontId="47" fillId="0" borderId="24" xfId="23" applyNumberFormat="1" applyFont="1" applyFill="1" applyBorder="1" applyAlignment="1" applyProtection="1">
      <alignment horizontal="center" vertical="center" wrapText="1"/>
      <protection locked="0"/>
    </xf>
    <xf numFmtId="169" fontId="47" fillId="0" borderId="22" xfId="23" applyNumberFormat="1" applyFont="1" applyBorder="1" applyAlignment="1" applyProtection="1">
      <alignment horizontal="center" vertical="center"/>
      <protection locked="0"/>
    </xf>
    <xf numFmtId="0" fontId="13" fillId="0" borderId="26" xfId="22" applyFont="1" applyFill="1" applyBorder="1" applyAlignment="1" applyProtection="1">
      <alignment horizontal="center" vertical="center"/>
    </xf>
    <xf numFmtId="0" fontId="24" fillId="0" borderId="0" xfId="25" applyNumberFormat="1" applyFont="1" applyFill="1" applyBorder="1" applyAlignment="1" applyProtection="1">
      <alignment horizontal="left" vertical="center" wrapText="1"/>
      <protection locked="0"/>
    </xf>
    <xf numFmtId="0" fontId="24" fillId="0" borderId="0" xfId="25" applyNumberFormat="1" applyFont="1" applyFill="1" applyBorder="1" applyAlignment="1" applyProtection="1">
      <alignment horizontal="justify" vertical="center" wrapText="1"/>
      <protection locked="0"/>
    </xf>
    <xf numFmtId="0" fontId="22" fillId="0" borderId="0" xfId="26" applyFont="1" applyFill="1" applyBorder="1" applyAlignment="1" applyProtection="1">
      <alignment horizontal="center" vertical="center" wrapText="1"/>
    </xf>
    <xf numFmtId="0" fontId="13" fillId="0" borderId="30" xfId="2" applyNumberFormat="1" applyFont="1" applyFill="1" applyBorder="1" applyAlignment="1" applyProtection="1">
      <alignment horizontal="center" vertical="center"/>
    </xf>
    <xf numFmtId="0" fontId="13" fillId="0" borderId="5" xfId="2" applyNumberFormat="1" applyFont="1" applyFill="1" applyBorder="1" applyAlignment="1" applyProtection="1">
      <alignment horizontal="center" vertical="center"/>
    </xf>
    <xf numFmtId="184" fontId="47" fillId="0" borderId="3" xfId="23" applyNumberFormat="1" applyFont="1" applyFill="1" applyBorder="1" applyAlignment="1" applyProtection="1">
      <alignment horizontal="center" vertical="center"/>
    </xf>
    <xf numFmtId="184" fontId="47" fillId="0" borderId="13" xfId="23" applyNumberFormat="1" applyFont="1" applyFill="1" applyBorder="1" applyAlignment="1" applyProtection="1">
      <alignment horizontal="center" vertical="center"/>
    </xf>
    <xf numFmtId="0" fontId="7" fillId="0" borderId="4" xfId="2" applyNumberFormat="1" applyFont="1" applyFill="1" applyBorder="1" applyAlignment="1" applyProtection="1">
      <alignment horizontal="center" vertical="center"/>
    </xf>
    <xf numFmtId="0" fontId="7" fillId="0" borderId="5" xfId="2" applyNumberFormat="1" applyFont="1" applyFill="1" applyBorder="1" applyAlignment="1" applyProtection="1">
      <alignment horizontal="center" vertical="center"/>
    </xf>
    <xf numFmtId="184" fontId="47" fillId="0" borderId="2" xfId="23"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left" vertical="center" wrapText="1"/>
    </xf>
    <xf numFmtId="0" fontId="13" fillId="0" borderId="31" xfId="2" applyNumberFormat="1" applyFont="1" applyFill="1" applyBorder="1" applyAlignment="1" applyProtection="1">
      <alignment horizontal="center" vertical="center"/>
    </xf>
    <xf numFmtId="184" fontId="47" fillId="0" borderId="17" xfId="23" applyNumberFormat="1" applyFont="1" applyFill="1" applyBorder="1" applyAlignment="1" applyProtection="1">
      <alignment horizontal="center" vertical="center"/>
    </xf>
    <xf numFmtId="184" fontId="47" fillId="0" borderId="18" xfId="23" applyNumberFormat="1" applyFont="1" applyFill="1" applyBorder="1" applyAlignment="1" applyProtection="1">
      <alignment horizontal="center" vertical="center"/>
    </xf>
    <xf numFmtId="184" fontId="13" fillId="0" borderId="17" xfId="4" applyNumberFormat="1" applyFont="1" applyFill="1" applyBorder="1" applyAlignment="1" applyProtection="1">
      <alignment horizontal="center" vertical="center"/>
    </xf>
    <xf numFmtId="184" fontId="13" fillId="0" borderId="17" xfId="26" applyNumberFormat="1" applyFont="1" applyFill="1" applyBorder="1" applyAlignment="1" applyProtection="1">
      <alignment horizontal="center" vertical="center"/>
    </xf>
    <xf numFmtId="184" fontId="13" fillId="0" borderId="18" xfId="26" applyNumberFormat="1" applyFont="1" applyFill="1" applyBorder="1" applyAlignment="1" applyProtection="1">
      <alignment horizontal="center" vertical="center"/>
    </xf>
    <xf numFmtId="184" fontId="13" fillId="0" borderId="18" xfId="4" applyNumberFormat="1" applyFont="1" applyFill="1" applyBorder="1" applyAlignment="1" applyProtection="1">
      <alignment horizontal="center" vertical="center"/>
    </xf>
    <xf numFmtId="0" fontId="24" fillId="0" borderId="0" xfId="2" applyNumberFormat="1" applyFont="1" applyFill="1" applyBorder="1" applyAlignment="1" applyProtection="1">
      <alignment horizontal="left" vertical="center" wrapText="1"/>
    </xf>
    <xf numFmtId="0" fontId="24" fillId="0" borderId="0" xfId="25" applyNumberFormat="1" applyFont="1" applyFill="1" applyBorder="1" applyAlignment="1" applyProtection="1">
      <alignment horizontal="left" vertical="center"/>
      <protection locked="0"/>
    </xf>
    <xf numFmtId="0" fontId="47" fillId="0" borderId="2" xfId="23" applyFont="1" applyFill="1" applyBorder="1" applyAlignment="1" applyProtection="1">
      <alignment horizontal="center" vertical="center"/>
    </xf>
    <xf numFmtId="0" fontId="47" fillId="0" borderId="3" xfId="23" applyFont="1" applyFill="1" applyBorder="1" applyAlignment="1" applyProtection="1">
      <alignment horizontal="center" vertical="center"/>
    </xf>
    <xf numFmtId="0" fontId="17" fillId="0" borderId="24" xfId="24" applyNumberFormat="1" applyFont="1" applyFill="1" applyBorder="1" applyAlignment="1">
      <alignment horizontal="center" vertical="center"/>
    </xf>
    <xf numFmtId="0" fontId="47" fillId="0" borderId="26" xfId="23" applyFont="1" applyFill="1" applyBorder="1" applyAlignment="1" applyProtection="1">
      <alignment horizontal="center" vertical="center"/>
    </xf>
    <xf numFmtId="0" fontId="47" fillId="0" borderId="22" xfId="23" applyFont="1" applyFill="1" applyBorder="1" applyAlignment="1" applyProtection="1">
      <alignment horizontal="center" vertical="center"/>
    </xf>
    <xf numFmtId="0" fontId="22" fillId="0" borderId="0" xfId="2" applyFont="1" applyFill="1" applyAlignment="1" applyProtection="1">
      <alignment horizontal="center" vertical="center" wrapText="1"/>
    </xf>
    <xf numFmtId="0" fontId="13" fillId="0" borderId="14" xfId="4" applyFont="1" applyFill="1" applyBorder="1" applyAlignment="1" applyProtection="1">
      <alignment horizontal="center" vertical="center"/>
    </xf>
    <xf numFmtId="184" fontId="13" fillId="0" borderId="13" xfId="4" applyNumberFormat="1" applyFont="1" applyFill="1" applyBorder="1" applyAlignment="1" applyProtection="1">
      <alignment horizontal="center" vertical="center"/>
    </xf>
    <xf numFmtId="184" fontId="13" fillId="0" borderId="3" xfId="4" applyNumberFormat="1" applyFont="1" applyFill="1" applyBorder="1" applyAlignment="1" applyProtection="1">
      <alignment horizontal="center" vertical="center" wrapText="1"/>
    </xf>
    <xf numFmtId="0" fontId="24" fillId="0" borderId="0" xfId="4" applyFont="1" applyFill="1" applyBorder="1" applyAlignment="1" applyProtection="1">
      <alignment horizontal="left" vertical="center" wrapText="1"/>
    </xf>
    <xf numFmtId="0" fontId="17" fillId="0" borderId="6" xfId="2" applyFont="1" applyFill="1" applyBorder="1" applyAlignment="1" applyProtection="1">
      <alignment horizontal="center" vertical="center"/>
    </xf>
    <xf numFmtId="0" fontId="17" fillId="0" borderId="7" xfId="2" applyFont="1" applyFill="1" applyBorder="1" applyAlignment="1" applyProtection="1">
      <alignment horizontal="center" vertical="center"/>
    </xf>
    <xf numFmtId="0" fontId="17" fillId="0" borderId="8" xfId="2" applyFont="1" applyFill="1" applyBorder="1" applyAlignment="1" applyProtection="1">
      <alignment horizontal="center" vertical="center"/>
    </xf>
    <xf numFmtId="0" fontId="13" fillId="0" borderId="32" xfId="4" applyFont="1" applyFill="1" applyBorder="1" applyAlignment="1" applyProtection="1">
      <alignment horizontal="center" vertical="center"/>
    </xf>
    <xf numFmtId="0" fontId="51" fillId="3" borderId="2" xfId="4" applyFont="1" applyFill="1" applyBorder="1" applyAlignment="1" applyProtection="1">
      <alignment horizontal="center" vertical="center" wrapText="1"/>
    </xf>
    <xf numFmtId="0" fontId="47" fillId="0" borderId="10" xfId="23" applyFont="1" applyFill="1" applyBorder="1" applyAlignment="1" applyProtection="1">
      <alignment horizontal="center" vertical="center" wrapText="1"/>
    </xf>
    <xf numFmtId="0" fontId="47" fillId="0" borderId="4" xfId="23" applyFont="1" applyFill="1" applyBorder="1" applyAlignment="1" applyProtection="1">
      <alignment horizontal="center" vertical="center" wrapText="1"/>
    </xf>
    <xf numFmtId="0" fontId="47" fillId="0" borderId="16" xfId="23" applyFont="1" applyFill="1" applyBorder="1" applyAlignment="1" applyProtection="1">
      <alignment horizontal="center" vertical="center" wrapText="1"/>
    </xf>
    <xf numFmtId="0" fontId="47" fillId="0" borderId="0" xfId="23" applyFont="1" applyFill="1" applyBorder="1" applyAlignment="1" applyProtection="1">
      <alignment horizontal="center" vertical="center" wrapText="1"/>
    </xf>
    <xf numFmtId="0" fontId="47" fillId="0" borderId="12" xfId="23" applyFont="1" applyFill="1" applyBorder="1" applyAlignment="1" applyProtection="1">
      <alignment horizontal="center" vertical="center" wrapText="1"/>
    </xf>
    <xf numFmtId="0" fontId="47" fillId="0" borderId="5" xfId="23" applyFont="1" applyFill="1" applyBorder="1" applyAlignment="1" applyProtection="1">
      <alignment horizontal="center" vertical="center" wrapText="1"/>
    </xf>
    <xf numFmtId="0" fontId="7" fillId="0" borderId="2" xfId="4" applyFont="1" applyFill="1" applyBorder="1" applyAlignment="1" applyProtection="1">
      <alignment horizontal="center" vertical="center" wrapText="1"/>
    </xf>
    <xf numFmtId="0" fontId="7" fillId="0" borderId="3" xfId="4" applyFont="1" applyFill="1" applyBorder="1" applyAlignment="1" applyProtection="1">
      <alignment horizontal="center" vertical="center" wrapText="1"/>
    </xf>
    <xf numFmtId="0" fontId="51" fillId="0" borderId="2" xfId="4" applyFont="1" applyFill="1" applyBorder="1" applyAlignment="1" applyProtection="1">
      <alignment horizontal="center" vertical="center" wrapText="1"/>
    </xf>
    <xf numFmtId="0" fontId="51" fillId="0" borderId="3" xfId="23" applyFont="1" applyFill="1" applyBorder="1" applyAlignment="1" applyProtection="1">
      <alignment horizontal="center" vertical="center" wrapText="1"/>
    </xf>
    <xf numFmtId="0" fontId="51" fillId="0" borderId="13" xfId="23" applyFont="1" applyFill="1" applyBorder="1" applyAlignment="1" applyProtection="1">
      <alignment horizontal="center" vertical="center" wrapText="1"/>
    </xf>
    <xf numFmtId="0" fontId="51" fillId="0" borderId="2" xfId="23" applyFont="1" applyFill="1" applyBorder="1" applyAlignment="1" applyProtection="1">
      <alignment horizontal="center" vertical="center" wrapText="1"/>
    </xf>
    <xf numFmtId="0" fontId="17" fillId="0" borderId="14" xfId="2" applyFont="1" applyFill="1" applyBorder="1" applyAlignment="1" applyProtection="1">
      <alignment horizontal="center" vertical="center"/>
    </xf>
    <xf numFmtId="0" fontId="7" fillId="0" borderId="2" xfId="4" applyFont="1" applyFill="1" applyBorder="1" applyAlignment="1" applyProtection="1">
      <alignment horizontal="center" vertical="center"/>
    </xf>
    <xf numFmtId="0" fontId="47" fillId="3" borderId="0" xfId="23" applyFont="1" applyFill="1" applyBorder="1" applyAlignment="1" applyProtection="1">
      <alignment horizontal="left"/>
      <protection locked="0"/>
    </xf>
    <xf numFmtId="0" fontId="5" fillId="0" borderId="0" xfId="2" applyNumberFormat="1" applyFont="1" applyFill="1" applyAlignment="1" applyProtection="1">
      <alignment horizontal="left" vertical="center" wrapText="1"/>
      <protection locked="0"/>
    </xf>
    <xf numFmtId="0" fontId="3" fillId="0" borderId="0" xfId="2" applyFont="1" applyFill="1" applyAlignment="1" applyProtection="1">
      <alignment horizontal="center" vertical="center" wrapText="1"/>
    </xf>
    <xf numFmtId="0" fontId="3" fillId="0" borderId="0" xfId="2" applyFont="1" applyFill="1" applyBorder="1" applyAlignment="1" applyProtection="1">
      <alignment horizontal="center" vertical="center" wrapText="1"/>
    </xf>
    <xf numFmtId="0" fontId="7" fillId="0" borderId="35" xfId="10" applyFont="1" applyBorder="1" applyAlignment="1">
      <alignment horizontal="center" vertical="center" wrapText="1"/>
    </xf>
    <xf numFmtId="0" fontId="3" fillId="0" borderId="0" xfId="10" applyFont="1" applyAlignment="1">
      <alignment horizontal="center" vertical="center"/>
    </xf>
    <xf numFmtId="0" fontId="7" fillId="0" borderId="33" xfId="10" applyFont="1" applyBorder="1" applyAlignment="1">
      <alignment horizontal="center"/>
    </xf>
    <xf numFmtId="0" fontId="7" fillId="0" borderId="34" xfId="10" applyFont="1" applyBorder="1" applyAlignment="1">
      <alignment horizontal="center" vertical="center" wrapText="1"/>
    </xf>
    <xf numFmtId="0" fontId="5" fillId="0" borderId="0" xfId="10" applyFont="1" applyAlignment="1">
      <alignment horizontal="left" vertical="center"/>
    </xf>
    <xf numFmtId="0" fontId="7" fillId="0" borderId="34" xfId="10" applyFont="1" applyBorder="1" applyAlignment="1">
      <alignment horizontal="center" vertical="center"/>
    </xf>
    <xf numFmtId="0" fontId="7" fillId="0" borderId="35" xfId="10" applyFont="1" applyBorder="1" applyAlignment="1">
      <alignment horizontal="center" vertical="center"/>
    </xf>
    <xf numFmtId="0" fontId="5" fillId="0" borderId="0" xfId="10" applyFont="1" applyAlignment="1">
      <alignment horizontal="justify" vertical="center" wrapText="1"/>
    </xf>
    <xf numFmtId="0" fontId="3" fillId="0" borderId="0" xfId="10" applyFont="1" applyAlignment="1">
      <alignment horizontal="center" vertical="center" wrapText="1"/>
    </xf>
    <xf numFmtId="0" fontId="7" fillId="0" borderId="36" xfId="10" applyFont="1" applyBorder="1" applyAlignment="1">
      <alignment horizontal="center" vertical="center"/>
    </xf>
    <xf numFmtId="0" fontId="7" fillId="0" borderId="33" xfId="10" applyFont="1" applyBorder="1" applyAlignment="1">
      <alignment horizontal="center" vertical="center"/>
    </xf>
    <xf numFmtId="0" fontId="5" fillId="0" borderId="0" xfId="10" applyFont="1" applyAlignment="1">
      <alignment horizontal="left" vertical="center" wrapText="1"/>
    </xf>
    <xf numFmtId="0" fontId="7" fillId="0" borderId="37" xfId="10" applyFont="1" applyBorder="1" applyAlignment="1">
      <alignment horizontal="center" vertical="center"/>
    </xf>
    <xf numFmtId="0" fontId="7" fillId="0" borderId="38" xfId="10" applyFont="1" applyBorder="1" applyAlignment="1">
      <alignment horizontal="center" vertical="center"/>
    </xf>
    <xf numFmtId="0" fontId="7" fillId="0" borderId="39" xfId="10" applyFont="1" applyBorder="1" applyAlignment="1">
      <alignment horizontal="center" vertical="center"/>
    </xf>
    <xf numFmtId="0" fontId="7" fillId="0" borderId="40" xfId="10" applyFont="1" applyBorder="1" applyAlignment="1">
      <alignment horizontal="center" vertical="center"/>
    </xf>
    <xf numFmtId="0" fontId="7" fillId="0" borderId="41" xfId="10" applyFont="1" applyBorder="1" applyAlignment="1">
      <alignment horizontal="center" vertical="center"/>
    </xf>
    <xf numFmtId="0" fontId="7" fillId="0" borderId="42" xfId="10" applyFont="1" applyBorder="1" applyAlignment="1">
      <alignment horizontal="center" vertical="center"/>
    </xf>
    <xf numFmtId="0" fontId="7" fillId="0" borderId="1" xfId="10" applyFont="1" applyBorder="1" applyAlignment="1">
      <alignment horizontal="center" vertical="center" wrapText="1"/>
    </xf>
    <xf numFmtId="0" fontId="7" fillId="0" borderId="43" xfId="10" applyFont="1" applyBorder="1" applyAlignment="1">
      <alignment horizontal="center" vertical="center" wrapText="1"/>
    </xf>
    <xf numFmtId="0" fontId="7" fillId="0" borderId="1" xfId="10" applyFont="1" applyBorder="1" applyAlignment="1">
      <alignment horizontal="center" vertical="center"/>
    </xf>
    <xf numFmtId="0" fontId="7" fillId="0" borderId="43" xfId="10" applyFont="1" applyBorder="1" applyAlignment="1">
      <alignment horizontal="center" vertical="center"/>
    </xf>
    <xf numFmtId="0" fontId="7" fillId="0" borderId="44" xfId="10" applyFont="1" applyBorder="1" applyAlignment="1">
      <alignment horizontal="center" vertical="center"/>
    </xf>
    <xf numFmtId="0" fontId="5" fillId="0" borderId="0" xfId="10" applyFont="1" applyAlignment="1">
      <alignment vertical="center" wrapText="1"/>
    </xf>
    <xf numFmtId="0" fontId="7" fillId="0" borderId="39" xfId="10" applyFont="1" applyBorder="1" applyAlignment="1">
      <alignment horizontal="center"/>
    </xf>
    <xf numFmtId="0" fontId="7" fillId="0" borderId="45" xfId="10" applyFont="1" applyBorder="1" applyAlignment="1">
      <alignment horizontal="center"/>
    </xf>
    <xf numFmtId="0" fontId="7" fillId="0" borderId="42" xfId="10" applyFont="1" applyBorder="1" applyAlignment="1">
      <alignment horizontal="center"/>
    </xf>
    <xf numFmtId="0" fontId="5" fillId="0" borderId="0" xfId="10" applyFont="1" applyBorder="1" applyAlignment="1">
      <alignment horizontal="left" vertical="center"/>
    </xf>
    <xf numFmtId="0" fontId="5" fillId="0" borderId="0" xfId="10" applyNumberFormat="1" applyFont="1" applyAlignment="1">
      <alignment horizontal="justify" vertical="center" wrapText="1"/>
    </xf>
    <xf numFmtId="2" fontId="22" fillId="0" borderId="0" xfId="30" applyNumberFormat="1" applyFont="1" applyFill="1" applyBorder="1" applyAlignment="1" applyProtection="1">
      <alignment horizontal="center" vertical="center"/>
    </xf>
    <xf numFmtId="0" fontId="17" fillId="0" borderId="46" xfId="30" applyFont="1" applyFill="1" applyBorder="1" applyAlignment="1" applyProtection="1">
      <alignment horizontal="center" vertical="top"/>
    </xf>
    <xf numFmtId="2" fontId="13" fillId="0" borderId="32" xfId="5" applyNumberFormat="1" applyFont="1" applyFill="1" applyBorder="1" applyAlignment="1" applyProtection="1">
      <alignment horizontal="center" vertical="center" wrapText="1"/>
    </xf>
    <xf numFmtId="0" fontId="13" fillId="0" borderId="32" xfId="5" applyNumberFormat="1" applyFont="1" applyFill="1" applyBorder="1" applyAlignment="1" applyProtection="1">
      <alignment horizontal="center" vertical="center" wrapText="1"/>
    </xf>
    <xf numFmtId="0" fontId="13" fillId="0" borderId="32" xfId="5" applyFont="1" applyFill="1" applyBorder="1" applyAlignment="1" applyProtection="1">
      <alignment horizontal="center" vertical="center"/>
    </xf>
    <xf numFmtId="0" fontId="5" fillId="0" borderId="0" xfId="25" applyNumberFormat="1" applyFont="1" applyFill="1" applyBorder="1" applyAlignment="1" applyProtection="1">
      <alignment horizontal="left" vertical="center"/>
      <protection locked="0"/>
    </xf>
    <xf numFmtId="0" fontId="13" fillId="0" borderId="46" xfId="10" applyNumberFormat="1" applyFont="1" applyFill="1" applyBorder="1" applyAlignment="1">
      <alignment horizontal="center" vertical="center"/>
    </xf>
    <xf numFmtId="2" fontId="13" fillId="0" borderId="32" xfId="5" applyNumberFormat="1" applyFont="1" applyFill="1" applyBorder="1" applyAlignment="1" applyProtection="1">
      <alignment horizontal="center" vertical="center" wrapText="1"/>
      <protection locked="0"/>
    </xf>
    <xf numFmtId="0" fontId="13" fillId="0" borderId="32" xfId="5" applyNumberFormat="1" applyFont="1" applyFill="1" applyBorder="1" applyAlignment="1" applyProtection="1">
      <alignment horizontal="center" vertical="center" wrapText="1"/>
      <protection locked="0"/>
    </xf>
    <xf numFmtId="2" fontId="13" fillId="0" borderId="32" xfId="6" applyNumberFormat="1" applyFont="1" applyFill="1" applyBorder="1" applyAlignment="1" applyProtection="1">
      <alignment horizontal="center" vertical="center"/>
      <protection locked="0"/>
    </xf>
    <xf numFmtId="0" fontId="24" fillId="0" borderId="0" xfId="10" applyNumberFormat="1" applyFont="1" applyFill="1" applyBorder="1" applyAlignment="1">
      <alignment horizontal="left" vertical="center" wrapText="1"/>
    </xf>
    <xf numFmtId="0" fontId="1" fillId="0" borderId="0" xfId="10" applyFont="1" applyBorder="1" applyAlignment="1">
      <alignment horizontal="left" vertical="center" wrapText="1"/>
    </xf>
    <xf numFmtId="0" fontId="22" fillId="0" borderId="0" xfId="30" applyNumberFormat="1" applyFont="1" applyFill="1" applyBorder="1" applyAlignment="1" applyProtection="1">
      <alignment horizontal="center" vertical="center"/>
    </xf>
    <xf numFmtId="0" fontId="13" fillId="0" borderId="2" xfId="4" applyNumberFormat="1" applyFont="1" applyFill="1" applyBorder="1" applyAlignment="1" applyProtection="1">
      <alignment horizontal="center" vertical="center" wrapText="1"/>
    </xf>
    <xf numFmtId="6" fontId="13" fillId="0" borderId="2" xfId="4" applyNumberFormat="1" applyFont="1" applyFill="1" applyBorder="1" applyAlignment="1" applyProtection="1">
      <alignment horizontal="center" vertical="center" wrapText="1"/>
    </xf>
    <xf numFmtId="0" fontId="13" fillId="0" borderId="32" xfId="4" applyFont="1" applyFill="1" applyBorder="1" applyAlignment="1" applyProtection="1">
      <alignment horizontal="center" vertical="center" wrapText="1"/>
      <protection locked="0"/>
    </xf>
    <xf numFmtId="0" fontId="1" fillId="0" borderId="32" xfId="10" applyFont="1" applyFill="1" applyBorder="1"/>
    <xf numFmtId="0" fontId="13" fillId="0" borderId="47" xfId="4" applyFont="1" applyFill="1" applyBorder="1" applyAlignment="1" applyProtection="1">
      <alignment horizontal="center" vertical="center" wrapText="1"/>
      <protection locked="0"/>
    </xf>
    <xf numFmtId="6" fontId="13" fillId="0" borderId="32" xfId="4" applyNumberFormat="1" applyFont="1" applyFill="1" applyBorder="1" applyAlignment="1" applyProtection="1">
      <alignment horizontal="center" vertical="center" wrapText="1"/>
      <protection locked="0"/>
    </xf>
    <xf numFmtId="0" fontId="5" fillId="0" borderId="0" xfId="2" applyNumberFormat="1" applyFont="1" applyFill="1" applyBorder="1" applyAlignment="1" applyProtection="1">
      <alignment horizontal="justify" vertical="center" wrapText="1"/>
      <protection locked="0"/>
    </xf>
    <xf numFmtId="0" fontId="5" fillId="0" borderId="0" xfId="2" applyNumberFormat="1" applyFont="1" applyFill="1" applyBorder="1" applyAlignment="1" applyProtection="1">
      <alignment horizontal="justify" vertical="center"/>
      <protection locked="0"/>
    </xf>
    <xf numFmtId="0" fontId="24" fillId="0" borderId="0" xfId="2" applyNumberFormat="1" applyFont="1" applyFill="1" applyBorder="1" applyAlignment="1" applyProtection="1">
      <alignment horizontal="left" vertical="center"/>
      <protection locked="0"/>
    </xf>
    <xf numFmtId="0" fontId="47" fillId="0" borderId="9" xfId="23" applyFont="1" applyFill="1" applyBorder="1" applyAlignment="1" applyProtection="1">
      <alignment horizontal="center" vertical="center"/>
    </xf>
    <xf numFmtId="0" fontId="47" fillId="0" borderId="15" xfId="23" applyFont="1" applyFill="1" applyBorder="1" applyAlignment="1" applyProtection="1">
      <alignment horizontal="center" vertical="center"/>
    </xf>
    <xf numFmtId="0" fontId="47" fillId="0" borderId="11" xfId="23" applyFont="1" applyFill="1" applyBorder="1" applyAlignment="1" applyProtection="1">
      <alignment horizontal="center" vertical="center"/>
    </xf>
    <xf numFmtId="0" fontId="13" fillId="0" borderId="2" xfId="4" applyNumberFormat="1" applyFont="1" applyFill="1" applyBorder="1" applyAlignment="1" applyProtection="1">
      <alignment horizontal="center" vertical="center"/>
    </xf>
    <xf numFmtId="0" fontId="13" fillId="0" borderId="3" xfId="4" applyNumberFormat="1" applyFont="1" applyFill="1" applyBorder="1" applyAlignment="1" applyProtection="1">
      <alignment horizontal="center" vertical="center"/>
    </xf>
    <xf numFmtId="0" fontId="53" fillId="0" borderId="2" xfId="10" applyFont="1" applyFill="1" applyBorder="1" applyAlignment="1">
      <alignment wrapText="1"/>
    </xf>
    <xf numFmtId="0" fontId="17" fillId="0" borderId="14" xfId="30" applyFont="1" applyFill="1" applyBorder="1" applyAlignment="1" applyProtection="1">
      <alignment horizontal="center" vertical="top"/>
      <protection locked="0"/>
    </xf>
    <xf numFmtId="0" fontId="13" fillId="0" borderId="2" xfId="4" applyFont="1" applyFill="1" applyBorder="1" applyAlignment="1" applyProtection="1">
      <alignment horizontal="center" vertical="center"/>
      <protection locked="0"/>
    </xf>
    <xf numFmtId="0" fontId="47" fillId="0" borderId="2" xfId="23" applyFont="1" applyFill="1" applyBorder="1" applyAlignment="1" applyProtection="1">
      <alignment horizontal="center" vertical="center" wrapText="1"/>
      <protection locked="0"/>
    </xf>
    <xf numFmtId="0" fontId="13" fillId="0" borderId="2" xfId="4" applyNumberFormat="1" applyFont="1" applyFill="1" applyBorder="1" applyAlignment="1" applyProtection="1">
      <alignment horizontal="center" vertical="center"/>
      <protection locked="0"/>
    </xf>
    <xf numFmtId="0" fontId="13" fillId="0" borderId="3" xfId="4" applyNumberFormat="1" applyFont="1" applyFill="1" applyBorder="1" applyAlignment="1" applyProtection="1">
      <alignment horizontal="center" vertical="center"/>
      <protection locked="0"/>
    </xf>
    <xf numFmtId="0" fontId="24" fillId="0" borderId="0" xfId="30" applyFont="1" applyFill="1" applyAlignment="1" applyProtection="1">
      <alignment horizontal="justify" vertical="center" wrapText="1"/>
      <protection locked="0"/>
    </xf>
    <xf numFmtId="0" fontId="24" fillId="0" borderId="0" xfId="2" applyNumberFormat="1" applyFont="1" applyFill="1" applyBorder="1" applyAlignment="1" applyProtection="1">
      <alignment horizontal="justify" vertical="center"/>
      <protection locked="0"/>
    </xf>
    <xf numFmtId="49" fontId="13" fillId="0" borderId="2" xfId="4" applyNumberFormat="1" applyFont="1" applyFill="1" applyBorder="1" applyAlignment="1" applyProtection="1">
      <alignment horizontal="center" vertical="center" wrapText="1"/>
    </xf>
    <xf numFmtId="49" fontId="13" fillId="0" borderId="3" xfId="4" applyNumberFormat="1" applyFont="1" applyFill="1" applyBorder="1" applyAlignment="1" applyProtection="1">
      <alignment horizontal="center" vertical="center" wrapText="1"/>
    </xf>
    <xf numFmtId="49" fontId="13" fillId="0" borderId="2" xfId="4" applyNumberFormat="1" applyFont="1" applyFill="1" applyBorder="1" applyAlignment="1" applyProtection="1">
      <alignment horizontal="center" vertical="center" wrapText="1"/>
      <protection locked="0"/>
    </xf>
    <xf numFmtId="49" fontId="13" fillId="0" borderId="3" xfId="4" applyNumberFormat="1" applyFont="1" applyFill="1" applyBorder="1" applyAlignment="1" applyProtection="1">
      <alignment horizontal="center" vertical="center" wrapText="1"/>
      <protection locked="0"/>
    </xf>
    <xf numFmtId="0" fontId="47" fillId="0" borderId="9" xfId="23" applyFont="1" applyFill="1" applyBorder="1" applyAlignment="1" applyProtection="1">
      <alignment horizontal="center" vertical="center" wrapText="1"/>
    </xf>
    <xf numFmtId="0" fontId="47" fillId="0" borderId="11" xfId="23" applyFont="1" applyFill="1" applyBorder="1" applyAlignment="1" applyProtection="1">
      <alignment horizontal="center" vertical="center" wrapText="1"/>
    </xf>
    <xf numFmtId="49" fontId="47" fillId="0" borderId="3" xfId="23" applyNumberFormat="1" applyFont="1" applyFill="1" applyBorder="1" applyAlignment="1" applyProtection="1">
      <alignment horizontal="center" vertical="center" wrapText="1"/>
    </xf>
    <xf numFmtId="49" fontId="47" fillId="0" borderId="13" xfId="23" applyNumberFormat="1" applyFont="1" applyFill="1" applyBorder="1" applyAlignment="1" applyProtection="1">
      <alignment horizontal="center" vertical="center" wrapText="1"/>
    </xf>
    <xf numFmtId="49" fontId="13" fillId="0" borderId="13" xfId="4" applyNumberFormat="1" applyFont="1" applyFill="1" applyBorder="1" applyAlignment="1" applyProtection="1">
      <alignment horizontal="center" vertical="center" wrapText="1"/>
    </xf>
    <xf numFmtId="0" fontId="24" fillId="0" borderId="0" xfId="30" applyFont="1" applyFill="1" applyAlignment="1" applyProtection="1">
      <alignment horizontal="left" vertical="center"/>
      <protection locked="0"/>
    </xf>
    <xf numFmtId="0" fontId="47" fillId="0" borderId="9" xfId="23" applyFont="1" applyFill="1" applyBorder="1" applyAlignment="1" applyProtection="1">
      <alignment horizontal="center" vertical="center" wrapText="1"/>
      <protection locked="0"/>
    </xf>
    <xf numFmtId="0" fontId="47" fillId="0" borderId="11" xfId="23" applyFont="1" applyFill="1" applyBorder="1" applyAlignment="1" applyProtection="1">
      <alignment horizontal="center" vertical="center" wrapText="1"/>
      <protection locked="0"/>
    </xf>
    <xf numFmtId="0" fontId="47" fillId="0" borderId="3" xfId="23" applyFont="1" applyFill="1" applyBorder="1" applyAlignment="1" applyProtection="1">
      <alignment horizontal="center" vertical="center" wrapText="1"/>
      <protection locked="0"/>
    </xf>
    <xf numFmtId="0" fontId="47" fillId="0" borderId="13" xfId="23" applyFont="1" applyFill="1" applyBorder="1" applyAlignment="1" applyProtection="1">
      <alignment horizontal="center" vertical="center" wrapText="1"/>
      <protection locked="0"/>
    </xf>
    <xf numFmtId="0" fontId="13" fillId="0" borderId="13" xfId="4" applyFont="1" applyFill="1" applyBorder="1" applyAlignment="1" applyProtection="1">
      <alignment horizontal="center" vertical="center" wrapText="1"/>
      <protection locked="0"/>
    </xf>
    <xf numFmtId="0" fontId="24" fillId="0" borderId="0" xfId="30" applyFont="1" applyFill="1" applyBorder="1" applyAlignment="1" applyProtection="1">
      <alignment horizontal="left" vertical="center" wrapText="1"/>
      <protection locked="0"/>
    </xf>
    <xf numFmtId="0" fontId="24" fillId="0" borderId="0" xfId="30" applyFont="1" applyFill="1" applyBorder="1" applyAlignment="1" applyProtection="1">
      <alignment horizontal="left" vertical="center"/>
      <protection locked="0"/>
    </xf>
    <xf numFmtId="0" fontId="7" fillId="0" borderId="9" xfId="4" applyFont="1" applyFill="1" applyBorder="1" applyAlignment="1" applyProtection="1">
      <alignment horizontal="center" vertical="center" wrapText="1"/>
    </xf>
    <xf numFmtId="0" fontId="7" fillId="0" borderId="15" xfId="4" applyFont="1" applyFill="1" applyBorder="1" applyAlignment="1" applyProtection="1">
      <alignment horizontal="center" vertical="center" wrapText="1"/>
    </xf>
    <xf numFmtId="0" fontId="1" fillId="0" borderId="15" xfId="10" applyFont="1" applyFill="1" applyBorder="1" applyAlignment="1">
      <alignment horizontal="center" wrapText="1"/>
    </xf>
    <xf numFmtId="0" fontId="1" fillId="0" borderId="11" xfId="10" applyFont="1" applyFill="1" applyBorder="1" applyAlignment="1">
      <alignment horizontal="center" wrapText="1"/>
    </xf>
    <xf numFmtId="0" fontId="13" fillId="0" borderId="14" xfId="4" applyFont="1" applyFill="1" applyBorder="1" applyAlignment="1" applyProtection="1">
      <alignment horizontal="center" vertical="center" wrapText="1"/>
    </xf>
    <xf numFmtId="0" fontId="51" fillId="0" borderId="3" xfId="4" applyNumberFormat="1" applyFont="1" applyFill="1" applyBorder="1" applyAlignment="1" applyProtection="1">
      <alignment horizontal="center" vertical="center" wrapText="1"/>
    </xf>
    <xf numFmtId="0" fontId="51" fillId="0" borderId="13" xfId="4" applyNumberFormat="1" applyFont="1" applyFill="1" applyBorder="1" applyAlignment="1" applyProtection="1">
      <alignment horizontal="center" vertical="center" wrapText="1"/>
    </xf>
    <xf numFmtId="0" fontId="7" fillId="0" borderId="14" xfId="4" applyFont="1" applyFill="1" applyBorder="1" applyAlignment="1" applyProtection="1">
      <alignment horizontal="center" vertical="center" wrapText="1"/>
    </xf>
    <xf numFmtId="0" fontId="47" fillId="0" borderId="15" xfId="23" applyFont="1" applyFill="1" applyBorder="1" applyAlignment="1" applyProtection="1">
      <alignment horizontal="center" vertical="center" wrapText="1"/>
    </xf>
    <xf numFmtId="0" fontId="47" fillId="0" borderId="10" xfId="23" applyFont="1" applyFill="1" applyBorder="1" applyAlignment="1" applyProtection="1">
      <alignment horizontal="center" vertical="center" wrapText="1"/>
      <protection locked="0"/>
    </xf>
    <xf numFmtId="0" fontId="47" fillId="0" borderId="16" xfId="23" applyFont="1" applyFill="1" applyBorder="1" applyAlignment="1" applyProtection="1">
      <alignment horizontal="center" vertical="center" wrapText="1"/>
      <protection locked="0"/>
    </xf>
    <xf numFmtId="0" fontId="47" fillId="0" borderId="12" xfId="23" applyFont="1" applyFill="1" applyBorder="1" applyAlignment="1" applyProtection="1">
      <alignment horizontal="center" vertical="center" wrapText="1"/>
      <protection locked="0"/>
    </xf>
    <xf numFmtId="0" fontId="13" fillId="0" borderId="9" xfId="30" applyFont="1" applyFill="1" applyBorder="1" applyAlignment="1" applyProtection="1">
      <alignment horizontal="center" vertical="center" wrapText="1"/>
      <protection locked="0"/>
    </xf>
    <xf numFmtId="0" fontId="1" fillId="0" borderId="15" xfId="10" applyFont="1" applyFill="1" applyBorder="1" applyAlignment="1">
      <alignment horizontal="center" vertical="center" wrapText="1"/>
    </xf>
    <xf numFmtId="0" fontId="1" fillId="0" borderId="11" xfId="10" applyFont="1" applyFill="1" applyBorder="1" applyAlignment="1">
      <alignment horizontal="center" vertical="center" wrapText="1"/>
    </xf>
    <xf numFmtId="0" fontId="22" fillId="0" borderId="0" xfId="30" applyNumberFormat="1" applyFont="1" applyFill="1" applyBorder="1" applyAlignment="1" applyProtection="1">
      <alignment horizontal="center" vertical="center" wrapText="1"/>
    </xf>
    <xf numFmtId="0" fontId="13" fillId="0" borderId="2" xfId="31" applyFont="1" applyFill="1" applyBorder="1" applyAlignment="1" applyProtection="1">
      <alignment horizontal="center" vertical="center"/>
    </xf>
    <xf numFmtId="0" fontId="13" fillId="0" borderId="3" xfId="31" applyFont="1" applyFill="1" applyBorder="1" applyAlignment="1" applyProtection="1">
      <alignment horizontal="center" vertical="center"/>
    </xf>
    <xf numFmtId="0" fontId="47" fillId="0" borderId="13" xfId="23" applyFont="1" applyFill="1" applyBorder="1" applyAlignment="1" applyProtection="1">
      <alignment horizontal="center" vertical="center"/>
    </xf>
    <xf numFmtId="0" fontId="47" fillId="0" borderId="14" xfId="23" applyFont="1" applyFill="1" applyBorder="1" applyAlignment="1" applyProtection="1">
      <alignment horizontal="center" vertical="center"/>
    </xf>
    <xf numFmtId="0" fontId="47" fillId="0" borderId="15" xfId="23" applyFont="1" applyFill="1" applyBorder="1" applyAlignment="1" applyProtection="1">
      <alignment horizontal="center" vertical="center" wrapText="1"/>
      <protection locked="0"/>
    </xf>
    <xf numFmtId="0" fontId="13" fillId="0" borderId="13" xfId="31" applyFont="1" applyFill="1" applyBorder="1" applyAlignment="1" applyProtection="1">
      <alignment horizontal="center" vertical="center"/>
    </xf>
    <xf numFmtId="0" fontId="47" fillId="0" borderId="2" xfId="23" applyFont="1" applyFill="1" applyBorder="1" applyAlignment="1" applyProtection="1">
      <alignment horizontal="center" vertical="center"/>
      <protection locked="0"/>
    </xf>
    <xf numFmtId="0" fontId="47" fillId="0" borderId="14" xfId="23" applyFont="1" applyFill="1" applyBorder="1" applyAlignment="1" applyProtection="1">
      <alignment horizontal="center" vertical="center" wrapText="1"/>
      <protection locked="0"/>
    </xf>
    <xf numFmtId="0" fontId="13" fillId="0" borderId="2" xfId="31" applyFont="1" applyFill="1" applyBorder="1" applyAlignment="1" applyProtection="1">
      <alignment horizontal="center" vertical="center" wrapText="1"/>
    </xf>
    <xf numFmtId="0" fontId="7" fillId="0" borderId="2" xfId="10" applyFont="1" applyFill="1" applyBorder="1" applyAlignment="1">
      <alignment horizontal="center" vertical="center" wrapText="1"/>
    </xf>
    <xf numFmtId="0" fontId="7" fillId="0" borderId="3" xfId="10" applyFont="1" applyFill="1" applyBorder="1" applyAlignment="1">
      <alignment horizontal="center" vertical="center" wrapText="1"/>
    </xf>
    <xf numFmtId="0" fontId="7" fillId="0" borderId="2" xfId="10" applyFont="1" applyFill="1" applyBorder="1" applyAlignment="1">
      <alignment horizontal="center" vertical="center"/>
    </xf>
    <xf numFmtId="0" fontId="13" fillId="0" borderId="2" xfId="31" applyFont="1" applyFill="1" applyBorder="1" applyAlignment="1" applyProtection="1">
      <alignment horizontal="center" vertical="center"/>
      <protection locked="0"/>
    </xf>
    <xf numFmtId="0" fontId="13" fillId="0" borderId="3" xfId="31" applyFont="1" applyFill="1" applyBorder="1" applyAlignment="1" applyProtection="1">
      <alignment horizontal="center" vertical="center"/>
      <protection locked="0"/>
    </xf>
    <xf numFmtId="0" fontId="24" fillId="0" borderId="0" xfId="25" applyNumberFormat="1" applyFont="1" applyFill="1" applyBorder="1" applyAlignment="1">
      <alignment horizontal="left" vertical="center"/>
    </xf>
    <xf numFmtId="0" fontId="22" fillId="0" borderId="0" xfId="32" applyFont="1" applyFill="1" applyBorder="1" applyAlignment="1" applyProtection="1">
      <alignment horizontal="center" vertical="center" wrapText="1"/>
    </xf>
    <xf numFmtId="0" fontId="17" fillId="0" borderId="6" xfId="6" applyFont="1" applyFill="1" applyBorder="1" applyAlignment="1" applyProtection="1">
      <alignment horizontal="center" vertical="center"/>
    </xf>
    <xf numFmtId="0" fontId="17" fillId="0" borderId="7" xfId="6" applyFont="1" applyFill="1" applyBorder="1" applyAlignment="1" applyProtection="1">
      <alignment horizontal="center" vertical="center"/>
    </xf>
    <xf numFmtId="0" fontId="17" fillId="0" borderId="8" xfId="6" applyFont="1" applyFill="1" applyBorder="1" applyAlignment="1" applyProtection="1">
      <alignment horizontal="center" vertical="center"/>
    </xf>
    <xf numFmtId="0" fontId="11" fillId="0" borderId="0" xfId="23" applyFont="1" applyFill="1" applyBorder="1" applyAlignment="1" applyProtection="1">
      <alignment horizontal="left"/>
      <protection locked="0"/>
    </xf>
    <xf numFmtId="0" fontId="24" fillId="0" borderId="0" xfId="6" applyFont="1" applyFill="1" applyBorder="1" applyAlignment="1" applyProtection="1">
      <alignment horizontal="left" vertical="center" wrapText="1"/>
    </xf>
    <xf numFmtId="0" fontId="5" fillId="0" borderId="0" xfId="34" applyNumberFormat="1" applyFont="1" applyFill="1" applyBorder="1" applyAlignment="1" applyProtection="1">
      <alignment horizontal="left" vertical="center"/>
    </xf>
    <xf numFmtId="0" fontId="5" fillId="0" borderId="0" xfId="34" applyNumberFormat="1" applyFont="1" applyFill="1" applyBorder="1" applyAlignment="1" applyProtection="1">
      <alignment horizontal="justify" vertical="center" wrapText="1"/>
    </xf>
    <xf numFmtId="0" fontId="7" fillId="0" borderId="0" xfId="22" applyFont="1" applyFill="1" applyBorder="1" applyAlignment="1" applyProtection="1">
      <alignment horizontal="left" vertical="center"/>
      <protection locked="0"/>
    </xf>
    <xf numFmtId="0" fontId="17" fillId="0" borderId="31" xfId="6" applyFont="1" applyFill="1" applyBorder="1" applyAlignment="1" applyProtection="1">
      <alignment horizontal="center" vertical="center"/>
    </xf>
    <xf numFmtId="0" fontId="11" fillId="0" borderId="49" xfId="23" applyFont="1" applyBorder="1" applyAlignment="1" applyProtection="1">
      <alignment horizontal="center" vertical="center" wrapText="1"/>
    </xf>
    <xf numFmtId="0" fontId="11" fillId="0" borderId="51" xfId="23" applyFont="1" applyBorder="1" applyAlignment="1" applyProtection="1">
      <alignment horizontal="center" vertical="center" wrapText="1"/>
    </xf>
    <xf numFmtId="0" fontId="11" fillId="0" borderId="50" xfId="23" applyFont="1" applyFill="1" applyBorder="1" applyAlignment="1" applyProtection="1">
      <alignment horizontal="center" vertical="center" wrapText="1"/>
    </xf>
    <xf numFmtId="0" fontId="11" fillId="0" borderId="52" xfId="23" applyFont="1" applyFill="1" applyBorder="1" applyAlignment="1" applyProtection="1">
      <alignment horizontal="center" vertical="center" wrapText="1"/>
    </xf>
    <xf numFmtId="0" fontId="11" fillId="0" borderId="50" xfId="23" applyFont="1" applyBorder="1" applyAlignment="1" applyProtection="1">
      <alignment horizontal="center" vertical="center" wrapText="1"/>
    </xf>
    <xf numFmtId="0" fontId="11" fillId="0" borderId="52" xfId="23" applyFont="1" applyBorder="1" applyAlignment="1" applyProtection="1">
      <alignment horizontal="center" vertical="center" wrapText="1"/>
    </xf>
    <xf numFmtId="0" fontId="13" fillId="0" borderId="18" xfId="32" applyFont="1" applyFill="1" applyBorder="1" applyAlignment="1" applyProtection="1">
      <alignment horizontal="center" vertical="center"/>
    </xf>
    <xf numFmtId="0" fontId="13" fillId="0" borderId="19" xfId="32" applyFont="1" applyFill="1" applyBorder="1" applyAlignment="1" applyProtection="1">
      <alignment horizontal="center" vertical="center"/>
    </xf>
    <xf numFmtId="0" fontId="9" fillId="0" borderId="14" xfId="6" applyFont="1" applyFill="1" applyBorder="1" applyAlignment="1" applyProtection="1">
      <alignment horizontal="center" vertical="center"/>
    </xf>
    <xf numFmtId="0" fontId="9" fillId="0" borderId="13" xfId="6" applyFont="1" applyFill="1" applyBorder="1" applyAlignment="1" applyProtection="1">
      <alignment horizontal="center" vertical="center"/>
    </xf>
    <xf numFmtId="0" fontId="11" fillId="0" borderId="49" xfId="23" applyFont="1" applyFill="1" applyBorder="1" applyAlignment="1" applyProtection="1">
      <alignment horizontal="center" vertical="center" wrapText="1"/>
    </xf>
    <xf numFmtId="0" fontId="11" fillId="0" borderId="51" xfId="23" applyFont="1" applyFill="1" applyBorder="1" applyAlignment="1" applyProtection="1">
      <alignment horizontal="center" vertical="center" wrapText="1"/>
    </xf>
    <xf numFmtId="0" fontId="7" fillId="0" borderId="18" xfId="4" applyFont="1" applyFill="1" applyBorder="1" applyAlignment="1" applyProtection="1">
      <alignment horizontal="center" vertical="center" wrapText="1"/>
    </xf>
    <xf numFmtId="0" fontId="7" fillId="0" borderId="19" xfId="4" applyFont="1" applyFill="1" applyBorder="1" applyAlignment="1" applyProtection="1">
      <alignment horizontal="center" vertical="center" wrapText="1"/>
    </xf>
    <xf numFmtId="0" fontId="5" fillId="0" borderId="0" xfId="6" applyFont="1" applyFill="1" applyBorder="1" applyAlignment="1" applyProtection="1">
      <alignment horizontal="left" vertical="center" wrapText="1"/>
    </xf>
    <xf numFmtId="0" fontId="1" fillId="0" borderId="0" xfId="10" applyFont="1" applyAlignment="1">
      <alignment horizontal="left" vertical="center" wrapText="1"/>
    </xf>
    <xf numFmtId="0" fontId="5" fillId="0" borderId="0" xfId="34" applyNumberFormat="1" applyFont="1" applyFill="1" applyBorder="1" applyAlignment="1" applyProtection="1">
      <alignment horizontal="left" vertical="center" wrapText="1"/>
    </xf>
    <xf numFmtId="0" fontId="5" fillId="0" borderId="0" xfId="34" applyNumberFormat="1" applyFont="1" applyFill="1" applyBorder="1" applyAlignment="1" applyProtection="1">
      <alignment horizontal="left" vertical="center" wrapText="1"/>
      <protection locked="0"/>
    </xf>
    <xf numFmtId="0" fontId="48" fillId="0" borderId="0" xfId="36" applyFont="1" applyBorder="1" applyAlignment="1" applyProtection="1">
      <alignment horizontal="center" vertical="center"/>
    </xf>
    <xf numFmtId="0" fontId="63" fillId="0" borderId="14" xfId="34" applyFont="1" applyBorder="1" applyAlignment="1" applyProtection="1">
      <alignment horizontal="center"/>
    </xf>
    <xf numFmtId="174" fontId="11" fillId="0" borderId="3" xfId="23" applyNumberFormat="1" applyFont="1" applyFill="1" applyBorder="1" applyAlignment="1" applyProtection="1">
      <alignment horizontal="center" vertical="center" wrapText="1"/>
    </xf>
    <xf numFmtId="174" fontId="11" fillId="0" borderId="13" xfId="23" applyNumberFormat="1" applyFont="1" applyFill="1" applyBorder="1" applyAlignment="1" applyProtection="1">
      <alignment horizontal="center" vertical="center" wrapText="1"/>
    </xf>
    <xf numFmtId="174" fontId="51" fillId="0" borderId="3" xfId="4" applyNumberFormat="1" applyFont="1" applyFill="1" applyBorder="1" applyAlignment="1" applyProtection="1">
      <alignment horizontal="center" vertical="center" wrapText="1"/>
    </xf>
    <xf numFmtId="174" fontId="51" fillId="0" borderId="13" xfId="4" applyNumberFormat="1" applyFont="1" applyFill="1" applyBorder="1" applyAlignment="1" applyProtection="1">
      <alignment horizontal="center" vertical="center" wrapText="1"/>
    </xf>
    <xf numFmtId="174" fontId="51" fillId="0" borderId="2" xfId="4" applyNumberFormat="1" applyFont="1" applyFill="1" applyBorder="1" applyAlignment="1" applyProtection="1">
      <alignment horizontal="center" vertical="center" wrapText="1"/>
    </xf>
    <xf numFmtId="174" fontId="11" fillId="0" borderId="14" xfId="23" applyNumberFormat="1" applyFont="1" applyFill="1" applyBorder="1" applyAlignment="1" applyProtection="1">
      <alignment horizontal="center" vertical="center" wrapText="1"/>
    </xf>
    <xf numFmtId="0" fontId="54" fillId="0" borderId="0" xfId="34" applyFont="1" applyBorder="1" applyAlignment="1" applyProtection="1">
      <alignment horizontal="left" vertical="center" wrapText="1"/>
    </xf>
    <xf numFmtId="0" fontId="5" fillId="0" borderId="0" xfId="34" applyNumberFormat="1" applyFont="1" applyFill="1" applyBorder="1" applyAlignment="1" applyProtection="1">
      <alignment horizontal="justify" vertical="center" wrapText="1"/>
      <protection locked="0"/>
    </xf>
    <xf numFmtId="0" fontId="13" fillId="0" borderId="0" xfId="22" applyFont="1" applyFill="1" applyBorder="1" applyAlignment="1" applyProtection="1">
      <alignment horizontal="left" vertical="top"/>
      <protection locked="0"/>
    </xf>
    <xf numFmtId="0" fontId="13" fillId="0" borderId="14" xfId="35" applyFont="1" applyBorder="1" applyAlignment="1" applyProtection="1">
      <alignment horizontal="center" vertical="top"/>
    </xf>
    <xf numFmtId="174" fontId="13" fillId="0" borderId="2" xfId="4" applyNumberFormat="1" applyFont="1" applyFill="1" applyBorder="1" applyAlignment="1" applyProtection="1">
      <alignment horizontal="center" vertical="center" wrapText="1"/>
    </xf>
    <xf numFmtId="174" fontId="13" fillId="0" borderId="3" xfId="4" applyNumberFormat="1" applyFont="1" applyFill="1" applyBorder="1" applyAlignment="1" applyProtection="1">
      <alignment horizontal="center" vertical="center" wrapText="1"/>
    </xf>
    <xf numFmtId="0" fontId="48" fillId="0" borderId="0" xfId="34" applyFont="1" applyFill="1" applyBorder="1" applyAlignment="1" applyProtection="1">
      <alignment horizontal="center" vertical="center" wrapText="1"/>
    </xf>
    <xf numFmtId="0" fontId="24" fillId="0" borderId="0" xfId="35" applyFont="1" applyBorder="1" applyAlignment="1" applyProtection="1">
      <alignment horizontal="left" vertical="center" wrapText="1"/>
    </xf>
    <xf numFmtId="0" fontId="5" fillId="0" borderId="0" xfId="34" applyNumberFormat="1" applyFont="1" applyFill="1" applyBorder="1" applyAlignment="1" applyProtection="1">
      <alignment horizontal="left" vertical="center"/>
      <protection locked="0"/>
    </xf>
    <xf numFmtId="0" fontId="54" fillId="0" borderId="0" xfId="34" applyNumberFormat="1" applyFont="1" applyFill="1" applyBorder="1" applyAlignment="1" applyProtection="1">
      <alignment horizontal="left" vertical="center" wrapText="1"/>
      <protection locked="0"/>
    </xf>
    <xf numFmtId="0" fontId="54" fillId="0" borderId="6" xfId="35" applyFont="1" applyBorder="1" applyAlignment="1" applyProtection="1">
      <alignment horizontal="center"/>
    </xf>
    <xf numFmtId="0" fontId="54" fillId="0" borderId="8" xfId="35" applyFont="1" applyBorder="1" applyAlignment="1" applyProtection="1">
      <alignment horizontal="center"/>
    </xf>
    <xf numFmtId="174" fontId="11" fillId="0" borderId="3" xfId="23" applyNumberFormat="1" applyFont="1" applyBorder="1" applyAlignment="1" applyProtection="1">
      <alignment horizontal="center" vertical="center"/>
    </xf>
    <xf numFmtId="174" fontId="11" fillId="0" borderId="13" xfId="23" applyNumberFormat="1" applyFont="1" applyBorder="1" applyAlignment="1" applyProtection="1">
      <alignment horizontal="center" vertical="center"/>
    </xf>
    <xf numFmtId="0" fontId="13" fillId="0" borderId="14" xfId="34" applyNumberFormat="1" applyFont="1" applyFill="1" applyBorder="1" applyAlignment="1" applyProtection="1">
      <alignment horizontal="center" vertical="center"/>
      <protection locked="0"/>
    </xf>
    <xf numFmtId="174" fontId="11" fillId="0" borderId="2" xfId="23" applyNumberFormat="1" applyFont="1" applyBorder="1" applyAlignment="1" applyProtection="1">
      <alignment horizontal="center" vertical="center"/>
    </xf>
    <xf numFmtId="0" fontId="24" fillId="0" borderId="0" xfId="34" applyNumberFormat="1" applyFont="1" applyFill="1" applyBorder="1" applyAlignment="1" applyProtection="1">
      <alignment horizontal="left" vertical="center" wrapText="1"/>
      <protection locked="0"/>
    </xf>
    <xf numFmtId="0" fontId="54" fillId="0" borderId="0" xfId="34" applyNumberFormat="1" applyFont="1" applyFill="1" applyBorder="1" applyAlignment="1" applyProtection="1">
      <alignment horizontal="left" vertical="center"/>
      <protection locked="0"/>
    </xf>
    <xf numFmtId="0" fontId="54" fillId="0" borderId="0" xfId="34" applyNumberFormat="1" applyFont="1" applyFill="1" applyBorder="1" applyAlignment="1" applyProtection="1">
      <alignment horizontal="justify" vertical="center" wrapText="1"/>
      <protection locked="0"/>
    </xf>
    <xf numFmtId="0" fontId="22" fillId="0" borderId="53" xfId="34" applyFont="1" applyFill="1" applyBorder="1" applyAlignment="1" applyProtection="1">
      <alignment horizontal="center" vertical="center" wrapText="1"/>
    </xf>
    <xf numFmtId="0" fontId="22" fillId="0" borderId="54" xfId="34" applyFont="1" applyFill="1" applyBorder="1" applyAlignment="1" applyProtection="1">
      <alignment horizontal="center" vertical="center" wrapText="1"/>
    </xf>
    <xf numFmtId="0" fontId="22" fillId="0" borderId="55" xfId="34" applyFont="1" applyFill="1" applyBorder="1" applyAlignment="1" applyProtection="1">
      <alignment horizontal="center" vertical="center" wrapText="1"/>
    </xf>
    <xf numFmtId="174" fontId="11" fillId="2" borderId="2" xfId="23" applyNumberFormat="1" applyFont="1" applyFill="1" applyBorder="1" applyAlignment="1" applyProtection="1">
      <alignment horizontal="center" vertical="center" wrapText="1"/>
    </xf>
    <xf numFmtId="174" fontId="11" fillId="2" borderId="3" xfId="23" applyNumberFormat="1" applyFont="1" applyFill="1" applyBorder="1" applyAlignment="1" applyProtection="1">
      <alignment horizontal="center" vertical="center" wrapText="1"/>
    </xf>
    <xf numFmtId="0" fontId="22" fillId="0" borderId="53" xfId="34" applyFont="1" applyFill="1" applyBorder="1" applyAlignment="1" applyProtection="1">
      <alignment horizontal="center" vertical="center"/>
    </xf>
    <xf numFmtId="0" fontId="22" fillId="0" borderId="0" xfId="34" applyFont="1" applyFill="1" applyBorder="1" applyAlignment="1" applyProtection="1">
      <alignment horizontal="center" vertical="center"/>
    </xf>
    <xf numFmtId="0" fontId="13" fillId="0" borderId="14" xfId="35" applyFont="1" applyBorder="1" applyAlignment="1" applyProtection="1">
      <alignment horizontal="center" vertical="center"/>
    </xf>
    <xf numFmtId="0" fontId="11" fillId="0" borderId="3" xfId="23" applyFont="1" applyFill="1" applyBorder="1" applyAlignment="1" applyProtection="1">
      <alignment horizontal="center" vertical="center"/>
      <protection locked="0"/>
    </xf>
    <xf numFmtId="0" fontId="11" fillId="0" borderId="13" xfId="23" applyFont="1" applyFill="1" applyBorder="1" applyAlignment="1" applyProtection="1">
      <alignment horizontal="center" vertical="center"/>
      <protection locked="0"/>
    </xf>
    <xf numFmtId="0" fontId="11" fillId="0" borderId="14" xfId="23" applyFont="1" applyFill="1" applyBorder="1" applyAlignment="1" applyProtection="1">
      <alignment horizontal="center" vertical="center"/>
      <protection locked="0"/>
    </xf>
    <xf numFmtId="174" fontId="11" fillId="0" borderId="2" xfId="23" applyNumberFormat="1" applyFont="1" applyFill="1" applyBorder="1" applyAlignment="1" applyProtection="1">
      <alignment horizontal="center" vertical="center"/>
    </xf>
    <xf numFmtId="174" fontId="11" fillId="0" borderId="3" xfId="23" applyNumberFormat="1" applyFont="1" applyFill="1" applyBorder="1" applyAlignment="1" applyProtection="1">
      <alignment horizontal="center" vertical="center"/>
    </xf>
    <xf numFmtId="0" fontId="13" fillId="0" borderId="0" xfId="34" applyNumberFormat="1" applyFont="1" applyFill="1" applyBorder="1" applyAlignment="1" applyProtection="1">
      <alignment horizontal="left" vertical="center" wrapText="1"/>
      <protection locked="0"/>
    </xf>
    <xf numFmtId="0" fontId="7" fillId="0" borderId="0" xfId="10" applyFont="1" applyBorder="1" applyAlignment="1">
      <alignment horizontal="left" vertical="center" wrapText="1"/>
    </xf>
    <xf numFmtId="0" fontId="48" fillId="0" borderId="53" xfId="36" applyFont="1" applyBorder="1" applyAlignment="1" applyProtection="1">
      <alignment horizontal="center" vertical="center"/>
    </xf>
    <xf numFmtId="0" fontId="51" fillId="0" borderId="6" xfId="35" applyFont="1" applyBorder="1" applyAlignment="1" applyProtection="1">
      <alignment horizontal="center" vertical="center"/>
    </xf>
    <xf numFmtId="0" fontId="51" fillId="0" borderId="8" xfId="35" applyFont="1" applyBorder="1" applyAlignment="1" applyProtection="1">
      <alignment horizontal="center" vertical="center"/>
    </xf>
    <xf numFmtId="0" fontId="17" fillId="0" borderId="14" xfId="34" applyNumberFormat="1" applyFont="1" applyFill="1" applyBorder="1" applyAlignment="1" applyProtection="1">
      <alignment horizontal="center" vertical="center"/>
      <protection locked="0"/>
    </xf>
    <xf numFmtId="0" fontId="5" fillId="0" borderId="0" xfId="28" applyFont="1" applyAlignment="1">
      <alignment horizontal="justify" vertical="center" wrapText="1"/>
    </xf>
    <xf numFmtId="3" fontId="5" fillId="0" borderId="0" xfId="40" applyNumberFormat="1" applyFont="1" applyFill="1" applyBorder="1" applyAlignment="1">
      <alignment horizontal="left" vertical="top" wrapText="1"/>
    </xf>
    <xf numFmtId="0" fontId="3" fillId="0" borderId="0" xfId="40" applyFont="1" applyBorder="1" applyAlignment="1">
      <alignment horizontal="center" vertical="center" wrapText="1"/>
    </xf>
    <xf numFmtId="0" fontId="5" fillId="0" borderId="0" xfId="40" applyFont="1" applyBorder="1" applyAlignment="1">
      <alignment horizontal="left" vertical="center" wrapText="1"/>
    </xf>
    <xf numFmtId="0" fontId="5" fillId="0" borderId="0" xfId="28" applyFont="1" applyBorder="1" applyAlignment="1">
      <alignment horizontal="left" vertical="center"/>
    </xf>
    <xf numFmtId="0" fontId="5" fillId="0" borderId="0" xfId="28" applyFont="1" applyFill="1" applyAlignment="1">
      <alignment horizontal="justify" vertical="center" wrapText="1"/>
    </xf>
    <xf numFmtId="0" fontId="3" fillId="0" borderId="0" xfId="40" applyFont="1" applyFill="1" applyBorder="1" applyAlignment="1">
      <alignment horizontal="center" vertical="center" wrapText="1"/>
    </xf>
    <xf numFmtId="0" fontId="5" fillId="0" borderId="0" xfId="40" applyFont="1" applyFill="1" applyBorder="1" applyAlignment="1">
      <alignment horizontal="left" vertical="center" wrapText="1"/>
    </xf>
    <xf numFmtId="0" fontId="5" fillId="0" borderId="0" xfId="28" applyFont="1" applyFill="1" applyBorder="1" applyAlignment="1">
      <alignment horizontal="left" vertical="center"/>
    </xf>
    <xf numFmtId="0" fontId="7" fillId="0" borderId="14" xfId="40" applyFont="1" applyFill="1" applyBorder="1" applyAlignment="1">
      <alignment horizontal="center" vertical="center" wrapText="1"/>
    </xf>
    <xf numFmtId="0" fontId="7" fillId="0" borderId="2" xfId="40" applyFont="1" applyFill="1" applyBorder="1" applyAlignment="1">
      <alignment horizontal="center" vertical="center" wrapText="1"/>
    </xf>
    <xf numFmtId="0" fontId="13" fillId="0" borderId="2" xfId="44" applyFont="1" applyFill="1" applyBorder="1" applyAlignment="1">
      <alignment horizontal="center" vertical="center" wrapText="1"/>
    </xf>
    <xf numFmtId="0" fontId="53" fillId="0" borderId="2" xfId="43" applyFont="1" applyFill="1" applyBorder="1"/>
    <xf numFmtId="0" fontId="1" fillId="0" borderId="10" xfId="41" applyFont="1" applyFill="1" applyBorder="1" applyAlignment="1">
      <alignment horizontal="center"/>
    </xf>
    <xf numFmtId="0" fontId="1" fillId="0" borderId="12" xfId="41" applyFont="1" applyFill="1" applyBorder="1" applyAlignment="1">
      <alignment horizontal="center"/>
    </xf>
    <xf numFmtId="0" fontId="7" fillId="0" borderId="2" xfId="45" applyFont="1" applyFill="1" applyBorder="1" applyAlignment="1">
      <alignment horizontal="center" vertical="center" wrapText="1"/>
    </xf>
    <xf numFmtId="0" fontId="13" fillId="0" borderId="2" xfId="46" applyFont="1" applyFill="1" applyBorder="1" applyAlignment="1">
      <alignment horizontal="center" vertical="center" wrapText="1"/>
    </xf>
    <xf numFmtId="0" fontId="13" fillId="0" borderId="3" xfId="44" applyFont="1" applyFill="1" applyBorder="1" applyAlignment="1">
      <alignment horizontal="center" vertical="center" wrapText="1"/>
    </xf>
    <xf numFmtId="0" fontId="7" fillId="0" borderId="2" xfId="28" applyFont="1" applyFill="1" applyBorder="1" applyAlignment="1">
      <alignment horizontal="center" vertical="center" wrapText="1"/>
    </xf>
    <xf numFmtId="0" fontId="7" fillId="0" borderId="3" xfId="45" applyFont="1" applyFill="1" applyBorder="1" applyAlignment="1">
      <alignment horizontal="center" vertical="center" wrapText="1"/>
    </xf>
    <xf numFmtId="0" fontId="5" fillId="0" borderId="0" xfId="47" applyFont="1" applyFill="1" applyBorder="1" applyAlignment="1">
      <alignment horizontal="left" vertical="center" wrapText="1"/>
    </xf>
    <xf numFmtId="0" fontId="5" fillId="0" borderId="0" xfId="47" applyFont="1" applyFill="1" applyBorder="1" applyAlignment="1">
      <alignment horizontal="left" vertical="center"/>
    </xf>
    <xf numFmtId="0" fontId="54" fillId="0" borderId="0" xfId="2" applyNumberFormat="1" applyFont="1" applyFill="1" applyBorder="1" applyAlignment="1">
      <alignment horizontal="left" vertical="center"/>
    </xf>
    <xf numFmtId="0" fontId="22" fillId="0" borderId="0" xfId="2" applyNumberFormat="1" applyFont="1" applyFill="1" applyBorder="1" applyAlignment="1">
      <alignment horizontal="center" vertical="center" wrapText="1"/>
    </xf>
    <xf numFmtId="0" fontId="17" fillId="0" borderId="14" xfId="2" applyNumberFormat="1" applyFont="1" applyFill="1" applyBorder="1" applyAlignment="1">
      <alignment horizontal="right" vertical="center" wrapText="1"/>
    </xf>
    <xf numFmtId="0" fontId="13" fillId="0" borderId="2" xfId="4" applyNumberFormat="1" applyFont="1" applyFill="1" applyBorder="1" applyAlignment="1">
      <alignment horizontal="center" vertical="center" wrapText="1"/>
    </xf>
    <xf numFmtId="0" fontId="13" fillId="0" borderId="3" xfId="4" applyNumberFormat="1" applyFont="1" applyFill="1" applyBorder="1" applyAlignment="1">
      <alignment horizontal="center" vertical="center" wrapText="1"/>
    </xf>
    <xf numFmtId="0" fontId="13" fillId="0" borderId="14" xfId="2" applyNumberFormat="1" applyFont="1" applyFill="1" applyBorder="1" applyAlignment="1">
      <alignment horizontal="right" vertical="center" wrapText="1"/>
    </xf>
    <xf numFmtId="0" fontId="76" fillId="0" borderId="0" xfId="23" applyFont="1" applyFill="1" applyBorder="1" applyAlignment="1" applyProtection="1">
      <alignment horizontal="left"/>
      <protection locked="0"/>
    </xf>
    <xf numFmtId="0" fontId="51" fillId="0" borderId="0" xfId="22" applyFont="1" applyFill="1" applyBorder="1" applyAlignment="1" applyProtection="1">
      <alignment horizontal="left" vertical="center"/>
      <protection locked="0"/>
    </xf>
    <xf numFmtId="0" fontId="41" fillId="0" borderId="0" xfId="2" applyNumberFormat="1" applyFont="1" applyFill="1" applyBorder="1" applyAlignment="1">
      <alignment horizontal="left" vertical="top" wrapText="1"/>
    </xf>
    <xf numFmtId="0" fontId="13" fillId="0" borderId="2" xfId="2" applyNumberFormat="1" applyFont="1" applyFill="1" applyBorder="1" applyAlignment="1">
      <alignment horizontal="center" vertical="center"/>
    </xf>
    <xf numFmtId="0" fontId="54" fillId="0" borderId="0" xfId="2" applyNumberFormat="1" applyFont="1" applyFill="1" applyBorder="1" applyAlignment="1">
      <alignment horizontal="left" vertical="center" wrapText="1"/>
    </xf>
    <xf numFmtId="0" fontId="5" fillId="0" borderId="0" xfId="2" applyNumberFormat="1" applyFont="1" applyFill="1" applyBorder="1" applyAlignment="1">
      <alignment horizontal="left" vertical="center" wrapText="1"/>
    </xf>
    <xf numFmtId="0" fontId="13" fillId="0" borderId="14" xfId="2" applyNumberFormat="1" applyFont="1" applyFill="1" applyBorder="1" applyAlignment="1" applyProtection="1">
      <alignment horizontal="right" vertical="center" wrapText="1"/>
    </xf>
    <xf numFmtId="0" fontId="11" fillId="0" borderId="2" xfId="23" applyNumberFormat="1" applyFont="1" applyFill="1" applyBorder="1" applyAlignment="1" applyProtection="1">
      <alignment horizontal="center" vertical="center" wrapText="1"/>
    </xf>
    <xf numFmtId="0" fontId="11" fillId="0" borderId="3" xfId="23" applyNumberFormat="1" applyFont="1" applyFill="1" applyBorder="1" applyAlignment="1" applyProtection="1">
      <alignment horizontal="center" vertical="center" wrapText="1"/>
    </xf>
    <xf numFmtId="0" fontId="17" fillId="0" borderId="14" xfId="2" applyNumberFormat="1" applyFont="1" applyFill="1" applyBorder="1" applyAlignment="1" applyProtection="1">
      <alignment horizontal="right" vertical="center" wrapText="1"/>
    </xf>
    <xf numFmtId="0" fontId="54" fillId="0" borderId="0" xfId="2" applyFont="1" applyFill="1" applyBorder="1" applyAlignment="1">
      <alignment horizontal="left" vertical="center" wrapText="1"/>
    </xf>
    <xf numFmtId="0" fontId="5" fillId="0" borderId="0" xfId="2" applyNumberFormat="1" applyFont="1" applyFill="1" applyBorder="1" applyAlignment="1">
      <alignment horizontal="justify" vertical="center" wrapText="1"/>
    </xf>
    <xf numFmtId="0" fontId="17" fillId="0" borderId="14" xfId="22" applyFont="1" applyFill="1" applyBorder="1" applyAlignment="1" applyProtection="1">
      <alignment horizontal="left" vertical="top" wrapText="1"/>
    </xf>
    <xf numFmtId="0" fontId="24" fillId="0" borderId="0" xfId="22" applyFont="1" applyFill="1" applyBorder="1" applyAlignment="1" applyProtection="1">
      <alignment horizontal="left" vertical="center" wrapText="1"/>
    </xf>
    <xf numFmtId="0" fontId="54" fillId="0" borderId="0" xfId="10" applyFont="1" applyAlignment="1">
      <alignment horizontal="left" vertical="center" wrapText="1"/>
    </xf>
    <xf numFmtId="0" fontId="54" fillId="0" borderId="0" xfId="21" applyNumberFormat="1" applyFont="1" applyFill="1" applyBorder="1" applyAlignment="1">
      <alignment horizontal="left" vertical="center" wrapText="1"/>
    </xf>
    <xf numFmtId="0" fontId="5" fillId="0" borderId="0" xfId="11" applyFont="1" applyFill="1" applyBorder="1" applyAlignment="1">
      <alignment horizontal="left" vertical="center" wrapText="1"/>
    </xf>
    <xf numFmtId="0" fontId="5" fillId="0" borderId="0" xfId="11" applyFont="1" applyFill="1" applyAlignment="1">
      <alignment horizontal="left" vertical="center" wrapText="1"/>
    </xf>
    <xf numFmtId="0" fontId="17" fillId="0" borderId="6" xfId="2" applyNumberFormat="1" applyFont="1" applyFill="1" applyBorder="1" applyAlignment="1" applyProtection="1">
      <alignment horizontal="right" vertical="center" wrapText="1"/>
    </xf>
    <xf numFmtId="0" fontId="17" fillId="0" borderId="8" xfId="2" applyNumberFormat="1" applyFont="1" applyFill="1" applyBorder="1" applyAlignment="1" applyProtection="1">
      <alignment horizontal="right" vertical="center" wrapText="1"/>
    </xf>
    <xf numFmtId="0" fontId="76" fillId="0" borderId="0" xfId="23" applyNumberFormat="1" applyFont="1" applyFill="1" applyBorder="1" applyAlignment="1" applyProtection="1">
      <alignment horizontal="left"/>
    </xf>
    <xf numFmtId="0" fontId="54" fillId="0" borderId="0" xfId="2" applyFont="1" applyBorder="1" applyAlignment="1">
      <alignment horizontal="left" vertical="center" wrapText="1"/>
    </xf>
    <xf numFmtId="0" fontId="54" fillId="0" borderId="0" xfId="2" applyNumberFormat="1" applyFont="1" applyFill="1" applyBorder="1" applyAlignment="1">
      <alignment horizontal="justify" vertical="center" wrapText="1"/>
    </xf>
    <xf numFmtId="0" fontId="11" fillId="0" borderId="0" xfId="23" applyNumberFormat="1" applyFont="1" applyFill="1" applyBorder="1" applyAlignment="1" applyProtection="1">
      <alignment horizontal="left"/>
    </xf>
    <xf numFmtId="0" fontId="24" fillId="0" borderId="0" xfId="2" applyNumberFormat="1" applyFont="1" applyFill="1" applyBorder="1" applyAlignment="1">
      <alignment horizontal="left" vertical="center"/>
    </xf>
    <xf numFmtId="0" fontId="24" fillId="0" borderId="5" xfId="2" applyNumberFormat="1" applyFont="1" applyFill="1" applyBorder="1" applyAlignment="1">
      <alignment horizontal="right" vertical="center"/>
    </xf>
    <xf numFmtId="0" fontId="17" fillId="0" borderId="6" xfId="2" applyNumberFormat="1" applyFont="1" applyFill="1" applyBorder="1" applyAlignment="1">
      <alignment horizontal="right" vertical="center" wrapText="1"/>
    </xf>
    <xf numFmtId="0" fontId="17" fillId="0" borderId="8" xfId="2" applyNumberFormat="1" applyFont="1" applyFill="1" applyBorder="1" applyAlignment="1">
      <alignment horizontal="right" vertical="center" wrapText="1"/>
    </xf>
    <xf numFmtId="0" fontId="11" fillId="0" borderId="13" xfId="23" applyNumberFormat="1" applyFont="1" applyFill="1" applyBorder="1" applyAlignment="1" applyProtection="1">
      <alignment horizontal="center" vertical="center" wrapText="1"/>
    </xf>
    <xf numFmtId="0" fontId="13" fillId="0" borderId="13" xfId="4" applyNumberFormat="1" applyFont="1" applyFill="1" applyBorder="1" applyAlignment="1">
      <alignment horizontal="center" vertical="center" wrapText="1"/>
    </xf>
    <xf numFmtId="0" fontId="17" fillId="0" borderId="7" xfId="2" applyNumberFormat="1" applyFont="1" applyFill="1" applyBorder="1" applyAlignment="1">
      <alignment horizontal="right" vertical="center" wrapText="1"/>
    </xf>
    <xf numFmtId="0" fontId="13" fillId="0" borderId="14" xfId="4" applyNumberFormat="1" applyFont="1" applyFill="1" applyBorder="1" applyAlignment="1">
      <alignment horizontal="center" vertical="center" wrapText="1"/>
    </xf>
    <xf numFmtId="0" fontId="26" fillId="0" borderId="0" xfId="2" applyNumberFormat="1" applyFont="1" applyFill="1" applyBorder="1" applyAlignment="1">
      <alignment horizontal="center" vertical="center" wrapText="1"/>
    </xf>
    <xf numFmtId="0" fontId="5" fillId="0" borderId="0" xfId="11" applyFont="1" applyAlignment="1">
      <alignment horizontal="justify" vertical="center" wrapText="1"/>
    </xf>
    <xf numFmtId="0" fontId="54" fillId="0" borderId="0" xfId="11" applyFont="1" applyAlignment="1">
      <alignment vertical="center" wrapText="1"/>
    </xf>
    <xf numFmtId="0" fontId="26" fillId="0" borderId="14" xfId="2" applyNumberFormat="1" applyFont="1" applyFill="1" applyBorder="1" applyAlignment="1">
      <alignment horizontal="right" vertical="center" wrapText="1"/>
    </xf>
    <xf numFmtId="0" fontId="13" fillId="0" borderId="10" xfId="4" applyNumberFormat="1" applyFont="1" applyFill="1" applyBorder="1" applyAlignment="1">
      <alignment horizontal="center" vertical="center" wrapText="1"/>
    </xf>
    <xf numFmtId="0" fontId="13" fillId="0" borderId="12" xfId="4" applyNumberFormat="1" applyFont="1" applyFill="1" applyBorder="1" applyAlignment="1">
      <alignment horizontal="center" vertical="center" wrapText="1"/>
    </xf>
    <xf numFmtId="0" fontId="13" fillId="0" borderId="9" xfId="4" applyNumberFormat="1" applyFont="1" applyFill="1" applyBorder="1" applyAlignment="1">
      <alignment horizontal="center" vertical="center" wrapText="1"/>
    </xf>
    <xf numFmtId="0" fontId="13" fillId="0" borderId="11" xfId="4" applyNumberFormat="1" applyFont="1" applyFill="1" applyBorder="1" applyAlignment="1">
      <alignment horizontal="center" vertical="center" wrapText="1"/>
    </xf>
    <xf numFmtId="0" fontId="11" fillId="3" borderId="10" xfId="23" applyFont="1" applyFill="1" applyBorder="1" applyAlignment="1" applyProtection="1">
      <alignment horizontal="center" vertical="center" wrapText="1"/>
    </xf>
    <xf numFmtId="0" fontId="11" fillId="3" borderId="16" xfId="23" applyFont="1" applyFill="1" applyBorder="1" applyAlignment="1" applyProtection="1">
      <alignment horizontal="center" vertical="center" wrapText="1"/>
    </xf>
    <xf numFmtId="0" fontId="17" fillId="0" borderId="6" xfId="2" applyNumberFormat="1" applyFont="1" applyFill="1" applyBorder="1" applyAlignment="1">
      <alignment horizontal="center" vertical="center" wrapText="1"/>
    </xf>
    <xf numFmtId="0" fontId="17" fillId="0" borderId="7" xfId="2" applyNumberFormat="1" applyFont="1" applyFill="1" applyBorder="1" applyAlignment="1">
      <alignment horizontal="center" vertical="center" wrapText="1"/>
    </xf>
    <xf numFmtId="0" fontId="17" fillId="0" borderId="8" xfId="2" applyNumberFormat="1" applyFont="1" applyFill="1" applyBorder="1" applyAlignment="1">
      <alignment horizontal="center" vertical="center" wrapText="1"/>
    </xf>
    <xf numFmtId="0" fontId="11" fillId="0" borderId="10" xfId="23" applyNumberFormat="1" applyFont="1" applyFill="1" applyBorder="1" applyAlignment="1" applyProtection="1">
      <alignment horizontal="center" vertical="center" wrapText="1"/>
    </xf>
    <xf numFmtId="0" fontId="11" fillId="0" borderId="4" xfId="23" applyNumberFormat="1" applyFont="1" applyFill="1" applyBorder="1" applyAlignment="1" applyProtection="1">
      <alignment horizontal="center" vertical="center" wrapText="1"/>
    </xf>
    <xf numFmtId="0" fontId="11" fillId="0" borderId="6" xfId="23" applyNumberFormat="1" applyFont="1" applyFill="1" applyBorder="1" applyAlignment="1" applyProtection="1">
      <alignment horizontal="center" vertical="center" wrapText="1"/>
    </xf>
    <xf numFmtId="0" fontId="11" fillId="0" borderId="12" xfId="23" applyNumberFormat="1" applyFont="1" applyFill="1" applyBorder="1" applyAlignment="1" applyProtection="1">
      <alignment horizontal="center" vertical="center" wrapText="1"/>
    </xf>
    <xf numFmtId="0" fontId="11" fillId="0" borderId="5" xfId="23" applyNumberFormat="1" applyFont="1" applyFill="1" applyBorder="1" applyAlignment="1" applyProtection="1">
      <alignment horizontal="center" vertical="center" wrapText="1"/>
    </xf>
    <xf numFmtId="0" fontId="11" fillId="0" borderId="8" xfId="23" applyNumberFormat="1" applyFont="1" applyFill="1" applyBorder="1" applyAlignment="1" applyProtection="1">
      <alignment horizontal="center" vertical="center" wrapText="1"/>
    </xf>
    <xf numFmtId="0" fontId="11" fillId="0" borderId="3" xfId="23" applyNumberFormat="1" applyFont="1" applyFill="1" applyBorder="1" applyAlignment="1" applyProtection="1">
      <alignment horizontal="center" vertical="center"/>
    </xf>
    <xf numFmtId="0" fontId="11" fillId="0" borderId="13" xfId="23" applyNumberFormat="1" applyFont="1" applyFill="1" applyBorder="1" applyAlignment="1" applyProtection="1">
      <alignment horizontal="center" vertical="center"/>
    </xf>
    <xf numFmtId="0" fontId="11" fillId="0" borderId="14" xfId="23" applyNumberFormat="1" applyFont="1" applyFill="1" applyBorder="1" applyAlignment="1" applyProtection="1">
      <alignment horizontal="center" vertical="center"/>
    </xf>
    <xf numFmtId="0" fontId="11" fillId="3" borderId="9" xfId="23" applyFont="1" applyFill="1" applyBorder="1" applyAlignment="1" applyProtection="1">
      <alignment horizontal="center" vertical="center" wrapText="1"/>
    </xf>
    <xf numFmtId="0" fontId="11" fillId="3" borderId="15" xfId="23" applyFont="1" applyFill="1" applyBorder="1" applyAlignment="1" applyProtection="1">
      <alignment horizontal="center" vertical="center" wrapText="1"/>
    </xf>
    <xf numFmtId="0" fontId="13" fillId="0" borderId="14" xfId="2" applyNumberFormat="1" applyFont="1" applyFill="1" applyBorder="1" applyAlignment="1">
      <alignment horizontal="center"/>
    </xf>
    <xf numFmtId="0" fontId="11" fillId="0" borderId="2" xfId="23" applyNumberFormat="1" applyFont="1" applyFill="1" applyBorder="1" applyAlignment="1" applyProtection="1">
      <alignment horizontal="center" vertical="center"/>
    </xf>
    <xf numFmtId="0" fontId="13" fillId="0" borderId="60" xfId="4" applyNumberFormat="1" applyFont="1" applyFill="1" applyBorder="1" applyAlignment="1" applyProtection="1">
      <alignment horizontal="center" vertical="center" wrapText="1"/>
    </xf>
    <xf numFmtId="0" fontId="51" fillId="0" borderId="61" xfId="4" applyNumberFormat="1" applyFont="1" applyFill="1" applyBorder="1" applyAlignment="1" applyProtection="1">
      <alignment horizontal="center" vertical="center" wrapText="1"/>
    </xf>
    <xf numFmtId="0" fontId="51" fillId="0" borderId="62" xfId="4" applyNumberFormat="1" applyFont="1" applyFill="1" applyBorder="1" applyAlignment="1" applyProtection="1">
      <alignment horizontal="center" vertical="center" wrapText="1"/>
    </xf>
    <xf numFmtId="0" fontId="11" fillId="0" borderId="61" xfId="23" applyNumberFormat="1" applyFont="1" applyFill="1" applyBorder="1" applyAlignment="1" applyProtection="1">
      <alignment horizontal="center" vertical="center" wrapText="1"/>
    </xf>
    <xf numFmtId="0" fontId="11" fillId="0" borderId="62" xfId="23" applyNumberFormat="1" applyFont="1" applyFill="1" applyBorder="1" applyAlignment="1" applyProtection="1">
      <alignment horizontal="center" vertical="center" wrapText="1"/>
    </xf>
    <xf numFmtId="0" fontId="24" fillId="0" borderId="0" xfId="2" applyNumberFormat="1" applyFont="1" applyFill="1" applyBorder="1" applyAlignment="1">
      <alignment horizontal="left" vertical="center" wrapText="1"/>
    </xf>
    <xf numFmtId="0" fontId="54" fillId="0" borderId="0" xfId="22" applyFont="1" applyFill="1" applyBorder="1" applyAlignment="1" applyProtection="1">
      <alignment horizontal="justify" vertical="center" wrapText="1"/>
      <protection locked="0"/>
    </xf>
    <xf numFmtId="0" fontId="17" fillId="0" borderId="6" xfId="22" applyFont="1" applyFill="1" applyBorder="1" applyAlignment="1">
      <alignment horizontal="left" vertical="top"/>
    </xf>
    <xf numFmtId="0" fontId="17" fillId="0" borderId="8" xfId="22" applyFont="1" applyFill="1" applyBorder="1" applyAlignment="1">
      <alignment horizontal="left" vertical="top"/>
    </xf>
    <xf numFmtId="0" fontId="72" fillId="0" borderId="3" xfId="4" applyNumberFormat="1" applyFont="1" applyFill="1" applyBorder="1" applyAlignment="1">
      <alignment horizontal="center" vertical="center" wrapText="1"/>
    </xf>
    <xf numFmtId="0" fontId="24" fillId="0" borderId="0" xfId="22" applyFont="1" applyFill="1" applyBorder="1" applyAlignment="1">
      <alignment horizontal="left" vertical="center" wrapText="1"/>
    </xf>
    <xf numFmtId="0" fontId="54" fillId="0" borderId="0" xfId="10" applyFont="1" applyBorder="1" applyAlignment="1">
      <alignment horizontal="left" vertical="center" wrapText="1"/>
    </xf>
    <xf numFmtId="0" fontId="5" fillId="0" borderId="0" xfId="11" applyFont="1" applyFill="1" applyAlignment="1">
      <alignment vertical="center"/>
    </xf>
    <xf numFmtId="0" fontId="17" fillId="0" borderId="14" xfId="22" applyFont="1" applyFill="1" applyBorder="1" applyAlignment="1">
      <alignment horizontal="left" vertical="top"/>
    </xf>
    <xf numFmtId="0" fontId="17" fillId="0" borderId="14" xfId="22" applyFont="1" applyFill="1" applyBorder="1" applyAlignment="1">
      <alignment horizontal="center" vertical="center"/>
    </xf>
    <xf numFmtId="0" fontId="7" fillId="0" borderId="2" xfId="11" applyFont="1" applyBorder="1" applyAlignment="1">
      <alignment horizontal="center" vertical="center"/>
    </xf>
    <xf numFmtId="0" fontId="5" fillId="0" borderId="0" xfId="11" applyFont="1" applyFill="1" applyAlignment="1">
      <alignment horizontal="left" vertical="center"/>
    </xf>
    <xf numFmtId="0" fontId="13" fillId="0" borderId="14" xfId="2" applyNumberFormat="1" applyFont="1" applyFill="1" applyBorder="1" applyAlignment="1">
      <alignment horizontal="left" vertical="center"/>
    </xf>
    <xf numFmtId="0" fontId="13" fillId="0" borderId="2"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6" xfId="2" applyNumberFormat="1" applyFont="1" applyFill="1" applyBorder="1" applyAlignment="1">
      <alignment horizontal="left" vertical="center"/>
    </xf>
    <xf numFmtId="0" fontId="13" fillId="0" borderId="8" xfId="2" applyNumberFormat="1" applyFont="1" applyFill="1" applyBorder="1" applyAlignment="1">
      <alignment horizontal="left" vertical="center"/>
    </xf>
    <xf numFmtId="0" fontId="13" fillId="0" borderId="9" xfId="4" applyFont="1" applyFill="1" applyBorder="1" applyAlignment="1">
      <alignment horizontal="center" vertical="center" wrapText="1"/>
    </xf>
    <xf numFmtId="0" fontId="13" fillId="0" borderId="11" xfId="4" applyFont="1" applyFill="1" applyBorder="1" applyAlignment="1">
      <alignment horizontal="center" vertical="center" wrapText="1"/>
    </xf>
    <xf numFmtId="0" fontId="13" fillId="0" borderId="13" xfId="2" applyFont="1" applyBorder="1" applyAlignment="1">
      <alignment horizontal="center" vertical="center" wrapText="1"/>
    </xf>
    <xf numFmtId="0" fontId="5" fillId="0" borderId="0" xfId="11" applyFont="1" applyFill="1" applyAlignment="1">
      <alignment vertical="center" wrapText="1"/>
    </xf>
    <xf numFmtId="0" fontId="22" fillId="0" borderId="0" xfId="21" applyNumberFormat="1" applyFont="1" applyFill="1" applyBorder="1" applyAlignment="1">
      <alignment horizontal="center" vertical="center" wrapText="1"/>
    </xf>
    <xf numFmtId="0" fontId="13" fillId="0" borderId="14" xfId="2" applyNumberFormat="1" applyFont="1" applyFill="1" applyBorder="1" applyAlignment="1" applyProtection="1">
      <alignment horizontal="left" vertical="center"/>
      <protection locked="0"/>
    </xf>
    <xf numFmtId="0" fontId="13" fillId="0" borderId="2" xfId="2" applyFont="1" applyBorder="1" applyAlignment="1" applyProtection="1">
      <alignment horizontal="center" vertical="center" wrapText="1"/>
      <protection locked="0"/>
    </xf>
    <xf numFmtId="0" fontId="13" fillId="0" borderId="3" xfId="2" applyFont="1" applyBorder="1" applyAlignment="1" applyProtection="1">
      <alignment horizontal="center" vertical="center" wrapText="1"/>
      <protection locked="0"/>
    </xf>
    <xf numFmtId="0" fontId="13" fillId="0" borderId="6" xfId="2" applyNumberFormat="1" applyFont="1" applyFill="1" applyBorder="1" applyAlignment="1" applyProtection="1">
      <alignment horizontal="left" vertical="center"/>
    </xf>
    <xf numFmtId="0" fontId="13" fillId="0" borderId="8" xfId="2" applyNumberFormat="1" applyFont="1" applyFill="1" applyBorder="1" applyAlignment="1" applyProtection="1">
      <alignment horizontal="left" vertical="center"/>
    </xf>
    <xf numFmtId="0" fontId="13" fillId="0" borderId="9" xfId="4" applyFont="1" applyFill="1" applyBorder="1" applyAlignment="1" applyProtection="1">
      <alignment horizontal="center" vertical="center" wrapText="1"/>
    </xf>
    <xf numFmtId="0" fontId="13" fillId="0" borderId="11" xfId="4" applyFont="1" applyFill="1" applyBorder="1" applyAlignment="1" applyProtection="1">
      <alignment horizontal="center" vertical="center" wrapText="1"/>
    </xf>
    <xf numFmtId="0" fontId="13" fillId="0" borderId="3" xfId="2" applyFont="1" applyBorder="1" applyAlignment="1" applyProtection="1">
      <alignment horizontal="center" vertical="center" wrapText="1"/>
    </xf>
    <xf numFmtId="0" fontId="13" fillId="0" borderId="13" xfId="2" applyFont="1" applyBorder="1" applyAlignment="1" applyProtection="1">
      <alignment horizontal="center" vertical="center" wrapText="1"/>
    </xf>
    <xf numFmtId="0" fontId="13" fillId="0" borderId="14" xfId="2" applyNumberFormat="1" applyFont="1" applyFill="1" applyBorder="1" applyAlignment="1" applyProtection="1">
      <alignment horizontal="center" vertical="center"/>
      <protection locked="0"/>
    </xf>
    <xf numFmtId="0" fontId="3" fillId="0" borderId="0" xfId="21" applyNumberFormat="1" applyFont="1" applyFill="1" applyBorder="1" applyAlignment="1" applyProtection="1">
      <alignment horizontal="center" vertical="center" wrapText="1"/>
    </xf>
    <xf numFmtId="0" fontId="22" fillId="0" borderId="0" xfId="21" applyNumberFormat="1" applyFont="1" applyFill="1" applyBorder="1" applyAlignment="1" applyProtection="1">
      <alignment horizontal="center" vertical="center" wrapText="1"/>
    </xf>
    <xf numFmtId="0" fontId="13" fillId="0" borderId="2" xfId="2" applyFont="1" applyBorder="1" applyAlignment="1" applyProtection="1">
      <alignment horizontal="center" vertical="center" wrapText="1"/>
    </xf>
    <xf numFmtId="0" fontId="13" fillId="0" borderId="6" xfId="2" applyNumberFormat="1" applyFont="1" applyFill="1" applyBorder="1" applyAlignment="1" applyProtection="1">
      <alignment horizontal="center" vertical="center"/>
    </xf>
    <xf numFmtId="0" fontId="13" fillId="0" borderId="8" xfId="2" applyNumberFormat="1" applyFont="1" applyFill="1" applyBorder="1" applyAlignment="1" applyProtection="1">
      <alignment horizontal="center" vertical="center"/>
    </xf>
    <xf numFmtId="0" fontId="13" fillId="0" borderId="10" xfId="34" applyNumberFormat="1" applyFont="1" applyFill="1" applyBorder="1" applyAlignment="1" applyProtection="1">
      <alignment horizontal="center" vertical="center" wrapText="1"/>
    </xf>
    <xf numFmtId="0" fontId="13" fillId="0" borderId="12" xfId="34" applyNumberFormat="1" applyFont="1" applyFill="1" applyBorder="1" applyAlignment="1" applyProtection="1">
      <alignment horizontal="center" vertical="center" wrapText="1"/>
    </xf>
    <xf numFmtId="0" fontId="13" fillId="0" borderId="3" xfId="20" applyNumberFormat="1" applyFont="1" applyFill="1" applyBorder="1" applyAlignment="1" applyProtection="1">
      <alignment horizontal="center" vertical="center"/>
    </xf>
    <xf numFmtId="0" fontId="13" fillId="0" borderId="13" xfId="20" applyNumberFormat="1" applyFont="1" applyFill="1" applyBorder="1" applyAlignment="1" applyProtection="1">
      <alignment horizontal="center" vertical="center"/>
    </xf>
    <xf numFmtId="0" fontId="13" fillId="0" borderId="14" xfId="20" applyNumberFormat="1" applyFont="1" applyFill="1" applyBorder="1" applyAlignment="1" applyProtection="1">
      <alignment horizontal="center" vertical="center"/>
    </xf>
    <xf numFmtId="0" fontId="17" fillId="0" borderId="6" xfId="6" applyFont="1" applyFill="1" applyBorder="1" applyAlignment="1" applyProtection="1">
      <alignment horizontal="center" vertical="top"/>
    </xf>
    <xf numFmtId="0" fontId="17" fillId="0" borderId="7" xfId="6" applyFont="1" applyFill="1" applyBorder="1" applyAlignment="1" applyProtection="1">
      <alignment horizontal="center" vertical="top"/>
    </xf>
    <xf numFmtId="0" fontId="17" fillId="0" borderId="8" xfId="6" applyFont="1" applyFill="1" applyBorder="1" applyAlignment="1" applyProtection="1">
      <alignment horizontal="center" vertical="top"/>
    </xf>
    <xf numFmtId="0" fontId="13" fillId="0" borderId="3" xfId="34" applyNumberFormat="1" applyFont="1" applyFill="1" applyBorder="1" applyAlignment="1" applyProtection="1">
      <alignment horizontal="center" vertical="center" wrapText="1"/>
    </xf>
    <xf numFmtId="0" fontId="13" fillId="0" borderId="13" xfId="34" applyNumberFormat="1" applyFont="1" applyFill="1" applyBorder="1" applyAlignment="1" applyProtection="1">
      <alignment horizontal="center" vertical="center" wrapText="1"/>
    </xf>
    <xf numFmtId="0" fontId="5" fillId="0" borderId="0" xfId="25" applyNumberFormat="1" applyFont="1" applyFill="1" applyBorder="1" applyAlignment="1" applyProtection="1">
      <alignment horizontal="left" vertical="center" wrapText="1"/>
      <protection locked="0"/>
    </xf>
    <xf numFmtId="0" fontId="54" fillId="3" borderId="0" xfId="25" applyNumberFormat="1" applyFont="1" applyFill="1" applyBorder="1" applyAlignment="1" applyProtection="1">
      <alignment horizontal="justify" vertical="center" wrapText="1"/>
      <protection locked="0"/>
    </xf>
    <xf numFmtId="0" fontId="13" fillId="2" borderId="2" xfId="4" applyFont="1" applyFill="1" applyBorder="1" applyAlignment="1" applyProtection="1">
      <alignment horizontal="center" vertical="center"/>
    </xf>
    <xf numFmtId="0" fontId="13" fillId="2" borderId="3" xfId="4" applyFont="1" applyFill="1" applyBorder="1" applyAlignment="1" applyProtection="1">
      <alignment horizontal="center" vertical="center"/>
    </xf>
    <xf numFmtId="0" fontId="24" fillId="2" borderId="0" xfId="6" applyFont="1" applyFill="1" applyBorder="1" applyAlignment="1" applyProtection="1">
      <alignment horizontal="left" vertical="center" wrapText="1"/>
    </xf>
    <xf numFmtId="0" fontId="22" fillId="0" borderId="0" xfId="20" applyFont="1" applyFill="1" applyBorder="1" applyAlignment="1" applyProtection="1">
      <alignment horizontal="center" vertical="center" wrapText="1"/>
    </xf>
    <xf numFmtId="0" fontId="17" fillId="2" borderId="14" xfId="6" applyFont="1" applyFill="1" applyBorder="1" applyAlignment="1" applyProtection="1">
      <alignment horizontal="center"/>
    </xf>
    <xf numFmtId="0" fontId="13" fillId="0" borderId="3" xfId="4" applyFont="1" applyFill="1" applyBorder="1" applyAlignment="1" applyProtection="1">
      <alignment horizontal="center" vertical="center"/>
    </xf>
    <xf numFmtId="0" fontId="13" fillId="0" borderId="13" xfId="4" applyFont="1" applyFill="1" applyBorder="1" applyAlignment="1" applyProtection="1">
      <alignment horizontal="center" vertical="center"/>
    </xf>
    <xf numFmtId="0" fontId="13" fillId="2" borderId="13" xfId="4" applyFont="1" applyFill="1" applyBorder="1" applyAlignment="1" applyProtection="1">
      <alignment horizontal="center" vertical="center"/>
    </xf>
    <xf numFmtId="0" fontId="54" fillId="3" borderId="0" xfId="25" applyNumberFormat="1" applyFont="1" applyFill="1" applyBorder="1" applyAlignment="1" applyProtection="1">
      <alignment horizontal="left" vertical="center" wrapText="1"/>
      <protection locked="0"/>
    </xf>
    <xf numFmtId="0" fontId="24" fillId="0" borderId="0" xfId="6" applyFont="1" applyBorder="1" applyAlignment="1" applyProtection="1">
      <alignment horizontal="left" vertical="center" wrapText="1"/>
    </xf>
    <xf numFmtId="0" fontId="3" fillId="0" borderId="0" xfId="20" applyFont="1" applyFill="1" applyBorder="1" applyAlignment="1" applyProtection="1">
      <alignment horizontal="center" vertical="center" wrapText="1"/>
    </xf>
    <xf numFmtId="0" fontId="24" fillId="0" borderId="5" xfId="25" applyNumberFormat="1" applyFont="1" applyFill="1" applyBorder="1" applyAlignment="1" applyProtection="1">
      <alignment horizontal="right" vertical="center"/>
    </xf>
    <xf numFmtId="0" fontId="17" fillId="0" borderId="6" xfId="6" applyFont="1" applyBorder="1" applyAlignment="1" applyProtection="1">
      <alignment horizontal="center"/>
    </xf>
    <xf numFmtId="0" fontId="17" fillId="0" borderId="8" xfId="6" applyFont="1" applyBorder="1" applyAlignment="1" applyProtection="1">
      <alignment horizontal="center"/>
    </xf>
    <xf numFmtId="0" fontId="13" fillId="2" borderId="14" xfId="4" applyFont="1" applyFill="1" applyBorder="1" applyAlignment="1" applyProtection="1">
      <alignment horizontal="center" vertical="center"/>
    </xf>
    <xf numFmtId="0" fontId="17" fillId="0" borderId="4" xfId="6" applyFont="1" applyBorder="1" applyAlignment="1" applyProtection="1">
      <alignment horizontal="center"/>
    </xf>
    <xf numFmtId="0" fontId="17" fillId="0" borderId="0" xfId="6" applyFont="1" applyBorder="1" applyAlignment="1" applyProtection="1">
      <alignment horizontal="center"/>
    </xf>
    <xf numFmtId="0" fontId="17" fillId="0" borderId="5" xfId="6" applyFont="1" applyBorder="1" applyAlignment="1" applyProtection="1">
      <alignment horizontal="center"/>
    </xf>
    <xf numFmtId="0" fontId="13" fillId="0" borderId="17" xfId="6" applyFont="1" applyBorder="1" applyAlignment="1" applyProtection="1">
      <alignment horizontal="center" vertical="center" wrapText="1"/>
    </xf>
    <xf numFmtId="0" fontId="13" fillId="0" borderId="17" xfId="20" applyFont="1" applyBorder="1" applyAlignment="1" applyProtection="1">
      <alignment horizontal="center" vertical="center" shrinkToFit="1"/>
    </xf>
    <xf numFmtId="0" fontId="13" fillId="0" borderId="17" xfId="20" applyFont="1" applyBorder="1" applyAlignment="1" applyProtection="1">
      <alignment horizontal="center" vertical="center"/>
    </xf>
    <xf numFmtId="0" fontId="13" fillId="0" borderId="18" xfId="20" applyFont="1" applyBorder="1" applyAlignment="1" applyProtection="1">
      <alignment horizontal="center" vertical="center"/>
    </xf>
    <xf numFmtId="0" fontId="13" fillId="0" borderId="17" xfId="6" applyFont="1" applyFill="1" applyBorder="1" applyAlignment="1" applyProtection="1">
      <alignment horizontal="center" vertical="center" wrapText="1"/>
    </xf>
    <xf numFmtId="0" fontId="13" fillId="0" borderId="10" xfId="6" applyFont="1" applyBorder="1" applyAlignment="1" applyProtection="1">
      <alignment horizontal="center" vertical="center" wrapText="1"/>
    </xf>
    <xf numFmtId="0" fontId="13" fillId="0" borderId="16" xfId="6" applyFont="1" applyBorder="1" applyAlignment="1" applyProtection="1">
      <alignment horizontal="center" vertical="center" wrapText="1"/>
    </xf>
    <xf numFmtId="0" fontId="13" fillId="0" borderId="12" xfId="6" applyFont="1" applyBorder="1" applyAlignment="1" applyProtection="1">
      <alignment horizontal="center" vertical="center" wrapText="1"/>
    </xf>
    <xf numFmtId="0" fontId="13" fillId="0" borderId="3" xfId="20" applyFont="1" applyBorder="1" applyAlignment="1" applyProtection="1">
      <alignment horizontal="center" vertical="center" shrinkToFit="1"/>
    </xf>
    <xf numFmtId="0" fontId="13" fillId="0" borderId="13" xfId="20" applyFont="1" applyBorder="1" applyAlignment="1" applyProtection="1">
      <alignment horizontal="center" vertical="center" shrinkToFit="1"/>
    </xf>
    <xf numFmtId="0" fontId="13" fillId="0" borderId="18" xfId="6" applyFont="1" applyBorder="1" applyAlignment="1" applyProtection="1">
      <alignment horizontal="center" vertical="center" wrapText="1"/>
    </xf>
    <xf numFmtId="0" fontId="13" fillId="0" borderId="13" xfId="6" applyFont="1" applyBorder="1" applyAlignment="1" applyProtection="1">
      <alignment horizontal="center" vertical="center" wrapText="1"/>
    </xf>
    <xf numFmtId="0" fontId="17" fillId="0" borderId="14" xfId="6" applyFont="1" applyBorder="1" applyAlignment="1" applyProtection="1">
      <alignment horizontal="center" vertical="top"/>
    </xf>
    <xf numFmtId="0" fontId="7" fillId="0" borderId="14" xfId="6" applyFont="1" applyBorder="1" applyAlignment="1" applyProtection="1">
      <alignment horizontal="center" vertical="top"/>
    </xf>
    <xf numFmtId="0" fontId="54" fillId="0" borderId="0" xfId="25" applyNumberFormat="1" applyFont="1" applyFill="1" applyBorder="1" applyAlignment="1" applyProtection="1">
      <alignment horizontal="justify" vertical="center" wrapText="1"/>
      <protection locked="0"/>
    </xf>
    <xf numFmtId="0" fontId="5" fillId="0" borderId="0" xfId="6" applyFont="1" applyBorder="1" applyAlignment="1" applyProtection="1">
      <alignment horizontal="left" vertical="center" wrapText="1"/>
    </xf>
    <xf numFmtId="0" fontId="17" fillId="0" borderId="7" xfId="6" applyFont="1" applyBorder="1" applyAlignment="1" applyProtection="1">
      <alignment horizontal="center"/>
    </xf>
    <xf numFmtId="0" fontId="13" fillId="0" borderId="3" xfId="4" applyFont="1" applyFill="1" applyBorder="1" applyAlignment="1" applyProtection="1">
      <alignment horizontal="center" vertical="center" wrapText="1" shrinkToFit="1"/>
    </xf>
    <xf numFmtId="0" fontId="13" fillId="0" borderId="13" xfId="4" applyFont="1" applyFill="1" applyBorder="1" applyAlignment="1" applyProtection="1">
      <alignment horizontal="center" vertical="center" wrapText="1" shrinkToFit="1"/>
    </xf>
    <xf numFmtId="0" fontId="13" fillId="0" borderId="2" xfId="4" applyFont="1" applyFill="1" applyBorder="1" applyAlignment="1" applyProtection="1">
      <alignment horizontal="center" vertical="center" wrapText="1" shrinkToFit="1"/>
    </xf>
    <xf numFmtId="0" fontId="7" fillId="0" borderId="3" xfId="30" applyFont="1" applyFill="1" applyBorder="1" applyAlignment="1" applyProtection="1">
      <alignment horizontal="center" vertical="center" wrapText="1"/>
      <protection locked="0"/>
    </xf>
    <xf numFmtId="0" fontId="7" fillId="0" borderId="13" xfId="30" applyFont="1" applyFill="1" applyBorder="1" applyAlignment="1" applyProtection="1">
      <alignment horizontal="center" vertical="center" wrapText="1"/>
      <protection locked="0"/>
    </xf>
    <xf numFmtId="0" fontId="7" fillId="0" borderId="14" xfId="30" applyFont="1" applyFill="1" applyBorder="1" applyAlignment="1" applyProtection="1">
      <alignment horizontal="center" vertical="center" wrapText="1"/>
      <protection locked="0"/>
    </xf>
    <xf numFmtId="0" fontId="13" fillId="0" borderId="14" xfId="4" applyFont="1" applyFill="1" applyBorder="1" applyAlignment="1" applyProtection="1">
      <alignment horizontal="center" vertical="center" wrapText="1" shrinkToFit="1"/>
    </xf>
    <xf numFmtId="0" fontId="54" fillId="0" borderId="0" xfId="25" applyNumberFormat="1" applyFont="1" applyFill="1" applyBorder="1" applyAlignment="1" applyProtection="1">
      <alignment horizontal="left" vertical="center" wrapText="1"/>
      <protection locked="0"/>
    </xf>
    <xf numFmtId="0" fontId="54" fillId="0" borderId="0" xfId="25" applyFont="1" applyFill="1" applyAlignment="1">
      <alignment horizontal="left" vertical="center" wrapText="1"/>
    </xf>
    <xf numFmtId="0" fontId="54" fillId="0" borderId="0" xfId="20" applyFont="1" applyFill="1" applyAlignment="1" applyProtection="1">
      <alignment horizontal="left" vertical="center" wrapText="1"/>
      <protection locked="0"/>
    </xf>
    <xf numFmtId="0" fontId="13" fillId="0" borderId="3" xfId="6" applyFont="1" applyBorder="1" applyAlignment="1" applyProtection="1">
      <alignment horizontal="center" vertical="center" wrapText="1" shrinkToFit="1"/>
    </xf>
    <xf numFmtId="0" fontId="13" fillId="0" borderId="13" xfId="6" applyFont="1" applyBorder="1" applyAlignment="1" applyProtection="1">
      <alignment horizontal="center" vertical="center" wrapText="1" shrinkToFit="1"/>
    </xf>
    <xf numFmtId="0" fontId="13" fillId="0" borderId="14" xfId="6" applyFont="1" applyBorder="1" applyAlignment="1" applyProtection="1">
      <alignment horizontal="center" vertical="center" wrapText="1" shrinkToFit="1"/>
    </xf>
    <xf numFmtId="0" fontId="54" fillId="0" borderId="0" xfId="25" applyFont="1" applyFill="1" applyBorder="1" applyAlignment="1">
      <alignment horizontal="left" vertical="center"/>
    </xf>
    <xf numFmtId="0" fontId="7" fillId="0" borderId="6" xfId="6" applyFont="1" applyBorder="1" applyAlignment="1" applyProtection="1">
      <alignment horizontal="center"/>
    </xf>
    <xf numFmtId="0" fontId="11" fillId="0" borderId="3" xfId="23" applyFont="1" applyBorder="1" applyAlignment="1" applyProtection="1">
      <alignment horizontal="center" vertical="center" wrapText="1" shrinkToFit="1"/>
    </xf>
    <xf numFmtId="0" fontId="11" fillId="0" borderId="13" xfId="23" applyFont="1" applyBorder="1" applyAlignment="1" applyProtection="1">
      <alignment horizontal="center" vertical="center" wrapText="1" shrinkToFit="1"/>
    </xf>
    <xf numFmtId="0" fontId="11" fillId="0" borderId="14" xfId="23" applyFont="1" applyBorder="1" applyAlignment="1" applyProtection="1">
      <alignment horizontal="center" vertical="center" wrapText="1" shrinkToFit="1"/>
    </xf>
    <xf numFmtId="0" fontId="5" fillId="0" borderId="0" xfId="3" applyNumberFormat="1" applyFont="1" applyFill="1" applyBorder="1" applyAlignment="1" applyProtection="1">
      <alignment horizontal="left" vertical="center" wrapText="1"/>
      <protection locked="0"/>
    </xf>
    <xf numFmtId="0" fontId="22" fillId="0" borderId="0" xfId="20" applyFont="1" applyBorder="1" applyAlignment="1" applyProtection="1">
      <alignment horizontal="center" vertical="center" wrapText="1"/>
    </xf>
    <xf numFmtId="0" fontId="11" fillId="0" borderId="2" xfId="23" applyFont="1" applyBorder="1" applyAlignment="1" applyProtection="1">
      <alignment horizontal="center" vertical="center" wrapText="1"/>
    </xf>
    <xf numFmtId="0" fontId="13" fillId="0" borderId="2" xfId="3" applyFont="1" applyBorder="1" applyAlignment="1" applyProtection="1">
      <alignment horizontal="center" vertical="center" wrapText="1"/>
    </xf>
    <xf numFmtId="0" fontId="13" fillId="0" borderId="3" xfId="3" applyFont="1" applyBorder="1" applyAlignment="1" applyProtection="1">
      <alignment horizontal="center" vertical="center" wrapText="1"/>
    </xf>
    <xf numFmtId="0" fontId="54" fillId="0" borderId="0" xfId="3" applyNumberFormat="1" applyFont="1" applyFill="1" applyBorder="1" applyAlignment="1" applyProtection="1">
      <alignment horizontal="left" vertical="center" wrapText="1"/>
      <protection locked="0"/>
    </xf>
    <xf numFmtId="0" fontId="54" fillId="0" borderId="0" xfId="3" applyNumberFormat="1" applyFont="1" applyFill="1" applyBorder="1" applyAlignment="1" applyProtection="1">
      <alignment horizontal="left" vertical="center"/>
      <protection locked="0"/>
    </xf>
    <xf numFmtId="0" fontId="22" fillId="0" borderId="0" xfId="10" applyNumberFormat="1" applyFont="1" applyFill="1" applyBorder="1" applyAlignment="1" applyProtection="1">
      <alignment horizontal="center" vertical="center"/>
    </xf>
    <xf numFmtId="0" fontId="17" fillId="0" borderId="14" xfId="10" applyNumberFormat="1" applyFont="1" applyFill="1" applyBorder="1" applyAlignment="1" applyProtection="1">
      <alignment horizontal="center" vertical="center" wrapText="1"/>
    </xf>
    <xf numFmtId="0" fontId="13" fillId="0" borderId="3" xfId="4" applyNumberFormat="1" applyFont="1" applyFill="1" applyBorder="1" applyAlignment="1" applyProtection="1">
      <alignment horizontal="center" vertical="center" wrapText="1"/>
    </xf>
    <xf numFmtId="0" fontId="13" fillId="0" borderId="13" xfId="4" applyNumberFormat="1" applyFont="1" applyFill="1" applyBorder="1" applyAlignment="1" applyProtection="1">
      <alignment horizontal="center" vertical="center" wrapText="1"/>
    </xf>
    <xf numFmtId="0" fontId="13" fillId="0" borderId="14" xfId="4" applyNumberFormat="1" applyFont="1" applyFill="1" applyBorder="1" applyAlignment="1" applyProtection="1">
      <alignment horizontal="center" vertical="center" wrapText="1"/>
    </xf>
    <xf numFmtId="0" fontId="81" fillId="0" borderId="3" xfId="4" applyNumberFormat="1" applyFont="1" applyFill="1" applyBorder="1" applyAlignment="1" applyProtection="1">
      <alignment horizontal="center" vertical="center" wrapText="1"/>
    </xf>
    <xf numFmtId="0" fontId="81" fillId="0" borderId="13" xfId="4" applyNumberFormat="1" applyFont="1" applyFill="1" applyBorder="1" applyAlignment="1" applyProtection="1">
      <alignment horizontal="center" vertical="center" wrapText="1"/>
    </xf>
    <xf numFmtId="0" fontId="81" fillId="0" borderId="14" xfId="4" applyNumberFormat="1" applyFont="1" applyFill="1" applyBorder="1" applyAlignment="1" applyProtection="1">
      <alignment horizontal="center" vertical="center" wrapText="1"/>
    </xf>
    <xf numFmtId="0" fontId="7" fillId="0" borderId="3" xfId="10" applyFont="1" applyFill="1" applyBorder="1" applyAlignment="1" applyProtection="1">
      <alignment horizontal="center" vertical="center" wrapText="1"/>
    </xf>
    <xf numFmtId="0" fontId="7" fillId="0" borderId="14" xfId="10" applyFont="1" applyFill="1" applyBorder="1" applyAlignment="1" applyProtection="1">
      <alignment horizontal="center" vertical="center" wrapText="1"/>
    </xf>
    <xf numFmtId="6" fontId="7" fillId="0" borderId="3" xfId="10" applyNumberFormat="1" applyFont="1" applyFill="1" applyBorder="1" applyAlignment="1" applyProtection="1">
      <alignment horizontal="center" vertical="center" wrapText="1"/>
    </xf>
    <xf numFmtId="6" fontId="7" fillId="0" borderId="14" xfId="10" applyNumberFormat="1" applyFont="1" applyFill="1" applyBorder="1" applyAlignment="1" applyProtection="1">
      <alignment horizontal="center" vertical="center" wrapText="1"/>
    </xf>
    <xf numFmtId="0" fontId="13" fillId="0" borderId="3" xfId="22" applyFont="1" applyFill="1" applyBorder="1" applyAlignment="1" applyProtection="1">
      <alignment horizontal="center" vertical="center" wrapText="1"/>
      <protection locked="0"/>
    </xf>
    <xf numFmtId="0" fontId="13" fillId="0" borderId="13" xfId="22" applyFont="1" applyFill="1" applyBorder="1" applyAlignment="1" applyProtection="1">
      <alignment horizontal="center" vertical="center" wrapText="1"/>
      <protection locked="0"/>
    </xf>
    <xf numFmtId="0" fontId="13" fillId="0" borderId="14" xfId="22" applyFont="1" applyFill="1" applyBorder="1" applyAlignment="1" applyProtection="1">
      <alignment horizontal="center" vertical="center" wrapText="1"/>
      <protection locked="0"/>
    </xf>
    <xf numFmtId="0" fontId="7" fillId="0" borderId="13" xfId="10" applyFont="1" applyFill="1" applyBorder="1" applyAlignment="1" applyProtection="1">
      <alignment horizontal="center" vertical="center" wrapText="1"/>
    </xf>
    <xf numFmtId="0" fontId="17" fillId="0" borderId="6" xfId="10" applyNumberFormat="1" applyFont="1" applyFill="1" applyBorder="1" applyAlignment="1" applyProtection="1">
      <alignment horizontal="center" vertical="center"/>
    </xf>
    <xf numFmtId="0" fontId="17" fillId="0" borderId="7" xfId="10" applyNumberFormat="1" applyFont="1" applyFill="1" applyBorder="1" applyAlignment="1" applyProtection="1">
      <alignment horizontal="center" vertical="center"/>
    </xf>
    <xf numFmtId="0" fontId="17" fillId="0" borderId="8" xfId="10" applyNumberFormat="1" applyFont="1" applyFill="1" applyBorder="1" applyAlignment="1" applyProtection="1">
      <alignment horizontal="center" vertical="center"/>
    </xf>
    <xf numFmtId="0" fontId="13" fillId="0" borderId="3" xfId="10" applyFont="1" applyFill="1" applyBorder="1" applyAlignment="1" applyProtection="1">
      <alignment horizontal="center" vertical="center" wrapText="1"/>
    </xf>
    <xf numFmtId="0" fontId="13" fillId="0" borderId="14" xfId="10" applyFont="1" applyFill="1" applyBorder="1" applyAlignment="1" applyProtection="1">
      <alignment horizontal="center" vertical="center" wrapText="1"/>
    </xf>
    <xf numFmtId="6" fontId="13" fillId="0" borderId="3" xfId="10" applyNumberFormat="1" applyFont="1" applyFill="1" applyBorder="1" applyAlignment="1" applyProtection="1">
      <alignment horizontal="center" vertical="center" wrapText="1"/>
    </xf>
    <xf numFmtId="6" fontId="13" fillId="0" borderId="14" xfId="10" applyNumberFormat="1" applyFont="1" applyFill="1" applyBorder="1" applyAlignment="1" applyProtection="1">
      <alignment horizontal="center" vertical="center" wrapText="1"/>
    </xf>
    <xf numFmtId="0" fontId="5" fillId="0" borderId="0" xfId="10" applyNumberFormat="1" applyFont="1" applyFill="1" applyBorder="1" applyAlignment="1" applyProtection="1">
      <alignment horizontal="left" vertical="center" wrapText="1"/>
      <protection locked="0"/>
    </xf>
    <xf numFmtId="0" fontId="5" fillId="0" borderId="0" xfId="10" applyNumberFormat="1" applyFont="1" applyFill="1" applyBorder="1" applyAlignment="1" applyProtection="1">
      <alignment horizontal="left" vertical="center"/>
      <protection locked="0"/>
    </xf>
    <xf numFmtId="0" fontId="1" fillId="0" borderId="0" xfId="10" applyFont="1" applyAlignment="1">
      <alignment horizontal="left" vertical="center"/>
    </xf>
    <xf numFmtId="0" fontId="1" fillId="0" borderId="6" xfId="10" applyFont="1" applyFill="1" applyBorder="1" applyAlignment="1">
      <alignment horizontal="center" vertical="center"/>
    </xf>
    <xf numFmtId="0" fontId="1" fillId="0" borderId="8" xfId="10" applyFont="1" applyFill="1" applyBorder="1" applyAlignment="1">
      <alignment horizontal="center" vertical="center"/>
    </xf>
    <xf numFmtId="0" fontId="1" fillId="0" borderId="10" xfId="10" applyFont="1" applyFill="1" applyBorder="1" applyAlignment="1">
      <alignment horizontal="center" vertical="center"/>
    </xf>
    <xf numFmtId="0" fontId="1" fillId="0" borderId="12" xfId="10" applyFont="1" applyFill="1" applyBorder="1" applyAlignment="1">
      <alignment horizontal="center" vertical="center"/>
    </xf>
    <xf numFmtId="0" fontId="22" fillId="0" borderId="0" xfId="10" applyNumberFormat="1" applyFont="1" applyFill="1" applyBorder="1" applyAlignment="1" applyProtection="1">
      <alignment horizontal="center" vertical="center" wrapText="1"/>
    </xf>
    <xf numFmtId="0" fontId="17" fillId="0" borderId="3" xfId="10" applyNumberFormat="1" applyFont="1" applyFill="1" applyBorder="1" applyAlignment="1" applyProtection="1">
      <alignment horizontal="center" vertical="center" wrapText="1"/>
    </xf>
    <xf numFmtId="6" fontId="7" fillId="0" borderId="2" xfId="10" applyNumberFormat="1" applyFont="1" applyFill="1" applyBorder="1" applyAlignment="1" applyProtection="1">
      <alignment horizontal="center" vertical="center" wrapText="1"/>
    </xf>
    <xf numFmtId="0" fontId="5" fillId="0" borderId="0" xfId="10" applyNumberFormat="1" applyFont="1" applyFill="1" applyBorder="1" applyAlignment="1" applyProtection="1">
      <alignment vertical="center"/>
      <protection locked="0"/>
    </xf>
    <xf numFmtId="0" fontId="22" fillId="0" borderId="0" xfId="53" applyNumberFormat="1" applyFont="1" applyFill="1" applyBorder="1" applyAlignment="1" applyProtection="1">
      <alignment horizontal="center" vertical="center"/>
    </xf>
    <xf numFmtId="0" fontId="22" fillId="0" borderId="5" xfId="53" applyNumberFormat="1" applyFont="1" applyFill="1" applyBorder="1" applyAlignment="1" applyProtection="1">
      <alignment horizontal="center" vertical="center"/>
    </xf>
    <xf numFmtId="0" fontId="17" fillId="0" borderId="14" xfId="53" applyNumberFormat="1" applyFont="1" applyFill="1" applyBorder="1" applyAlignment="1" applyProtection="1">
      <alignment horizontal="center" vertical="center" wrapText="1"/>
    </xf>
    <xf numFmtId="0" fontId="5" fillId="0" borderId="0" xfId="53" applyNumberFormat="1" applyFont="1" applyFill="1" applyBorder="1" applyAlignment="1" applyProtection="1">
      <alignment horizontal="left" vertical="center" wrapText="1"/>
      <protection locked="0"/>
    </xf>
    <xf numFmtId="0" fontId="5" fillId="0" borderId="0" xfId="53" applyNumberFormat="1" applyFont="1" applyFill="1" applyBorder="1" applyAlignment="1" applyProtection="1">
      <alignment horizontal="left" vertical="center"/>
      <protection locked="0"/>
    </xf>
    <xf numFmtId="0" fontId="1" fillId="0" borderId="0" xfId="53" applyFont="1" applyAlignment="1">
      <alignment horizontal="left" vertical="center"/>
    </xf>
    <xf numFmtId="0" fontId="17" fillId="0" borderId="14" xfId="53" applyNumberFormat="1" applyFont="1" applyFill="1" applyBorder="1" applyAlignment="1" applyProtection="1">
      <alignment horizontal="center" vertical="center"/>
    </xf>
    <xf numFmtId="0" fontId="13" fillId="0" borderId="3" xfId="10" applyNumberFormat="1" applyFont="1" applyFill="1" applyBorder="1" applyAlignment="1" applyProtection="1">
      <alignment horizontal="center" wrapText="1"/>
      <protection locked="0"/>
    </xf>
    <xf numFmtId="0" fontId="1" fillId="0" borderId="6" xfId="10" applyFont="1" applyBorder="1" applyAlignment="1">
      <alignment horizontal="center" vertical="center"/>
    </xf>
    <xf numFmtId="0" fontId="1" fillId="0" borderId="8" xfId="10" applyFont="1" applyBorder="1" applyAlignment="1">
      <alignment horizontal="center" vertical="center"/>
    </xf>
    <xf numFmtId="0" fontId="1" fillId="0" borderId="10" xfId="10" applyFont="1" applyBorder="1" applyAlignment="1">
      <alignment horizontal="center" vertical="center"/>
    </xf>
    <xf numFmtId="0" fontId="1" fillId="0" borderId="12" xfId="10" applyFont="1" applyBorder="1" applyAlignment="1">
      <alignment horizontal="center" vertical="center"/>
    </xf>
    <xf numFmtId="0" fontId="22" fillId="0" borderId="0" xfId="1" applyNumberFormat="1" applyFont="1" applyFill="1" applyBorder="1" applyAlignment="1" applyProtection="1">
      <alignment horizontal="center" vertical="center" wrapText="1"/>
    </xf>
    <xf numFmtId="0" fontId="5" fillId="0" borderId="0" xfId="1" applyFont="1" applyFill="1" applyBorder="1" applyAlignment="1" applyProtection="1">
      <alignment horizontal="left" vertical="center" wrapText="1"/>
    </xf>
    <xf numFmtId="0" fontId="5" fillId="0" borderId="0" xfId="1" applyFont="1" applyFill="1" applyBorder="1" applyAlignment="1">
      <alignment horizontal="left" vertical="center" wrapText="1"/>
    </xf>
    <xf numFmtId="0" fontId="5" fillId="0" borderId="0" xfId="1" applyNumberFormat="1" applyFont="1" applyFill="1" applyBorder="1" applyAlignment="1" applyProtection="1">
      <alignment horizontal="left" vertical="center" wrapText="1"/>
    </xf>
    <xf numFmtId="0" fontId="5" fillId="0" borderId="0" xfId="1" applyFont="1" applyFill="1" applyAlignment="1">
      <alignment horizontal="left" vertical="center" wrapText="1"/>
    </xf>
    <xf numFmtId="0" fontId="7" fillId="0" borderId="0" xfId="1" applyNumberFormat="1" applyFont="1" applyFill="1" applyBorder="1" applyAlignment="1" applyProtection="1">
      <alignment horizontal="left" vertical="center" wrapText="1"/>
    </xf>
    <xf numFmtId="0" fontId="22" fillId="0" borderId="0" xfId="1" applyFont="1" applyBorder="1" applyAlignment="1" applyProtection="1">
      <alignment horizontal="center" vertical="center" wrapText="1"/>
    </xf>
    <xf numFmtId="0" fontId="24" fillId="0" borderId="0" xfId="1" applyFont="1" applyFill="1" applyBorder="1" applyAlignment="1" applyProtection="1">
      <alignment horizontal="left" vertical="center"/>
    </xf>
    <xf numFmtId="0" fontId="13" fillId="0" borderId="0" xfId="1" applyNumberFormat="1" applyFont="1" applyFill="1" applyBorder="1" applyAlignment="1" applyProtection="1">
      <alignment horizontal="left" vertical="center" wrapText="1"/>
    </xf>
    <xf numFmtId="0" fontId="30" fillId="0" borderId="6" xfId="21" applyFont="1" applyFill="1" applyBorder="1" applyAlignment="1" applyProtection="1">
      <alignment horizontal="center" vertical="center" wrapText="1"/>
    </xf>
    <xf numFmtId="0" fontId="30" fillId="0" borderId="8" xfId="21" applyFont="1" applyFill="1" applyBorder="1" applyAlignment="1" applyProtection="1">
      <alignment horizontal="center" vertical="center" wrapText="1"/>
    </xf>
    <xf numFmtId="0" fontId="7" fillId="0" borderId="3" xfId="21" applyFont="1" applyFill="1" applyBorder="1" applyAlignment="1" applyProtection="1">
      <alignment horizontal="center" vertical="center"/>
    </xf>
    <xf numFmtId="0" fontId="7" fillId="0" borderId="13" xfId="21" applyFont="1" applyFill="1" applyBorder="1" applyAlignment="1" applyProtection="1">
      <alignment horizontal="center" vertical="center"/>
    </xf>
    <xf numFmtId="0" fontId="7" fillId="0" borderId="14" xfId="21" applyFont="1" applyFill="1" applyBorder="1" applyAlignment="1" applyProtection="1">
      <alignment horizontal="center" vertical="center"/>
    </xf>
    <xf numFmtId="2" fontId="7" fillId="0" borderId="3" xfId="21" applyNumberFormat="1" applyFont="1" applyFill="1" applyBorder="1" applyAlignment="1" applyProtection="1">
      <alignment horizontal="center" vertical="center"/>
    </xf>
    <xf numFmtId="2" fontId="7" fillId="0" borderId="13" xfId="21" applyNumberFormat="1" applyFont="1" applyFill="1" applyBorder="1" applyAlignment="1" applyProtection="1">
      <alignment horizontal="center" vertical="center"/>
    </xf>
    <xf numFmtId="0" fontId="24" fillId="0" borderId="0" xfId="21" applyFont="1" applyFill="1" applyBorder="1" applyAlignment="1" applyProtection="1">
      <alignment horizontal="left" vertical="center" wrapText="1"/>
    </xf>
    <xf numFmtId="0" fontId="1" fillId="0" borderId="0" xfId="10" applyFont="1" applyFill="1" applyBorder="1" applyAlignment="1">
      <alignment horizontal="left" vertical="center" wrapText="1"/>
    </xf>
    <xf numFmtId="0" fontId="5" fillId="0" borderId="0" xfId="21" applyFont="1" applyFill="1" applyBorder="1" applyAlignment="1" applyProtection="1">
      <alignment horizontal="left" vertical="center" wrapText="1"/>
    </xf>
    <xf numFmtId="0" fontId="24" fillId="0" borderId="0" xfId="21" applyNumberFormat="1" applyFont="1" applyFill="1" applyBorder="1" applyAlignment="1" applyProtection="1">
      <alignment horizontal="left" vertical="center"/>
      <protection locked="0"/>
    </xf>
    <xf numFmtId="0" fontId="24" fillId="0" borderId="0" xfId="21" applyFont="1" applyFill="1" applyBorder="1" applyAlignment="1" applyProtection="1">
      <alignment horizontal="left" vertical="center" wrapText="1"/>
      <protection locked="0"/>
    </xf>
    <xf numFmtId="0" fontId="17" fillId="0" borderId="14" xfId="21" applyFont="1" applyFill="1" applyBorder="1" applyAlignment="1" applyProtection="1">
      <alignment horizontal="center" vertical="center"/>
    </xf>
    <xf numFmtId="175" fontId="13" fillId="0" borderId="3" xfId="21" applyNumberFormat="1" applyFont="1" applyFill="1" applyBorder="1" applyAlignment="1" applyProtection="1">
      <alignment horizontal="center" vertical="center"/>
    </xf>
    <xf numFmtId="175" fontId="13" fillId="0" borderId="14" xfId="21" applyNumberFormat="1" applyFont="1" applyFill="1" applyBorder="1" applyAlignment="1" applyProtection="1">
      <alignment horizontal="center" vertical="center"/>
    </xf>
    <xf numFmtId="0" fontId="17" fillId="0" borderId="6" xfId="21" applyFont="1" applyFill="1" applyBorder="1" applyAlignment="1" applyProtection="1">
      <alignment horizontal="center" vertical="center"/>
      <protection locked="0"/>
    </xf>
    <xf numFmtId="0" fontId="17" fillId="0" borderId="8" xfId="21" applyFont="1" applyFill="1" applyBorder="1" applyAlignment="1" applyProtection="1">
      <alignment horizontal="center" vertical="center"/>
      <protection locked="0"/>
    </xf>
    <xf numFmtId="0" fontId="5" fillId="0" borderId="0" xfId="10" applyFont="1" applyFill="1" applyBorder="1" applyAlignment="1">
      <alignment horizontal="left" vertical="center" wrapText="1"/>
    </xf>
    <xf numFmtId="0" fontId="24" fillId="0" borderId="0" xfId="19" applyFont="1" applyFill="1" applyBorder="1" applyAlignment="1" applyProtection="1">
      <alignment horizontal="left" vertical="center" wrapText="1"/>
    </xf>
    <xf numFmtId="0" fontId="24" fillId="0" borderId="0" xfId="19" applyFont="1" applyFill="1" applyBorder="1" applyAlignment="1" applyProtection="1">
      <alignment horizontal="left" vertical="center" wrapText="1"/>
      <protection locked="0"/>
    </xf>
    <xf numFmtId="0" fontId="13" fillId="0" borderId="6" xfId="19" applyFont="1" applyFill="1" applyBorder="1" applyAlignment="1" applyProtection="1">
      <alignment horizontal="center" vertical="center" wrapText="1"/>
    </xf>
    <xf numFmtId="0" fontId="13" fillId="0" borderId="5" xfId="19" applyFont="1" applyFill="1" applyBorder="1" applyAlignment="1" applyProtection="1">
      <alignment horizontal="center" vertical="center" wrapText="1"/>
    </xf>
    <xf numFmtId="0" fontId="13" fillId="0" borderId="2" xfId="18" applyFont="1" applyFill="1" applyBorder="1" applyAlignment="1" applyProtection="1">
      <alignment horizontal="center" vertical="center" wrapText="1"/>
    </xf>
    <xf numFmtId="0" fontId="13" fillId="0" borderId="3" xfId="18" applyFont="1" applyFill="1" applyBorder="1" applyAlignment="1" applyProtection="1">
      <alignment horizontal="center" vertical="center" wrapText="1"/>
    </xf>
    <xf numFmtId="0" fontId="13" fillId="0" borderId="13" xfId="18" applyFont="1" applyFill="1" applyBorder="1" applyAlignment="1" applyProtection="1">
      <alignment horizontal="center" vertical="center" wrapText="1"/>
    </xf>
    <xf numFmtId="0" fontId="13" fillId="0" borderId="14" xfId="19" applyFont="1" applyFill="1" applyBorder="1" applyAlignment="1" applyProtection="1">
      <alignment horizontal="center" vertical="center" wrapText="1"/>
    </xf>
    <xf numFmtId="0" fontId="24" fillId="0" borderId="0" xfId="21" applyNumberFormat="1" applyFont="1" applyFill="1" applyBorder="1" applyAlignment="1" applyProtection="1">
      <alignment vertical="center"/>
      <protection locked="0"/>
    </xf>
    <xf numFmtId="0" fontId="47" fillId="0" borderId="4" xfId="8" applyFont="1" applyFill="1" applyBorder="1" applyAlignment="1" applyProtection="1">
      <alignment horizontal="center" vertical="center" wrapText="1"/>
    </xf>
    <xf numFmtId="0" fontId="47" fillId="0" borderId="5" xfId="8" applyFont="1" applyFill="1" applyBorder="1" applyAlignment="1" applyProtection="1">
      <alignment horizontal="center" vertical="center" wrapText="1"/>
    </xf>
    <xf numFmtId="0" fontId="24" fillId="0" borderId="5" xfId="21" applyFont="1" applyFill="1" applyBorder="1" applyAlignment="1" applyProtection="1">
      <alignment horizontal="right" vertical="center"/>
    </xf>
    <xf numFmtId="0" fontId="22" fillId="0" borderId="0" xfId="34" applyFont="1" applyFill="1" applyBorder="1" applyAlignment="1" applyProtection="1">
      <alignment horizontal="center" vertical="center" wrapText="1"/>
    </xf>
    <xf numFmtId="0" fontId="17" fillId="0" borderId="14" xfId="34" applyFont="1" applyFill="1" applyBorder="1" applyAlignment="1" applyProtection="1">
      <alignment horizontal="center" vertical="center" wrapText="1"/>
    </xf>
    <xf numFmtId="0" fontId="47" fillId="0" borderId="2" xfId="8" applyFont="1" applyFill="1" applyBorder="1" applyAlignment="1" applyProtection="1">
      <alignment horizontal="center" vertical="center" wrapText="1"/>
    </xf>
    <xf numFmtId="0" fontId="7" fillId="0" borderId="3" xfId="34" applyFont="1" applyFill="1" applyBorder="1" applyAlignment="1" applyProtection="1">
      <alignment horizontal="center" vertical="center"/>
    </xf>
    <xf numFmtId="0" fontId="7" fillId="0" borderId="13" xfId="34" applyFont="1" applyFill="1" applyBorder="1" applyAlignment="1" applyProtection="1">
      <alignment horizontal="center" vertical="center"/>
    </xf>
    <xf numFmtId="0" fontId="7" fillId="0" borderId="3" xfId="34" applyFont="1" applyFill="1" applyBorder="1" applyAlignment="1" applyProtection="1">
      <alignment horizontal="center" vertical="center" wrapText="1"/>
    </xf>
    <xf numFmtId="0" fontId="7" fillId="0" borderId="13" xfId="34" applyFont="1" applyFill="1" applyBorder="1" applyAlignment="1" applyProtection="1">
      <alignment horizontal="center" vertical="center" wrapText="1"/>
    </xf>
    <xf numFmtId="0" fontId="13" fillId="0" borderId="2" xfId="34" applyFont="1" applyFill="1" applyBorder="1" applyAlignment="1" applyProtection="1">
      <alignment horizontal="center" vertical="center" wrapText="1"/>
    </xf>
    <xf numFmtId="0" fontId="13" fillId="0" borderId="2" xfId="34" applyFont="1" applyFill="1" applyBorder="1" applyAlignment="1" applyProtection="1">
      <alignment horizontal="center" vertical="center"/>
    </xf>
    <xf numFmtId="0" fontId="13" fillId="0" borderId="3" xfId="34" applyFont="1" applyFill="1" applyBorder="1" applyAlignment="1" applyProtection="1">
      <alignment horizontal="center" vertical="center"/>
    </xf>
    <xf numFmtId="0" fontId="17" fillId="0" borderId="6" xfId="34" applyFont="1" applyFill="1" applyBorder="1" applyAlignment="1" applyProtection="1">
      <alignment horizontal="center" vertical="center" wrapText="1"/>
    </xf>
    <xf numFmtId="0" fontId="17" fillId="0" borderId="7" xfId="34" applyFont="1" applyFill="1" applyBorder="1" applyAlignment="1" applyProtection="1">
      <alignment horizontal="center" vertical="center" wrapText="1"/>
    </xf>
    <xf numFmtId="0" fontId="17" fillId="0" borderId="8" xfId="34" applyFont="1" applyFill="1" applyBorder="1" applyAlignment="1" applyProtection="1">
      <alignment horizontal="center" vertical="center" wrapText="1"/>
    </xf>
    <xf numFmtId="0" fontId="47" fillId="0" borderId="15" xfId="8" applyFont="1" applyFill="1" applyBorder="1" applyAlignment="1" applyProtection="1"/>
    <xf numFmtId="0" fontId="7" fillId="0" borderId="13" xfId="10" applyFont="1" applyFill="1" applyBorder="1"/>
    <xf numFmtId="0" fontId="7" fillId="0" borderId="14" xfId="10" applyFont="1" applyFill="1" applyBorder="1"/>
    <xf numFmtId="0" fontId="47" fillId="0" borderId="6" xfId="8" applyFont="1" applyFill="1" applyBorder="1" applyAlignment="1" applyProtection="1">
      <alignment horizontal="center" vertical="center" wrapText="1"/>
    </xf>
    <xf numFmtId="0" fontId="47" fillId="0" borderId="7" xfId="8" applyFont="1" applyFill="1" applyBorder="1" applyAlignment="1" applyProtection="1"/>
    <xf numFmtId="0" fontId="47" fillId="0" borderId="16" xfId="8" applyFont="1" applyFill="1" applyBorder="1" applyAlignment="1" applyProtection="1"/>
    <xf numFmtId="0" fontId="13" fillId="0" borderId="3" xfId="34" applyFont="1" applyFill="1" applyBorder="1" applyAlignment="1" applyProtection="1">
      <alignment horizontal="center" vertical="center" wrapText="1"/>
    </xf>
    <xf numFmtId="0" fontId="13" fillId="0" borderId="14" xfId="34" applyFont="1" applyFill="1" applyBorder="1" applyAlignment="1" applyProtection="1">
      <alignment horizontal="center" vertical="center" wrapText="1"/>
    </xf>
    <xf numFmtId="0" fontId="24" fillId="0" borderId="0" xfId="19" applyNumberFormat="1" applyFont="1" applyFill="1" applyBorder="1" applyAlignment="1" applyProtection="1">
      <alignment horizontal="left" vertical="center" wrapText="1"/>
      <protection locked="0"/>
    </xf>
    <xf numFmtId="0" fontId="13" fillId="0" borderId="13" xfId="34" applyFont="1" applyFill="1" applyBorder="1" applyAlignment="1" applyProtection="1">
      <alignment horizontal="center" vertical="center"/>
    </xf>
    <xf numFmtId="0" fontId="13" fillId="0" borderId="6" xfId="4" applyNumberFormat="1" applyFont="1" applyFill="1" applyBorder="1" applyAlignment="1" applyProtection="1">
      <alignment horizontal="center" vertical="center" wrapText="1"/>
    </xf>
    <xf numFmtId="0" fontId="13" fillId="0" borderId="8" xfId="34" applyFont="1" applyFill="1" applyBorder="1" applyAlignment="1" applyProtection="1">
      <alignment horizontal="center" vertical="center" wrapText="1"/>
    </xf>
    <xf numFmtId="0" fontId="22" fillId="0" borderId="0" xfId="34" applyNumberFormat="1" applyFont="1" applyFill="1" applyBorder="1" applyAlignment="1" applyProtection="1">
      <alignment horizontal="center" vertical="center" wrapText="1"/>
    </xf>
    <xf numFmtId="0" fontId="5" fillId="0" borderId="0" xfId="34" applyFont="1" applyFill="1" applyBorder="1" applyAlignment="1" applyProtection="1">
      <alignment horizontal="left" vertical="top" wrapText="1"/>
      <protection locked="0"/>
    </xf>
    <xf numFmtId="0" fontId="5" fillId="0" borderId="0" xfId="34" applyFont="1" applyFill="1" applyBorder="1" applyAlignment="1" applyProtection="1">
      <alignment horizontal="left" vertical="center" wrapText="1"/>
    </xf>
    <xf numFmtId="0" fontId="1" fillId="0" borderId="0" xfId="55" applyFont="1" applyFill="1" applyBorder="1" applyAlignment="1">
      <alignment horizontal="left" vertical="center" wrapText="1"/>
    </xf>
    <xf numFmtId="0" fontId="5" fillId="0" borderId="0" xfId="21" applyNumberFormat="1" applyFont="1" applyFill="1" applyBorder="1" applyAlignment="1" applyProtection="1">
      <alignment horizontal="left" vertical="center"/>
      <protection locked="0"/>
    </xf>
    <xf numFmtId="0" fontId="5" fillId="0" borderId="0" xfId="21" applyNumberFormat="1" applyFont="1" applyFill="1" applyBorder="1" applyAlignment="1" applyProtection="1">
      <alignment horizontal="justify" vertical="center" wrapText="1"/>
    </xf>
    <xf numFmtId="0" fontId="5" fillId="0" borderId="0" xfId="21" applyNumberFormat="1" applyFont="1" applyFill="1" applyBorder="1" applyAlignment="1" applyProtection="1">
      <alignment horizontal="left" vertical="center" wrapText="1"/>
    </xf>
    <xf numFmtId="0" fontId="13" fillId="0" borderId="0" xfId="56" applyFont="1" applyFill="1" applyBorder="1" applyAlignment="1" applyProtection="1">
      <alignment horizontal="left" vertical="center"/>
      <protection locked="0"/>
    </xf>
    <xf numFmtId="207" fontId="24" fillId="0" borderId="0" xfId="21" applyNumberFormat="1" applyFont="1" applyFill="1" applyBorder="1" applyAlignment="1" applyProtection="1">
      <alignment horizontal="left" vertical="center" wrapText="1"/>
    </xf>
    <xf numFmtId="0" fontId="22" fillId="0" borderId="0" xfId="1" applyFont="1" applyFill="1" applyBorder="1" applyAlignment="1" applyProtection="1">
      <alignment horizontal="center" vertical="center" wrapText="1"/>
    </xf>
    <xf numFmtId="0" fontId="17" fillId="0" borderId="14" xfId="1" applyFont="1" applyFill="1" applyBorder="1" applyAlignment="1" applyProtection="1">
      <alignment horizontal="center" vertical="center" wrapText="1"/>
    </xf>
    <xf numFmtId="0" fontId="20" fillId="0" borderId="14" xfId="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wrapText="1"/>
    </xf>
    <xf numFmtId="0" fontId="13" fillId="0" borderId="2" xfId="4" applyFont="1" applyFill="1" applyBorder="1" applyAlignment="1" applyProtection="1">
      <alignment horizontal="center" vertical="center"/>
    </xf>
    <xf numFmtId="0" fontId="20" fillId="0" borderId="10" xfId="1" applyFont="1" applyFill="1" applyBorder="1" applyAlignment="1" applyProtection="1">
      <alignment horizontal="center"/>
    </xf>
    <xf numFmtId="0" fontId="20" fillId="0" borderId="12" xfId="1" applyFont="1" applyFill="1" applyBorder="1" applyAlignment="1" applyProtection="1">
      <alignment horizontal="center"/>
    </xf>
    <xf numFmtId="0" fontId="13" fillId="0" borderId="14" xfId="1" applyFont="1" applyFill="1" applyBorder="1" applyAlignment="1" applyProtection="1">
      <alignment horizontal="center" vertical="center" wrapText="1"/>
    </xf>
    <xf numFmtId="0" fontId="13" fillId="0" borderId="10" xfId="1" applyFont="1" applyFill="1" applyBorder="1" applyAlignment="1" applyProtection="1">
      <alignment horizontal="center"/>
    </xf>
    <xf numFmtId="0" fontId="13" fillId="0" borderId="12" xfId="1" applyFont="1" applyFill="1" applyBorder="1" applyAlignment="1" applyProtection="1">
      <alignment horizontal="center"/>
    </xf>
    <xf numFmtId="0" fontId="24" fillId="0" borderId="0" xfId="21" applyNumberFormat="1" applyFont="1" applyFill="1" applyBorder="1" applyAlignment="1" applyProtection="1">
      <alignment horizontal="left" vertical="center"/>
    </xf>
    <xf numFmtId="207" fontId="24" fillId="0" borderId="0" xfId="21" applyNumberFormat="1" applyFont="1" applyFill="1" applyBorder="1" applyAlignment="1" applyProtection="1">
      <alignment horizontal="left" vertical="center"/>
    </xf>
    <xf numFmtId="0" fontId="24" fillId="0" borderId="0" xfId="21" applyNumberFormat="1" applyFont="1" applyFill="1" applyBorder="1" applyAlignment="1" applyProtection="1">
      <alignment horizontal="justify" vertical="center" wrapText="1"/>
    </xf>
    <xf numFmtId="0" fontId="24" fillId="3" borderId="0" xfId="21" applyNumberFormat="1" applyFont="1" applyFill="1" applyBorder="1" applyAlignment="1" applyProtection="1">
      <alignment horizontal="left" vertical="center" wrapText="1"/>
    </xf>
    <xf numFmtId="0" fontId="22" fillId="3" borderId="0" xfId="1" applyFont="1" applyFill="1" applyBorder="1" applyAlignment="1" applyProtection="1">
      <alignment horizontal="center" vertical="center" wrapText="1"/>
    </xf>
    <xf numFmtId="0" fontId="17" fillId="3" borderId="14" xfId="1" applyFont="1" applyFill="1" applyBorder="1" applyAlignment="1" applyProtection="1">
      <alignment horizontal="center" vertical="center" wrapText="1"/>
    </xf>
    <xf numFmtId="0" fontId="20" fillId="3" borderId="14" xfId="1" applyFont="1" applyFill="1" applyBorder="1" applyAlignment="1" applyProtection="1">
      <alignment horizontal="center" vertical="center" wrapText="1"/>
    </xf>
    <xf numFmtId="0" fontId="13" fillId="3" borderId="2" xfId="1" applyFont="1" applyFill="1" applyBorder="1" applyAlignment="1" applyProtection="1">
      <alignment horizontal="center" vertical="center" wrapText="1"/>
    </xf>
    <xf numFmtId="0" fontId="13" fillId="3" borderId="2" xfId="4" applyFont="1" applyFill="1" applyBorder="1" applyAlignment="1" applyProtection="1">
      <alignment horizontal="center" vertical="center"/>
    </xf>
    <xf numFmtId="0" fontId="20" fillId="3" borderId="10" xfId="1" applyFont="1" applyFill="1" applyBorder="1" applyAlignment="1" applyProtection="1">
      <alignment horizontal="center"/>
    </xf>
    <xf numFmtId="0" fontId="20" fillId="3" borderId="12" xfId="1" applyFont="1" applyFill="1" applyBorder="1" applyAlignment="1" applyProtection="1">
      <alignment horizontal="center"/>
    </xf>
    <xf numFmtId="0" fontId="7" fillId="3" borderId="2" xfId="1" applyFont="1" applyFill="1" applyBorder="1" applyAlignment="1" applyProtection="1">
      <alignment horizontal="center" vertical="center" wrapText="1"/>
    </xf>
    <xf numFmtId="0" fontId="7" fillId="3" borderId="2" xfId="4" applyFont="1" applyFill="1" applyBorder="1" applyAlignment="1" applyProtection="1">
      <alignment horizontal="center" vertical="center"/>
    </xf>
    <xf numFmtId="0" fontId="47" fillId="3" borderId="0" xfId="8" applyFont="1" applyFill="1" applyBorder="1" applyAlignment="1" applyProtection="1">
      <alignment horizontal="left"/>
      <protection locked="0"/>
    </xf>
    <xf numFmtId="0" fontId="24" fillId="3" borderId="0" xfId="21" applyNumberFormat="1" applyFont="1" applyFill="1" applyBorder="1" applyAlignment="1" applyProtection="1">
      <alignment horizontal="left" vertical="center"/>
    </xf>
    <xf numFmtId="0" fontId="5" fillId="3" borderId="0" xfId="21" applyNumberFormat="1" applyFont="1" applyFill="1" applyBorder="1" applyAlignment="1" applyProtection="1">
      <alignment horizontal="justify" vertical="center" wrapText="1"/>
    </xf>
    <xf numFmtId="0" fontId="13" fillId="3" borderId="0" xfId="56" applyFont="1" applyFill="1" applyBorder="1" applyAlignment="1" applyProtection="1">
      <alignment horizontal="left" vertical="center"/>
      <protection locked="0"/>
    </xf>
    <xf numFmtId="0" fontId="22" fillId="0" borderId="0" xfId="59" applyFont="1" applyFill="1" applyBorder="1" applyAlignment="1" applyProtection="1">
      <alignment horizontal="center" vertical="center" wrapText="1"/>
    </xf>
    <xf numFmtId="0" fontId="24" fillId="0" borderId="14" xfId="59" applyFont="1" applyFill="1" applyBorder="1" applyAlignment="1" applyProtection="1">
      <alignment horizontal="center" vertical="center" wrapText="1"/>
    </xf>
    <xf numFmtId="0" fontId="13" fillId="0" borderId="2" xfId="59" applyFont="1" applyFill="1" applyBorder="1" applyAlignment="1" applyProtection="1">
      <alignment horizontal="center" vertical="center" wrapText="1"/>
    </xf>
    <xf numFmtId="0" fontId="20" fillId="0" borderId="3" xfId="60" applyFont="1" applyFill="1" applyBorder="1" applyAlignment="1" applyProtection="1">
      <alignment horizontal="center" vertical="center"/>
    </xf>
    <xf numFmtId="0" fontId="5" fillId="0" borderId="0" xfId="59" applyFont="1" applyFill="1" applyBorder="1" applyAlignment="1" applyProtection="1">
      <alignment horizontal="left" vertical="top" wrapText="1"/>
    </xf>
    <xf numFmtId="0" fontId="24" fillId="0" borderId="0" xfId="59" applyFont="1" applyFill="1" applyBorder="1" applyAlignment="1" applyProtection="1">
      <alignment horizontal="left" vertical="center" wrapText="1"/>
    </xf>
    <xf numFmtId="0" fontId="24" fillId="0" borderId="0" xfId="59" applyFont="1" applyFill="1" applyBorder="1" applyAlignment="1" applyProtection="1">
      <alignment horizontal="left" vertical="center"/>
    </xf>
    <xf numFmtId="0" fontId="17" fillId="0" borderId="14" xfId="6" applyFont="1" applyBorder="1" applyAlignment="1" applyProtection="1">
      <alignment horizontal="center" vertical="center"/>
    </xf>
    <xf numFmtId="0" fontId="22" fillId="0" borderId="0" xfId="21" applyFont="1" applyBorder="1" applyAlignment="1" applyProtection="1">
      <alignment horizontal="center" vertical="center" wrapText="1"/>
    </xf>
    <xf numFmtId="0" fontId="17" fillId="0" borderId="6" xfId="6" applyFont="1" applyBorder="1" applyAlignment="1" applyProtection="1">
      <alignment horizontal="center" vertical="center"/>
    </xf>
    <xf numFmtId="0" fontId="17" fillId="0" borderId="8" xfId="6" applyFont="1" applyBorder="1" applyAlignment="1" applyProtection="1">
      <alignment horizontal="center" vertical="center"/>
    </xf>
    <xf numFmtId="0" fontId="47" fillId="0" borderId="13" xfId="8" applyFont="1" applyFill="1" applyBorder="1" applyAlignment="1" applyProtection="1">
      <alignment horizontal="center" vertical="center" wrapText="1"/>
    </xf>
    <xf numFmtId="0" fontId="47" fillId="3" borderId="0" xfId="8" applyNumberFormat="1" applyFont="1" applyFill="1" applyBorder="1" applyAlignment="1" applyProtection="1">
      <alignment horizontal="left"/>
      <protection locked="0"/>
    </xf>
    <xf numFmtId="0" fontId="1" fillId="0" borderId="0" xfId="55" applyFont="1" applyBorder="1" applyAlignment="1">
      <alignment horizontal="left" vertical="center" wrapText="1"/>
    </xf>
    <xf numFmtId="0" fontId="5" fillId="3" borderId="0" xfId="56" applyFont="1" applyFill="1" applyBorder="1" applyAlignment="1" applyProtection="1">
      <alignment horizontal="justify" vertical="center" wrapText="1"/>
    </xf>
    <xf numFmtId="0" fontId="5" fillId="3" borderId="0" xfId="1" applyFont="1" applyFill="1" applyAlignment="1" applyProtection="1">
      <alignment horizontal="justify" vertical="center" wrapText="1"/>
    </xf>
    <xf numFmtId="0" fontId="13" fillId="3" borderId="0" xfId="1" applyNumberFormat="1" applyFont="1" applyFill="1" applyBorder="1" applyAlignment="1" applyProtection="1">
      <alignment horizontal="left" vertical="center"/>
      <protection locked="0"/>
    </xf>
    <xf numFmtId="0" fontId="54" fillId="0" borderId="0" xfId="62" applyNumberFormat="1" applyFont="1" applyFill="1" applyBorder="1" applyAlignment="1" applyProtection="1">
      <alignment horizontal="left" vertical="center"/>
    </xf>
    <xf numFmtId="0" fontId="22" fillId="0" borderId="0" xfId="62" applyNumberFormat="1" applyFont="1" applyFill="1" applyBorder="1" applyAlignment="1" applyProtection="1">
      <alignment horizontal="center" vertical="center" wrapText="1"/>
    </xf>
    <xf numFmtId="0" fontId="17" fillId="0" borderId="14" xfId="22" applyFont="1" applyFill="1" applyBorder="1" applyAlignment="1" applyProtection="1">
      <alignment horizontal="center" vertical="center" wrapText="1"/>
    </xf>
    <xf numFmtId="0" fontId="13" fillId="2" borderId="3" xfId="63" applyFont="1" applyFill="1" applyBorder="1" applyAlignment="1" applyProtection="1">
      <alignment horizontal="center" vertical="center"/>
    </xf>
    <xf numFmtId="0" fontId="13" fillId="2" borderId="13" xfId="63" applyFont="1" applyFill="1" applyBorder="1" applyAlignment="1" applyProtection="1">
      <alignment horizontal="center" vertical="center"/>
    </xf>
    <xf numFmtId="0" fontId="13" fillId="2" borderId="14" xfId="63" applyFont="1" applyFill="1" applyBorder="1" applyAlignment="1" applyProtection="1">
      <alignment horizontal="center" vertical="center"/>
    </xf>
    <xf numFmtId="0" fontId="17" fillId="0" borderId="3" xfId="22" applyFont="1" applyFill="1" applyBorder="1" applyAlignment="1" applyProtection="1">
      <alignment horizontal="center" vertical="center" wrapText="1"/>
    </xf>
    <xf numFmtId="0" fontId="13" fillId="0" borderId="2" xfId="63" applyFont="1" applyFill="1" applyBorder="1" applyAlignment="1" applyProtection="1">
      <alignment horizontal="center" vertical="center"/>
    </xf>
    <xf numFmtId="0" fontId="54" fillId="0" borderId="0" xfId="62" applyNumberFormat="1" applyFont="1" applyFill="1" applyBorder="1" applyAlignment="1" applyProtection="1">
      <alignment horizontal="left" vertical="center" wrapText="1"/>
    </xf>
    <xf numFmtId="0" fontId="9" fillId="0" borderId="6" xfId="62" applyNumberFormat="1" applyFont="1" applyFill="1" applyBorder="1" applyAlignment="1" applyProtection="1">
      <alignment horizontal="center" vertical="center" wrapText="1"/>
    </xf>
    <xf numFmtId="0" fontId="9" fillId="0" borderId="7" xfId="62" applyNumberFormat="1" applyFont="1" applyFill="1" applyBorder="1" applyAlignment="1" applyProtection="1">
      <alignment horizontal="center" vertical="center" wrapText="1"/>
    </xf>
    <xf numFmtId="0" fontId="9" fillId="0" borderId="8" xfId="62" applyNumberFormat="1" applyFont="1" applyFill="1" applyBorder="1" applyAlignment="1" applyProtection="1">
      <alignment horizontal="center" vertical="center" wrapText="1"/>
    </xf>
    <xf numFmtId="0" fontId="11" fillId="0" borderId="2" xfId="8" applyFont="1" applyFill="1" applyBorder="1" applyAlignment="1" applyProtection="1">
      <alignment horizontal="center" vertical="center" wrapText="1"/>
    </xf>
    <xf numFmtId="0" fontId="11" fillId="0" borderId="3" xfId="8" applyFont="1" applyFill="1" applyBorder="1" applyAlignment="1" applyProtection="1">
      <alignment horizontal="center" vertical="center" wrapText="1"/>
    </xf>
    <xf numFmtId="0" fontId="9" fillId="0" borderId="14" xfId="62" applyNumberFormat="1" applyFont="1" applyFill="1" applyBorder="1" applyAlignment="1" applyProtection="1">
      <alignment horizontal="center" vertical="center" wrapText="1"/>
    </xf>
    <xf numFmtId="0" fontId="24" fillId="0" borderId="0" xfId="62" applyNumberFormat="1" applyFont="1" applyFill="1" applyBorder="1" applyAlignment="1" applyProtection="1">
      <alignment horizontal="justify" vertical="center" wrapText="1"/>
    </xf>
    <xf numFmtId="0" fontId="24" fillId="0" borderId="0" xfId="62" applyNumberFormat="1" applyFont="1" applyFill="1" applyBorder="1" applyAlignment="1" applyProtection="1">
      <alignment vertical="center"/>
    </xf>
    <xf numFmtId="0" fontId="24" fillId="0" borderId="0" xfId="62" applyNumberFormat="1" applyFont="1" applyFill="1" applyBorder="1" applyAlignment="1" applyProtection="1">
      <alignment horizontal="left" vertical="center" wrapText="1"/>
    </xf>
    <xf numFmtId="0" fontId="24" fillId="0" borderId="0" xfId="62" applyNumberFormat="1" applyFont="1" applyFill="1" applyBorder="1" applyAlignment="1" applyProtection="1">
      <alignment horizontal="left" vertical="center"/>
    </xf>
    <xf numFmtId="0" fontId="24" fillId="0" borderId="0" xfId="62" applyNumberFormat="1" applyFont="1" applyFill="1" applyBorder="1" applyAlignment="1" applyProtection="1">
      <alignment vertical="center" wrapText="1"/>
    </xf>
    <xf numFmtId="0" fontId="22" fillId="0" borderId="0" xfId="66" applyNumberFormat="1" applyFont="1" applyFill="1" applyBorder="1" applyAlignment="1" applyProtection="1">
      <alignment horizontal="center" vertical="center" wrapText="1"/>
    </xf>
    <xf numFmtId="0" fontId="13" fillId="0" borderId="14" xfId="66" applyNumberFormat="1" applyFont="1" applyFill="1" applyBorder="1" applyAlignment="1" applyProtection="1">
      <alignment horizontal="center" vertical="center"/>
    </xf>
    <xf numFmtId="0" fontId="54" fillId="0" borderId="0" xfId="66" applyNumberFormat="1" applyFont="1" applyFill="1" applyBorder="1" applyAlignment="1" applyProtection="1">
      <alignment horizontal="left" vertical="center" wrapText="1"/>
    </xf>
    <xf numFmtId="0" fontId="3" fillId="0" borderId="0" xfId="1" applyFont="1" applyFill="1" applyAlignment="1" applyProtection="1">
      <alignment horizontal="center" vertical="center" wrapText="1"/>
    </xf>
    <xf numFmtId="0" fontId="7" fillId="0" borderId="14" xfId="1" applyFont="1" applyFill="1" applyBorder="1" applyAlignment="1" applyProtection="1">
      <alignment horizontal="center"/>
    </xf>
    <xf numFmtId="0" fontId="47" fillId="0" borderId="2" xfId="8" applyFont="1" applyFill="1" applyBorder="1" applyAlignment="1" applyProtection="1">
      <alignment horizontal="center" vertical="center"/>
    </xf>
    <xf numFmtId="0" fontId="47" fillId="0" borderId="3" xfId="8" applyFont="1" applyFill="1" applyBorder="1" applyAlignment="1" applyProtection="1">
      <alignment horizontal="center" vertical="center"/>
    </xf>
    <xf numFmtId="0" fontId="47" fillId="0" borderId="0" xfId="8" applyFont="1" applyFill="1" applyBorder="1" applyAlignment="1" applyProtection="1">
      <alignment horizontal="left" vertical="top"/>
      <protection locked="0"/>
    </xf>
    <xf numFmtId="0" fontId="5" fillId="0" borderId="0" xfId="21" applyNumberFormat="1" applyFont="1" applyFill="1" applyBorder="1" applyAlignment="1" applyProtection="1">
      <alignment horizontal="left" vertical="center" wrapText="1"/>
      <protection locked="0"/>
    </xf>
    <xf numFmtId="0" fontId="5" fillId="0" borderId="0" xfId="21" applyNumberFormat="1" applyFont="1" applyFill="1" applyBorder="1" applyAlignment="1" applyProtection="1">
      <alignment horizontal="justify" vertical="center" wrapText="1"/>
      <protection locked="0"/>
    </xf>
    <xf numFmtId="0" fontId="5" fillId="0" borderId="0" xfId="21" applyNumberFormat="1" applyFont="1" applyFill="1" applyBorder="1" applyAlignment="1" applyProtection="1">
      <alignment horizontal="justify" vertical="center"/>
      <protection locked="0"/>
    </xf>
    <xf numFmtId="1" fontId="3" fillId="0" borderId="0" xfId="1" applyNumberFormat="1" applyFont="1" applyBorder="1" applyAlignment="1" applyProtection="1">
      <alignment horizontal="center" vertical="center" wrapText="1"/>
    </xf>
    <xf numFmtId="1" fontId="7" fillId="0" borderId="14" xfId="1" applyNumberFormat="1" applyFont="1" applyFill="1" applyBorder="1" applyAlignment="1" applyProtection="1"/>
    <xf numFmtId="1" fontId="47" fillId="0" borderId="2" xfId="8" applyNumberFormat="1" applyFont="1" applyFill="1" applyBorder="1" applyAlignment="1" applyProtection="1">
      <alignment horizontal="center" vertical="center"/>
    </xf>
    <xf numFmtId="1" fontId="7" fillId="0" borderId="10" xfId="1" applyNumberFormat="1" applyFont="1" applyBorder="1" applyAlignment="1" applyProtection="1">
      <alignment horizontal="center" vertical="center"/>
    </xf>
    <xf numFmtId="1" fontId="7" fillId="0" borderId="4" xfId="1" applyNumberFormat="1" applyFont="1" applyBorder="1" applyAlignment="1" applyProtection="1">
      <alignment horizontal="center" vertical="center"/>
    </xf>
    <xf numFmtId="1" fontId="7" fillId="0" borderId="6" xfId="1" applyNumberFormat="1" applyFont="1" applyBorder="1" applyAlignment="1" applyProtection="1">
      <alignment horizontal="center" vertical="center"/>
    </xf>
    <xf numFmtId="1" fontId="7" fillId="0" borderId="12" xfId="1" applyNumberFormat="1" applyFont="1" applyBorder="1" applyAlignment="1" applyProtection="1">
      <alignment horizontal="center" vertical="center"/>
    </xf>
    <xf numFmtId="1" fontId="7" fillId="0" borderId="5" xfId="1" applyNumberFormat="1" applyFont="1" applyBorder="1" applyAlignment="1" applyProtection="1">
      <alignment horizontal="center" vertical="center"/>
    </xf>
    <xf numFmtId="1" fontId="7" fillId="0" borderId="8" xfId="1" applyNumberFormat="1" applyFont="1" applyBorder="1" applyAlignment="1" applyProtection="1">
      <alignment horizontal="center" vertical="center"/>
    </xf>
    <xf numFmtId="1" fontId="7" fillId="0" borderId="2" xfId="1" applyNumberFormat="1" applyFont="1" applyBorder="1" applyAlignment="1" applyProtection="1">
      <alignment horizontal="center" vertical="center"/>
    </xf>
    <xf numFmtId="1" fontId="7" fillId="0" borderId="3" xfId="1" applyNumberFormat="1" applyFont="1" applyBorder="1" applyAlignment="1" applyProtection="1">
      <alignment horizontal="center" vertical="center"/>
    </xf>
    <xf numFmtId="1" fontId="7" fillId="0" borderId="2" xfId="1" applyNumberFormat="1" applyFont="1" applyFill="1" applyBorder="1" applyAlignment="1" applyProtection="1">
      <alignment horizontal="center" vertical="center" wrapText="1"/>
    </xf>
    <xf numFmtId="1" fontId="7" fillId="0" borderId="2" xfId="1" applyNumberFormat="1" applyFont="1" applyFill="1" applyBorder="1" applyAlignment="1" applyProtection="1">
      <alignment horizontal="center" vertical="center"/>
    </xf>
    <xf numFmtId="1" fontId="13" fillId="0" borderId="0" xfId="21" applyNumberFormat="1" applyFont="1" applyFill="1" applyBorder="1" applyAlignment="1" applyProtection="1">
      <alignment horizontal="left" vertical="top"/>
      <protection locked="0"/>
    </xf>
    <xf numFmtId="1" fontId="11" fillId="0" borderId="2" xfId="67" applyNumberFormat="1" applyFont="1" applyFill="1" applyBorder="1" applyAlignment="1" applyProtection="1">
      <alignment horizontal="center" vertical="center"/>
    </xf>
    <xf numFmtId="0" fontId="54" fillId="0" borderId="0" xfId="1" applyFont="1" applyFill="1" applyBorder="1" applyAlignment="1">
      <alignment horizontal="left" vertical="center" wrapText="1"/>
    </xf>
    <xf numFmtId="0" fontId="54" fillId="0" borderId="0" xfId="1" applyFont="1" applyFill="1" applyAlignment="1">
      <alignment horizontal="left" vertical="center" wrapText="1"/>
    </xf>
    <xf numFmtId="1" fontId="5" fillId="0" borderId="0" xfId="21" applyNumberFormat="1" applyFont="1" applyFill="1" applyBorder="1" applyAlignment="1" applyProtection="1">
      <alignment horizontal="left" vertical="center" wrapText="1"/>
      <protection locked="0"/>
    </xf>
    <xf numFmtId="1" fontId="24" fillId="0" borderId="0" xfId="21" applyNumberFormat="1" applyFont="1" applyFill="1" applyBorder="1" applyAlignment="1" applyProtection="1">
      <alignment horizontal="left" vertical="center" wrapText="1"/>
      <protection locked="0"/>
    </xf>
    <xf numFmtId="212" fontId="22" fillId="0" borderId="0" xfId="1" applyNumberFormat="1" applyFont="1" applyFill="1" applyBorder="1" applyAlignment="1" applyProtection="1">
      <alignment horizontal="center" vertical="center"/>
    </xf>
    <xf numFmtId="212" fontId="17" fillId="0" borderId="14" xfId="1" applyNumberFormat="1" applyFont="1" applyFill="1" applyBorder="1" applyAlignment="1" applyProtection="1">
      <alignment horizontal="center" vertical="center"/>
    </xf>
    <xf numFmtId="212" fontId="13" fillId="0" borderId="3" xfId="4" applyNumberFormat="1" applyFont="1" applyFill="1" applyBorder="1" applyAlignment="1" applyProtection="1">
      <alignment horizontal="center" vertical="center"/>
    </xf>
    <xf numFmtId="212" fontId="13" fillId="0" borderId="13" xfId="4" applyNumberFormat="1" applyFont="1" applyFill="1" applyBorder="1" applyAlignment="1" applyProtection="1">
      <alignment horizontal="center" vertical="center"/>
    </xf>
    <xf numFmtId="212" fontId="13" fillId="0" borderId="14" xfId="4" applyNumberFormat="1" applyFont="1" applyFill="1" applyBorder="1" applyAlignment="1" applyProtection="1">
      <alignment horizontal="center" vertical="center"/>
    </xf>
    <xf numFmtId="212" fontId="13" fillId="0" borderId="10" xfId="4" applyNumberFormat="1" applyFont="1" applyFill="1" applyBorder="1" applyAlignment="1" applyProtection="1">
      <alignment horizontal="center" vertical="center"/>
    </xf>
    <xf numFmtId="212" fontId="13" fillId="0" borderId="6" xfId="4" applyNumberFormat="1" applyFont="1" applyFill="1" applyBorder="1" applyAlignment="1" applyProtection="1">
      <alignment horizontal="center" vertical="center"/>
    </xf>
    <xf numFmtId="212" fontId="13" fillId="0" borderId="12" xfId="4" applyNumberFormat="1" applyFont="1" applyFill="1" applyBorder="1" applyAlignment="1" applyProtection="1">
      <alignment horizontal="center" vertical="center"/>
    </xf>
    <xf numFmtId="212" fontId="13" fillId="0" borderId="8" xfId="4" applyNumberFormat="1" applyFont="1" applyFill="1" applyBorder="1" applyAlignment="1" applyProtection="1">
      <alignment horizontal="center" vertical="center"/>
    </xf>
    <xf numFmtId="212" fontId="17" fillId="0" borderId="3" xfId="1" applyNumberFormat="1" applyFont="1" applyFill="1" applyBorder="1" applyAlignment="1" applyProtection="1">
      <alignment horizontal="center" vertical="center"/>
    </xf>
    <xf numFmtId="212" fontId="17" fillId="0" borderId="14" xfId="1" applyNumberFormat="1" applyFont="1" applyFill="1" applyBorder="1" applyAlignment="1" applyProtection="1">
      <alignment horizontal="center" vertical="center"/>
      <protection locked="0"/>
    </xf>
    <xf numFmtId="212" fontId="13" fillId="0" borderId="10" xfId="4" applyNumberFormat="1" applyFont="1" applyFill="1" applyBorder="1" applyAlignment="1" applyProtection="1">
      <alignment horizontal="center" vertical="center"/>
      <protection locked="0"/>
    </xf>
    <xf numFmtId="212" fontId="13" fillId="0" borderId="6" xfId="4" applyNumberFormat="1" applyFont="1" applyFill="1" applyBorder="1" applyAlignment="1" applyProtection="1">
      <alignment horizontal="center" vertical="center"/>
      <protection locked="0"/>
    </xf>
    <xf numFmtId="212" fontId="13" fillId="0" borderId="12" xfId="4" applyNumberFormat="1" applyFont="1" applyFill="1" applyBorder="1" applyAlignment="1" applyProtection="1">
      <alignment horizontal="center" vertical="center"/>
      <protection locked="0"/>
    </xf>
    <xf numFmtId="212" fontId="13" fillId="0" borderId="8" xfId="4" applyNumberFormat="1" applyFont="1" applyFill="1" applyBorder="1" applyAlignment="1" applyProtection="1">
      <alignment horizontal="center" vertical="center"/>
      <protection locked="0"/>
    </xf>
    <xf numFmtId="212" fontId="17" fillId="0" borderId="3" xfId="1" applyNumberFormat="1" applyFont="1" applyFill="1" applyBorder="1" applyAlignment="1" applyProtection="1">
      <alignment horizontal="center" vertical="center"/>
      <protection locked="0"/>
    </xf>
    <xf numFmtId="0" fontId="5" fillId="0" borderId="0" xfId="1" applyFont="1" applyFill="1" applyBorder="1" applyAlignment="1">
      <alignment horizontal="justify" vertical="center" wrapText="1"/>
    </xf>
    <xf numFmtId="0" fontId="5" fillId="0" borderId="0" xfId="21" applyNumberFormat="1" applyFont="1" applyFill="1" applyBorder="1" applyAlignment="1" applyProtection="1">
      <alignment horizontal="left" vertical="top"/>
      <protection locked="0"/>
    </xf>
    <xf numFmtId="0" fontId="47" fillId="0" borderId="3" xfId="8" applyFont="1" applyFill="1" applyBorder="1" applyAlignment="1" applyProtection="1">
      <alignment horizontal="center" vertical="center" wrapText="1"/>
      <protection locked="0"/>
    </xf>
    <xf numFmtId="0" fontId="13" fillId="0" borderId="2" xfId="65" applyFont="1" applyFill="1" applyBorder="1" applyAlignment="1" applyProtection="1">
      <alignment horizontal="center" vertical="center"/>
      <protection locked="0"/>
    </xf>
    <xf numFmtId="0" fontId="17" fillId="0" borderId="14" xfId="6" applyFont="1" applyFill="1" applyBorder="1" applyAlignment="1" applyProtection="1">
      <alignment horizontal="center" vertical="center"/>
    </xf>
    <xf numFmtId="0" fontId="13" fillId="0" borderId="2" xfId="65" applyFont="1" applyFill="1" applyBorder="1" applyAlignment="1" applyProtection="1">
      <alignment horizontal="center" vertical="center" wrapText="1"/>
    </xf>
    <xf numFmtId="0" fontId="13" fillId="0" borderId="2" xfId="65" applyFont="1" applyFill="1" applyBorder="1" applyAlignment="1" applyProtection="1">
      <alignment horizontal="center" vertical="center"/>
    </xf>
    <xf numFmtId="0" fontId="17" fillId="0" borderId="6" xfId="6" applyFont="1" applyFill="1" applyBorder="1" applyAlignment="1" applyProtection="1">
      <alignment horizontal="center" vertical="center"/>
      <protection locked="0"/>
    </xf>
    <xf numFmtId="0" fontId="17" fillId="0" borderId="7" xfId="6" applyFont="1" applyFill="1" applyBorder="1" applyAlignment="1" applyProtection="1">
      <alignment horizontal="center" vertical="center"/>
      <protection locked="0"/>
    </xf>
    <xf numFmtId="0" fontId="17" fillId="0" borderId="8" xfId="6" applyFont="1" applyFill="1" applyBorder="1" applyAlignment="1" applyProtection="1">
      <alignment horizontal="center" vertical="center"/>
      <protection locked="0"/>
    </xf>
    <xf numFmtId="0" fontId="51" fillId="0" borderId="2" xfId="65" quotePrefix="1" applyFont="1" applyFill="1" applyBorder="1" applyAlignment="1" applyProtection="1">
      <alignment horizontal="center" vertical="center" wrapText="1"/>
      <protection locked="0"/>
    </xf>
    <xf numFmtId="0" fontId="47" fillId="0" borderId="2" xfId="8" applyFont="1" applyFill="1" applyBorder="1" applyAlignment="1" applyProtection="1">
      <alignment horizontal="center" vertical="center" wrapText="1"/>
      <protection locked="0"/>
    </xf>
    <xf numFmtId="0" fontId="47" fillId="0" borderId="2" xfId="8" quotePrefix="1" applyFont="1" applyFill="1" applyBorder="1" applyAlignment="1" applyProtection="1">
      <alignment horizontal="center" vertical="center" wrapText="1"/>
      <protection locked="0"/>
    </xf>
    <xf numFmtId="0" fontId="24" fillId="0" borderId="0" xfId="6" applyFont="1" applyFill="1" applyBorder="1" applyAlignment="1" applyProtection="1">
      <alignment horizontal="left" vertical="center" wrapText="1"/>
      <protection locked="0"/>
    </xf>
    <xf numFmtId="0" fontId="53" fillId="0" borderId="0" xfId="55" applyFont="1" applyAlignment="1">
      <alignment horizontal="left" vertical="center" wrapText="1"/>
    </xf>
    <xf numFmtId="0" fontId="5" fillId="0" borderId="0" xfId="6" applyFont="1" applyBorder="1" applyAlignment="1" applyProtection="1">
      <alignment horizontal="justify" vertical="center" wrapText="1"/>
      <protection locked="0"/>
    </xf>
    <xf numFmtId="0" fontId="1" fillId="0" borderId="0" xfId="65" applyFont="1" applyAlignment="1" applyProtection="1">
      <alignment horizontal="justify" vertical="center" wrapText="1"/>
      <protection locked="0"/>
    </xf>
    <xf numFmtId="0" fontId="13" fillId="3" borderId="0" xfId="22" applyFont="1" applyFill="1" applyBorder="1" applyAlignment="1" applyProtection="1">
      <alignment horizontal="left" vertical="center"/>
      <protection locked="0"/>
    </xf>
    <xf numFmtId="0" fontId="1" fillId="0" borderId="0" xfId="55" applyFont="1" applyAlignment="1">
      <alignment horizontal="center" wrapText="1"/>
    </xf>
    <xf numFmtId="0" fontId="5" fillId="0" borderId="0" xfId="65" applyFont="1" applyFill="1" applyBorder="1" applyAlignment="1" applyProtection="1">
      <alignment horizontal="left" vertical="center" wrapText="1"/>
    </xf>
    <xf numFmtId="0" fontId="24" fillId="2" borderId="0" xfId="6" applyFont="1" applyFill="1" applyBorder="1" applyAlignment="1" applyProtection="1">
      <alignment horizontal="left" vertical="center"/>
    </xf>
    <xf numFmtId="0" fontId="3" fillId="2" borderId="0" xfId="20" applyFont="1" applyFill="1" applyBorder="1" applyAlignment="1" applyProtection="1">
      <alignment horizontal="center" vertical="center" wrapText="1" shrinkToFit="1"/>
    </xf>
    <xf numFmtId="0" fontId="9" fillId="2" borderId="14" xfId="6" applyFont="1" applyFill="1" applyBorder="1" applyAlignment="1" applyProtection="1">
      <alignment horizontal="left" vertical="center"/>
    </xf>
    <xf numFmtId="0" fontId="7" fillId="2" borderId="2" xfId="65" applyFont="1" applyFill="1" applyBorder="1" applyAlignment="1" applyProtection="1">
      <alignment horizontal="center" vertical="center"/>
    </xf>
    <xf numFmtId="0" fontId="47" fillId="2" borderId="2" xfId="8" applyFont="1" applyFill="1" applyBorder="1" applyAlignment="1" applyProtection="1">
      <alignment horizontal="center" vertical="center"/>
    </xf>
    <xf numFmtId="0" fontId="47" fillId="2" borderId="2" xfId="8" quotePrefix="1" applyNumberFormat="1" applyFont="1" applyFill="1" applyBorder="1" applyAlignment="1" applyProtection="1">
      <alignment horizontal="center" vertical="center" wrapText="1"/>
    </xf>
    <xf numFmtId="0" fontId="47" fillId="2" borderId="2" xfId="8" applyFont="1" applyFill="1" applyBorder="1" applyAlignment="1" applyProtection="1">
      <alignment horizontal="center" vertical="center" wrapText="1"/>
    </xf>
    <xf numFmtId="0" fontId="47" fillId="2" borderId="3" xfId="8" applyFont="1" applyFill="1" applyBorder="1" applyAlignment="1" applyProtection="1">
      <alignment horizontal="center" vertical="center"/>
    </xf>
    <xf numFmtId="0" fontId="5" fillId="2" borderId="0" xfId="6" applyFont="1" applyFill="1" applyBorder="1" applyAlignment="1" applyProtection="1">
      <alignment horizontal="left" vertical="center" wrapText="1"/>
    </xf>
    <xf numFmtId="0" fontId="1" fillId="0" borderId="0" xfId="55" applyFont="1" applyAlignment="1">
      <alignment horizontal="left" vertical="center" wrapText="1"/>
    </xf>
    <xf numFmtId="0" fontId="13" fillId="2" borderId="2" xfId="65" quotePrefix="1" applyFont="1" applyFill="1" applyBorder="1" applyAlignment="1" applyProtection="1">
      <alignment horizontal="center" vertical="center"/>
    </xf>
    <xf numFmtId="0" fontId="47" fillId="2" borderId="2" xfId="8" quotePrefix="1" applyFont="1" applyFill="1" applyBorder="1" applyAlignment="1" applyProtection="1">
      <alignment horizontal="center" vertical="center"/>
    </xf>
    <xf numFmtId="0" fontId="3" fillId="0" borderId="0" xfId="20" applyFont="1" applyFill="1" applyBorder="1" applyAlignment="1" applyProtection="1">
      <alignment horizontal="center" vertical="center" wrapText="1" shrinkToFit="1"/>
    </xf>
    <xf numFmtId="0" fontId="5" fillId="2" borderId="5" xfId="20" applyFont="1" applyFill="1" applyBorder="1" applyAlignment="1" applyProtection="1">
      <alignment horizontal="right" vertical="center" wrapText="1" shrinkToFit="1"/>
    </xf>
    <xf numFmtId="0" fontId="93" fillId="0" borderId="0" xfId="6" quotePrefix="1" applyFont="1" applyFill="1" applyBorder="1" applyAlignment="1" applyProtection="1">
      <alignment horizontal="left" vertical="center" wrapText="1"/>
    </xf>
    <xf numFmtId="0" fontId="93" fillId="0" borderId="0" xfId="6" applyFont="1" applyFill="1" applyBorder="1" applyAlignment="1" applyProtection="1">
      <alignment horizontal="left" vertical="center" wrapText="1"/>
    </xf>
    <xf numFmtId="0" fontId="22" fillId="0" borderId="0" xfId="20" applyFont="1" applyFill="1" applyBorder="1" applyAlignment="1" applyProtection="1">
      <alignment horizontal="center" vertical="center"/>
    </xf>
    <xf numFmtId="0" fontId="5" fillId="0" borderId="0" xfId="6" applyFont="1" applyBorder="1" applyAlignment="1" applyProtection="1">
      <alignment horizontal="left" vertical="center"/>
      <protection locked="0"/>
    </xf>
    <xf numFmtId="0" fontId="5" fillId="0" borderId="0" xfId="20" applyFont="1" applyAlignment="1" applyProtection="1">
      <alignment horizontal="left" vertical="center"/>
      <protection locked="0"/>
    </xf>
    <xf numFmtId="0" fontId="17" fillId="3" borderId="14" xfId="6" applyFont="1" applyFill="1" applyBorder="1" applyAlignment="1" applyProtection="1">
      <alignment horizontal="center" vertical="center"/>
    </xf>
    <xf numFmtId="0" fontId="7" fillId="3" borderId="2" xfId="4" applyFont="1" applyFill="1" applyBorder="1" applyAlignment="1" applyProtection="1">
      <alignment horizontal="center" vertical="center" wrapText="1"/>
    </xf>
    <xf numFmtId="0" fontId="22" fillId="3" borderId="0" xfId="20" applyFont="1" applyFill="1" applyBorder="1" applyAlignment="1" applyProtection="1">
      <alignment horizontal="center" vertical="center"/>
    </xf>
    <xf numFmtId="0" fontId="11" fillId="3" borderId="10" xfId="8" applyFont="1" applyFill="1" applyBorder="1" applyAlignment="1" applyProtection="1">
      <alignment horizontal="center" vertical="center" wrapText="1"/>
    </xf>
    <xf numFmtId="0" fontId="11" fillId="3" borderId="16" xfId="8" applyFont="1" applyFill="1" applyBorder="1" applyAlignment="1" applyProtection="1">
      <alignment horizontal="center" vertical="center" wrapText="1"/>
    </xf>
    <xf numFmtId="0" fontId="11" fillId="3" borderId="12" xfId="8" applyFont="1" applyFill="1" applyBorder="1" applyAlignment="1" applyProtection="1">
      <alignment horizontal="center" vertical="center" wrapText="1"/>
    </xf>
    <xf numFmtId="0" fontId="11" fillId="3" borderId="3" xfId="8" applyFont="1" applyFill="1" applyBorder="1" applyAlignment="1" applyProtection="1">
      <alignment horizontal="center" vertical="center" wrapText="1"/>
    </xf>
    <xf numFmtId="0" fontId="11" fillId="3" borderId="13" xfId="8" applyFont="1" applyFill="1" applyBorder="1" applyAlignment="1" applyProtection="1">
      <alignment horizontal="center" vertical="center" wrapText="1"/>
    </xf>
    <xf numFmtId="0" fontId="13" fillId="3" borderId="10" xfId="4" applyFont="1" applyFill="1" applyBorder="1" applyAlignment="1" applyProtection="1">
      <alignment horizontal="center" vertical="center" wrapText="1"/>
    </xf>
    <xf numFmtId="0" fontId="13" fillId="3" borderId="16" xfId="4" applyFont="1" applyFill="1" applyBorder="1" applyAlignment="1" applyProtection="1">
      <alignment horizontal="center" vertical="center" wrapText="1"/>
    </xf>
    <xf numFmtId="0" fontId="13" fillId="3" borderId="12" xfId="4" applyFont="1" applyFill="1" applyBorder="1" applyAlignment="1" applyProtection="1">
      <alignment horizontal="center" vertical="center" wrapText="1"/>
    </xf>
    <xf numFmtId="0" fontId="13" fillId="3" borderId="3" xfId="4" applyFont="1" applyFill="1" applyBorder="1" applyAlignment="1" applyProtection="1">
      <alignment horizontal="center" vertical="center" wrapText="1"/>
    </xf>
    <xf numFmtId="0" fontId="13" fillId="3" borderId="13" xfId="4" applyFont="1" applyFill="1" applyBorder="1" applyAlignment="1" applyProtection="1">
      <alignment horizontal="center" vertical="center" wrapText="1"/>
    </xf>
    <xf numFmtId="0" fontId="13" fillId="3" borderId="2" xfId="4" applyFont="1" applyFill="1" applyBorder="1" applyAlignment="1" applyProtection="1">
      <alignment horizontal="center" vertical="center" wrapText="1"/>
    </xf>
    <xf numFmtId="0" fontId="11" fillId="3" borderId="4" xfId="8" applyFont="1" applyFill="1" applyBorder="1" applyAlignment="1" applyProtection="1">
      <alignment horizontal="center" vertical="center" wrapText="1"/>
    </xf>
    <xf numFmtId="0" fontId="11" fillId="3" borderId="0" xfId="8" applyFont="1" applyFill="1" applyBorder="1" applyAlignment="1" applyProtection="1">
      <alignment horizontal="center" vertical="center" wrapText="1"/>
    </xf>
    <xf numFmtId="0" fontId="11" fillId="3" borderId="5" xfId="8" applyFont="1" applyFill="1" applyBorder="1" applyAlignment="1" applyProtection="1">
      <alignment horizontal="center" vertical="center" wrapText="1"/>
    </xf>
    <xf numFmtId="0" fontId="11" fillId="3" borderId="14" xfId="8" applyFont="1" applyFill="1" applyBorder="1" applyAlignment="1" applyProtection="1">
      <alignment horizontal="center" vertical="center" wrapText="1"/>
    </xf>
    <xf numFmtId="0" fontId="7" fillId="3" borderId="10" xfId="4" applyFont="1" applyFill="1" applyBorder="1" applyAlignment="1" applyProtection="1">
      <alignment horizontal="center" vertical="center" wrapText="1"/>
    </xf>
    <xf numFmtId="0" fontId="7" fillId="3" borderId="16" xfId="4" applyFont="1" applyFill="1" applyBorder="1" applyAlignment="1" applyProtection="1">
      <alignment horizontal="center" vertical="center" wrapText="1"/>
    </xf>
    <xf numFmtId="0" fontId="7" fillId="3" borderId="12" xfId="4" applyFont="1" applyFill="1" applyBorder="1" applyAlignment="1" applyProtection="1">
      <alignment horizontal="center" vertical="center" wrapText="1"/>
    </xf>
    <xf numFmtId="0" fontId="7" fillId="3" borderId="3" xfId="4" applyFont="1" applyFill="1" applyBorder="1" applyAlignment="1" applyProtection="1">
      <alignment horizontal="center" vertical="center" wrapText="1"/>
    </xf>
    <xf numFmtId="0" fontId="7" fillId="3" borderId="13" xfId="4" applyFont="1" applyFill="1" applyBorder="1" applyAlignment="1" applyProtection="1">
      <alignment horizontal="center" vertical="center" wrapText="1"/>
    </xf>
    <xf numFmtId="0" fontId="11" fillId="3" borderId="0" xfId="8" applyFont="1" applyFill="1" applyBorder="1" applyAlignment="1" applyProtection="1">
      <alignment horizontal="left"/>
      <protection locked="0"/>
    </xf>
    <xf numFmtId="0" fontId="24" fillId="3" borderId="0" xfId="6" applyFont="1" applyFill="1" applyBorder="1" applyAlignment="1" applyProtection="1">
      <alignment horizontal="left" vertical="center" wrapText="1"/>
    </xf>
    <xf numFmtId="0" fontId="5" fillId="3" borderId="0" xfId="6" applyFont="1" applyFill="1" applyBorder="1" applyAlignment="1" applyProtection="1">
      <alignment horizontal="justify" vertical="center" wrapText="1"/>
      <protection locked="0"/>
    </xf>
    <xf numFmtId="0" fontId="13" fillId="3" borderId="0" xfId="6" applyFont="1" applyFill="1" applyBorder="1" applyAlignment="1" applyProtection="1">
      <alignment horizontal="left" vertical="center" wrapText="1"/>
    </xf>
    <xf numFmtId="0" fontId="7" fillId="0" borderId="0" xfId="55" applyFont="1" applyBorder="1" applyAlignment="1">
      <alignment horizontal="left" vertical="center" wrapText="1"/>
    </xf>
    <xf numFmtId="0" fontId="17" fillId="0" borderId="14" xfId="6" applyFont="1" applyBorder="1" applyAlignment="1" applyProtection="1">
      <alignment horizontal="center" vertical="center"/>
      <protection locked="0"/>
    </xf>
    <xf numFmtId="0" fontId="13" fillId="3" borderId="2" xfId="4" applyFont="1" applyFill="1" applyBorder="1" applyAlignment="1" applyProtection="1">
      <alignment horizontal="center" vertical="center" wrapText="1"/>
      <protection locked="0"/>
    </xf>
    <xf numFmtId="0" fontId="11" fillId="2" borderId="2" xfId="8" applyFont="1" applyFill="1" applyBorder="1" applyAlignment="1" applyProtection="1">
      <alignment horizontal="center" vertical="center" wrapText="1"/>
      <protection locked="0"/>
    </xf>
    <xf numFmtId="0" fontId="11" fillId="2" borderId="3" xfId="8" applyFont="1" applyFill="1" applyBorder="1" applyAlignment="1" applyProtection="1">
      <alignment horizontal="center" vertical="center" wrapText="1"/>
      <protection locked="0"/>
    </xf>
    <xf numFmtId="0" fontId="13" fillId="2" borderId="3" xfId="4" applyFont="1" applyFill="1" applyBorder="1" applyAlignment="1" applyProtection="1">
      <alignment horizontal="center" vertical="center" wrapText="1"/>
      <protection locked="0"/>
    </xf>
    <xf numFmtId="0" fontId="13" fillId="2" borderId="13" xfId="4" applyFont="1" applyFill="1" applyBorder="1" applyAlignment="1" applyProtection="1">
      <alignment horizontal="center" vertical="center" wrapText="1"/>
      <protection locked="0"/>
    </xf>
    <xf numFmtId="0" fontId="24" fillId="0" borderId="0" xfId="6" applyFont="1" applyBorder="1" applyAlignment="1" applyProtection="1">
      <alignment horizontal="left" vertical="center" wrapText="1"/>
      <protection locked="0"/>
    </xf>
    <xf numFmtId="0" fontId="17" fillId="0" borderId="6" xfId="6" applyFont="1" applyBorder="1" applyAlignment="1" applyProtection="1">
      <alignment horizontal="center" vertical="center"/>
      <protection locked="0"/>
    </xf>
    <xf numFmtId="0" fontId="17" fillId="0" borderId="7" xfId="6" applyFont="1" applyBorder="1" applyAlignment="1" applyProtection="1">
      <alignment horizontal="center" vertical="center"/>
      <protection locked="0"/>
    </xf>
    <xf numFmtId="0" fontId="17" fillId="0" borderId="8" xfId="6" applyFont="1" applyBorder="1" applyAlignment="1" applyProtection="1">
      <alignment horizontal="center" vertical="center"/>
      <protection locked="0"/>
    </xf>
    <xf numFmtId="0" fontId="13" fillId="2" borderId="10" xfId="4" applyFont="1" applyFill="1" applyBorder="1" applyAlignment="1" applyProtection="1">
      <alignment horizontal="center" vertical="center" wrapText="1"/>
      <protection locked="0"/>
    </xf>
    <xf numFmtId="0" fontId="13" fillId="2" borderId="6" xfId="4" applyFont="1" applyFill="1" applyBorder="1" applyAlignment="1" applyProtection="1">
      <alignment horizontal="center" vertical="center" wrapText="1"/>
      <protection locked="0"/>
    </xf>
    <xf numFmtId="0" fontId="7" fillId="2" borderId="2" xfId="4" applyFont="1" applyFill="1" applyBorder="1" applyAlignment="1" applyProtection="1">
      <alignment horizontal="center" vertical="center" wrapText="1"/>
      <protection locked="0"/>
    </xf>
    <xf numFmtId="0" fontId="11" fillId="2" borderId="13" xfId="8" applyFont="1" applyFill="1" applyBorder="1" applyAlignment="1" applyProtection="1">
      <alignment horizontal="center" vertical="center" wrapText="1"/>
      <protection locked="0"/>
    </xf>
    <xf numFmtId="0" fontId="11" fillId="2" borderId="9" xfId="8" applyFont="1" applyFill="1" applyBorder="1" applyAlignment="1" applyProtection="1">
      <alignment horizontal="center" vertical="center" wrapText="1"/>
      <protection locked="0"/>
    </xf>
    <xf numFmtId="0" fontId="11" fillId="2" borderId="15" xfId="8" applyFont="1" applyFill="1" applyBorder="1" applyAlignment="1" applyProtection="1">
      <alignment horizontal="center" vertical="center" wrapText="1"/>
      <protection locked="0"/>
    </xf>
    <xf numFmtId="0" fontId="11" fillId="2" borderId="11" xfId="8" applyFont="1" applyFill="1" applyBorder="1" applyAlignment="1" applyProtection="1">
      <alignment horizontal="center" vertical="center" wrapText="1"/>
      <protection locked="0"/>
    </xf>
    <xf numFmtId="0" fontId="13" fillId="2" borderId="9" xfId="4" applyFont="1" applyFill="1" applyBorder="1" applyAlignment="1" applyProtection="1">
      <alignment horizontal="center" vertical="center" wrapText="1"/>
      <protection locked="0"/>
    </xf>
    <xf numFmtId="0" fontId="13" fillId="2" borderId="15" xfId="4" applyFont="1" applyFill="1" applyBorder="1" applyAlignment="1" applyProtection="1">
      <alignment horizontal="center" vertical="center" wrapText="1"/>
      <protection locked="0"/>
    </xf>
    <xf numFmtId="0" fontId="13" fillId="3" borderId="11" xfId="4" applyFont="1" applyFill="1" applyBorder="1" applyAlignment="1" applyProtection="1">
      <alignment horizontal="center" vertical="center" wrapText="1"/>
      <protection locked="0"/>
    </xf>
    <xf numFmtId="0" fontId="13" fillId="2" borderId="16" xfId="4" applyFont="1" applyFill="1" applyBorder="1" applyAlignment="1" applyProtection="1">
      <alignment horizontal="center" vertical="center" wrapText="1"/>
      <protection locked="0"/>
    </xf>
    <xf numFmtId="0" fontId="13" fillId="2" borderId="12" xfId="4" applyFont="1" applyFill="1" applyBorder="1" applyAlignment="1" applyProtection="1">
      <alignment horizontal="center" vertical="center" wrapText="1"/>
      <protection locked="0"/>
    </xf>
    <xf numFmtId="0" fontId="22" fillId="0" borderId="0" xfId="20" applyFont="1" applyBorder="1" applyAlignment="1" applyProtection="1">
      <alignment horizontal="center" vertical="center" wrapText="1" shrinkToFit="1"/>
    </xf>
    <xf numFmtId="0" fontId="11" fillId="0" borderId="2" xfId="8" applyFont="1" applyFill="1" applyBorder="1" applyAlignment="1" applyProtection="1">
      <alignment horizontal="center" vertical="center"/>
      <protection locked="0"/>
    </xf>
    <xf numFmtId="0" fontId="11" fillId="0" borderId="3" xfId="8" applyFont="1" applyFill="1" applyBorder="1" applyAlignment="1" applyProtection="1">
      <alignment horizontal="center" vertical="center"/>
      <protection locked="0"/>
    </xf>
    <xf numFmtId="0" fontId="24" fillId="0" borderId="0" xfId="6" applyFont="1" applyBorder="1" applyAlignment="1" applyProtection="1">
      <alignment horizontal="justify" vertical="center" wrapText="1"/>
      <protection locked="0"/>
    </xf>
    <xf numFmtId="0" fontId="1" fillId="0" borderId="0" xfId="55" applyFont="1" applyBorder="1" applyAlignment="1">
      <alignment horizontal="justify" vertical="center" wrapText="1"/>
    </xf>
    <xf numFmtId="0" fontId="13" fillId="0" borderId="0" xfId="6" applyFont="1" applyBorder="1" applyAlignment="1" applyProtection="1">
      <alignment horizontal="left" vertical="center" wrapText="1"/>
      <protection locked="0"/>
    </xf>
    <xf numFmtId="0" fontId="11" fillId="0" borderId="3" xfId="8" applyFont="1" applyFill="1" applyBorder="1" applyAlignment="1" applyProtection="1">
      <alignment horizontal="center" vertical="center" wrapText="1"/>
      <protection locked="0"/>
    </xf>
    <xf numFmtId="0" fontId="11" fillId="0" borderId="14" xfId="8" applyFont="1" applyFill="1" applyBorder="1" applyAlignment="1" applyProtection="1">
      <alignment horizontal="center" vertical="center" wrapText="1"/>
      <protection locked="0"/>
    </xf>
    <xf numFmtId="0" fontId="13" fillId="0" borderId="3" xfId="4" applyFont="1" applyFill="1" applyBorder="1" applyAlignment="1" applyProtection="1">
      <alignment horizontal="center" vertical="center" wrapText="1"/>
      <protection locked="0"/>
    </xf>
    <xf numFmtId="0" fontId="13" fillId="0" borderId="14" xfId="4" applyFont="1" applyFill="1" applyBorder="1" applyAlignment="1" applyProtection="1">
      <alignment horizontal="center" vertical="center" wrapText="1"/>
      <protection locked="0"/>
    </xf>
    <xf numFmtId="0" fontId="11" fillId="0" borderId="13" xfId="8" applyFont="1" applyFill="1" applyBorder="1" applyAlignment="1" applyProtection="1">
      <alignment horizontal="center" vertical="center" wrapText="1"/>
      <protection locked="0"/>
    </xf>
    <xf numFmtId="0" fontId="13" fillId="0" borderId="9" xfId="4" applyFont="1" applyFill="1" applyBorder="1" applyAlignment="1" applyProtection="1">
      <alignment horizontal="center" vertical="center" wrapText="1"/>
      <protection locked="0"/>
    </xf>
    <xf numFmtId="0" fontId="13" fillId="0" borderId="15" xfId="4" applyFont="1" applyFill="1" applyBorder="1" applyAlignment="1" applyProtection="1">
      <alignment horizontal="center" vertical="center" wrapText="1"/>
      <protection locked="0"/>
    </xf>
    <xf numFmtId="0" fontId="13" fillId="0" borderId="11" xfId="4" applyFont="1" applyFill="1" applyBorder="1" applyAlignment="1" applyProtection="1">
      <alignment horizontal="center" vertical="center" wrapText="1"/>
      <protection locked="0"/>
    </xf>
    <xf numFmtId="0" fontId="13" fillId="0" borderId="2" xfId="4" applyFont="1" applyFill="1" applyBorder="1" applyAlignment="1" applyProtection="1">
      <alignment horizontal="center" vertical="center" wrapText="1"/>
      <protection locked="0"/>
    </xf>
    <xf numFmtId="0" fontId="11" fillId="0" borderId="9" xfId="8" applyFont="1" applyFill="1" applyBorder="1" applyAlignment="1" applyProtection="1">
      <alignment horizontal="center" vertical="center" wrapText="1"/>
      <protection locked="0"/>
    </xf>
    <xf numFmtId="0" fontId="11" fillId="0" borderId="15" xfId="8" applyFont="1" applyFill="1" applyBorder="1" applyAlignment="1" applyProtection="1">
      <alignment horizontal="center" vertical="center" wrapText="1"/>
      <protection locked="0"/>
    </xf>
    <xf numFmtId="0" fontId="11" fillId="0" borderId="11" xfId="8" applyFont="1" applyFill="1" applyBorder="1" applyAlignment="1" applyProtection="1">
      <alignment horizontal="center" vertical="center" wrapText="1"/>
      <protection locked="0"/>
    </xf>
    <xf numFmtId="0" fontId="11" fillId="0" borderId="2" xfId="8" applyFont="1" applyFill="1" applyBorder="1" applyAlignment="1" applyProtection="1">
      <alignment horizontal="center" vertical="center" wrapText="1"/>
      <protection locked="0"/>
    </xf>
    <xf numFmtId="0" fontId="13" fillId="0" borderId="10" xfId="4" applyFont="1" applyFill="1" applyBorder="1" applyAlignment="1" applyProtection="1">
      <alignment horizontal="center" vertical="center" wrapText="1"/>
      <protection locked="0"/>
    </xf>
    <xf numFmtId="0" fontId="13" fillId="0" borderId="4" xfId="4" applyFont="1" applyFill="1" applyBorder="1" applyAlignment="1" applyProtection="1">
      <alignment horizontal="center" vertical="center" wrapText="1"/>
      <protection locked="0"/>
    </xf>
    <xf numFmtId="0" fontId="13" fillId="0" borderId="6" xfId="4" applyFont="1" applyFill="1" applyBorder="1" applyAlignment="1" applyProtection="1">
      <alignment horizontal="center" vertical="center" wrapText="1"/>
      <protection locked="0"/>
    </xf>
    <xf numFmtId="0" fontId="13" fillId="0" borderId="16" xfId="4" applyFont="1" applyFill="1" applyBorder="1" applyAlignment="1" applyProtection="1">
      <alignment horizontal="center" vertical="center" wrapText="1"/>
      <protection locked="0"/>
    </xf>
    <xf numFmtId="0" fontId="13" fillId="0" borderId="12" xfId="4" applyFont="1" applyFill="1" applyBorder="1" applyAlignment="1" applyProtection="1">
      <alignment horizontal="center" vertical="center" wrapText="1"/>
      <protection locked="0"/>
    </xf>
    <xf numFmtId="0" fontId="11" fillId="0" borderId="10" xfId="8" applyFont="1" applyFill="1" applyBorder="1" applyAlignment="1" applyProtection="1">
      <alignment horizontal="center" vertical="center" wrapText="1"/>
      <protection locked="0"/>
    </xf>
    <xf numFmtId="0" fontId="11" fillId="0" borderId="6" xfId="8" applyFont="1" applyFill="1" applyBorder="1" applyAlignment="1" applyProtection="1">
      <alignment horizontal="center" vertical="center" wrapText="1"/>
      <protection locked="0"/>
    </xf>
    <xf numFmtId="0" fontId="7" fillId="0" borderId="2" xfId="4" applyFont="1" applyFill="1" applyBorder="1" applyAlignment="1" applyProtection="1">
      <alignment horizontal="center" vertical="center" wrapText="1"/>
      <protection locked="0"/>
    </xf>
    <xf numFmtId="0" fontId="11" fillId="0" borderId="0" xfId="8" applyFont="1" applyFill="1" applyBorder="1" applyAlignment="1" applyProtection="1">
      <alignment horizontal="left" vertical="center"/>
      <protection locked="0"/>
    </xf>
    <xf numFmtId="0" fontId="5" fillId="0" borderId="0" xfId="6" applyFont="1" applyFill="1" applyBorder="1" applyAlignment="1" applyProtection="1">
      <alignment horizontal="justify" vertical="center" wrapText="1"/>
      <protection locked="0"/>
    </xf>
    <xf numFmtId="0" fontId="7" fillId="0" borderId="0" xfId="6" applyFont="1" applyFill="1" applyBorder="1" applyAlignment="1" applyProtection="1">
      <alignment horizontal="justify" vertical="center" wrapText="1"/>
      <protection locked="0"/>
    </xf>
    <xf numFmtId="0" fontId="11" fillId="0" borderId="9" xfId="8" applyFont="1" applyFill="1" applyBorder="1" applyAlignment="1" applyProtection="1">
      <alignment horizontal="center" vertical="center"/>
      <protection locked="0"/>
    </xf>
    <xf numFmtId="0" fontId="11" fillId="0" borderId="11" xfId="8" applyFont="1" applyFill="1" applyBorder="1" applyAlignment="1" applyProtection="1">
      <alignment horizontal="center" vertical="center"/>
      <protection locked="0"/>
    </xf>
    <xf numFmtId="0" fontId="11" fillId="0" borderId="13" xfId="8" applyFont="1" applyFill="1" applyBorder="1" applyAlignment="1" applyProtection="1">
      <alignment horizontal="center" vertical="center"/>
      <protection locked="0"/>
    </xf>
    <xf numFmtId="0" fontId="11" fillId="0" borderId="14" xfId="8" applyFont="1" applyFill="1" applyBorder="1" applyAlignment="1" applyProtection="1">
      <alignment horizontal="center" vertical="center"/>
      <protection locked="0"/>
    </xf>
    <xf numFmtId="0" fontId="11" fillId="0" borderId="67" xfId="8" applyFont="1" applyFill="1" applyBorder="1" applyAlignment="1" applyProtection="1">
      <alignment horizontal="center" vertical="center"/>
      <protection locked="0"/>
    </xf>
    <xf numFmtId="0" fontId="11" fillId="0" borderId="62" xfId="8" applyFont="1" applyFill="1" applyBorder="1" applyAlignment="1" applyProtection="1">
      <alignment horizontal="center" vertical="center"/>
      <protection locked="0"/>
    </xf>
    <xf numFmtId="0" fontId="11" fillId="0" borderId="68" xfId="8" applyFont="1" applyFill="1" applyBorder="1" applyAlignment="1" applyProtection="1">
      <alignment horizontal="center" vertical="center"/>
      <protection locked="0"/>
    </xf>
    <xf numFmtId="0" fontId="24" fillId="0" borderId="0" xfId="6" applyFont="1" applyBorder="1" applyAlignment="1" applyProtection="1">
      <alignment horizontal="left" vertical="center"/>
      <protection locked="0"/>
    </xf>
    <xf numFmtId="0" fontId="13" fillId="0" borderId="0" xfId="6" applyFont="1" applyFill="1" applyBorder="1" applyAlignment="1" applyProtection="1">
      <alignment horizontal="left" vertical="center" wrapText="1"/>
      <protection locked="0"/>
    </xf>
    <xf numFmtId="0" fontId="3" fillId="0" borderId="0" xfId="20" applyFont="1" applyBorder="1" applyAlignment="1" applyProtection="1">
      <alignment horizontal="center" vertical="center" wrapText="1" shrinkToFit="1"/>
    </xf>
    <xf numFmtId="0" fontId="51" fillId="0" borderId="2" xfId="4" applyFont="1" applyFill="1" applyBorder="1" applyAlignment="1" applyProtection="1">
      <alignment horizontal="center" vertical="center" wrapText="1"/>
      <protection locked="0"/>
    </xf>
    <xf numFmtId="0" fontId="13" fillId="0" borderId="9" xfId="6" applyFont="1" applyFill="1" applyBorder="1" applyAlignment="1" applyProtection="1">
      <alignment horizontal="center" vertical="center" wrapText="1"/>
      <protection locked="0"/>
    </xf>
    <xf numFmtId="0" fontId="13" fillId="0" borderId="11" xfId="6" applyFont="1" applyFill="1" applyBorder="1" applyAlignment="1" applyProtection="1">
      <alignment horizontal="center" vertical="center" wrapText="1"/>
      <protection locked="0"/>
    </xf>
    <xf numFmtId="0" fontId="13" fillId="0" borderId="10" xfId="6" applyFont="1" applyFill="1" applyBorder="1" applyAlignment="1" applyProtection="1">
      <alignment horizontal="center" vertical="center" wrapText="1"/>
      <protection locked="0"/>
    </xf>
    <xf numFmtId="0" fontId="13" fillId="0" borderId="12" xfId="6" applyFont="1" applyFill="1" applyBorder="1" applyAlignment="1" applyProtection="1">
      <alignment horizontal="center" vertical="center" wrapText="1"/>
      <protection locked="0"/>
    </xf>
    <xf numFmtId="0" fontId="13" fillId="0" borderId="3" xfId="6" applyFont="1" applyBorder="1" applyAlignment="1" applyProtection="1">
      <alignment horizontal="center" vertical="center" wrapText="1"/>
      <protection locked="0"/>
    </xf>
    <xf numFmtId="0" fontId="13" fillId="0" borderId="13" xfId="6" applyFont="1" applyBorder="1" applyAlignment="1" applyProtection="1">
      <alignment horizontal="center" vertical="center" wrapText="1"/>
      <protection locked="0"/>
    </xf>
    <xf numFmtId="0" fontId="7" fillId="0" borderId="9" xfId="55" applyFont="1" applyBorder="1" applyAlignment="1">
      <alignment horizontal="center" vertical="center" wrapText="1"/>
    </xf>
    <xf numFmtId="0" fontId="7" fillId="0" borderId="11" xfId="55" applyFont="1" applyBorder="1" applyAlignment="1">
      <alignment horizontal="center" vertical="center" wrapText="1"/>
    </xf>
    <xf numFmtId="0" fontId="7" fillId="0" borderId="10" xfId="55" applyFont="1" applyBorder="1" applyAlignment="1">
      <alignment horizontal="center" vertical="center" wrapText="1"/>
    </xf>
    <xf numFmtId="0" fontId="7" fillId="0" borderId="12" xfId="55" applyFont="1" applyBorder="1" applyAlignment="1">
      <alignment horizontal="center" vertical="center" wrapText="1"/>
    </xf>
    <xf numFmtId="0" fontId="13" fillId="0" borderId="14" xfId="6" applyFont="1" applyBorder="1" applyAlignment="1" applyProtection="1">
      <alignment horizontal="center" vertical="center" wrapText="1"/>
      <protection locked="0"/>
    </xf>
    <xf numFmtId="0" fontId="7" fillId="0" borderId="13" xfId="4" applyFont="1" applyFill="1" applyBorder="1" applyAlignment="1" applyProtection="1">
      <alignment horizontal="center" vertical="center" wrapText="1"/>
    </xf>
    <xf numFmtId="0" fontId="13" fillId="0" borderId="10" xfId="4" applyFont="1" applyFill="1" applyBorder="1" applyAlignment="1" applyProtection="1">
      <alignment horizontal="center" vertical="center" wrapText="1"/>
    </xf>
    <xf numFmtId="0" fontId="13" fillId="0" borderId="4" xfId="4" applyFont="1" applyFill="1" applyBorder="1" applyAlignment="1" applyProtection="1">
      <alignment horizontal="center" vertical="center" wrapText="1"/>
    </xf>
    <xf numFmtId="0" fontId="7" fillId="0" borderId="10" xfId="4" applyFont="1" applyFill="1" applyBorder="1" applyAlignment="1" applyProtection="1">
      <alignment horizontal="center" vertical="center" wrapText="1"/>
    </xf>
    <xf numFmtId="0" fontId="7" fillId="0" borderId="4" xfId="4" applyFont="1" applyFill="1" applyBorder="1" applyAlignment="1" applyProtection="1">
      <alignment horizontal="center" vertical="center" wrapText="1"/>
    </xf>
    <xf numFmtId="0" fontId="7" fillId="0" borderId="12" xfId="4" applyFont="1" applyFill="1" applyBorder="1" applyAlignment="1" applyProtection="1">
      <alignment horizontal="center" vertical="center" wrapText="1"/>
    </xf>
    <xf numFmtId="0" fontId="7" fillId="0" borderId="5" xfId="4" applyFont="1" applyFill="1" applyBorder="1" applyAlignment="1" applyProtection="1">
      <alignment horizontal="center" vertical="center" wrapText="1"/>
    </xf>
    <xf numFmtId="0" fontId="24" fillId="0" borderId="0" xfId="6" applyFont="1" applyFill="1" applyBorder="1" applyAlignment="1" applyProtection="1">
      <alignment horizontal="left" vertical="center"/>
      <protection locked="0"/>
    </xf>
    <xf numFmtId="0" fontId="5" fillId="0" borderId="0" xfId="6" applyFont="1" applyFill="1" applyBorder="1" applyAlignment="1" applyProtection="1">
      <alignment horizontal="left" vertical="center"/>
      <protection locked="0"/>
    </xf>
    <xf numFmtId="0" fontId="24" fillId="0" borderId="0" xfId="6" applyFont="1" applyFill="1" applyBorder="1" applyAlignment="1" applyProtection="1">
      <alignment horizontal="justify" vertical="center" wrapText="1"/>
      <protection locked="0"/>
    </xf>
    <xf numFmtId="0" fontId="24" fillId="0" borderId="0" xfId="6" applyFont="1" applyFill="1" applyBorder="1" applyAlignment="1" applyProtection="1">
      <alignment horizontal="justify" vertical="center" wrapText="1"/>
    </xf>
    <xf numFmtId="0" fontId="24" fillId="0" borderId="5" xfId="20" applyFont="1" applyFill="1" applyBorder="1" applyAlignment="1" applyProtection="1">
      <alignment horizontal="right" vertical="center"/>
    </xf>
    <xf numFmtId="0" fontId="11" fillId="0" borderId="3" xfId="8" applyFont="1" applyFill="1" applyBorder="1" applyAlignment="1" applyProtection="1">
      <alignment horizontal="center" vertical="center"/>
    </xf>
    <xf numFmtId="0" fontId="11" fillId="0" borderId="13" xfId="8" applyFont="1" applyFill="1" applyBorder="1" applyAlignment="1" applyProtection="1">
      <alignment horizontal="center" vertical="center"/>
    </xf>
    <xf numFmtId="0" fontId="5" fillId="0" borderId="0" xfId="1" applyFont="1" applyFill="1" applyAlignment="1" applyProtection="1">
      <alignment horizontal="justify" vertical="center" wrapText="1"/>
      <protection locked="0"/>
    </xf>
    <xf numFmtId="0" fontId="5" fillId="0" borderId="0" xfId="6" applyFont="1" applyFill="1" applyBorder="1" applyAlignment="1" applyProtection="1">
      <alignment horizontal="left" vertical="center" wrapText="1"/>
      <protection locked="0"/>
    </xf>
    <xf numFmtId="0" fontId="11" fillId="0" borderId="14" xfId="8" applyFont="1" applyFill="1" applyBorder="1" applyAlignment="1" applyProtection="1">
      <alignment horizontal="center" vertical="center"/>
    </xf>
    <xf numFmtId="0" fontId="11" fillId="0" borderId="2" xfId="8" applyFont="1" applyFill="1" applyBorder="1" applyAlignment="1" applyProtection="1">
      <alignment horizontal="center" vertical="center"/>
    </xf>
    <xf numFmtId="0" fontId="22" fillId="0" borderId="0" xfId="20" applyFont="1" applyFill="1" applyBorder="1" applyAlignment="1" applyProtection="1">
      <alignment horizontal="center" vertical="center" wrapText="1" shrinkToFit="1"/>
      <protection locked="0"/>
    </xf>
    <xf numFmtId="0" fontId="13" fillId="0" borderId="6" xfId="20" applyFont="1" applyFill="1" applyBorder="1" applyAlignment="1" applyProtection="1">
      <alignment horizontal="center" vertical="center" wrapText="1" shrinkToFit="1"/>
      <protection locked="0"/>
    </xf>
    <xf numFmtId="0" fontId="13" fillId="0" borderId="7" xfId="20" applyFont="1" applyFill="1" applyBorder="1" applyAlignment="1" applyProtection="1">
      <alignment horizontal="center" vertical="center" wrapText="1" shrinkToFit="1"/>
      <protection locked="0"/>
    </xf>
    <xf numFmtId="0" fontId="13" fillId="0" borderId="8" xfId="20" applyFont="1" applyFill="1" applyBorder="1" applyAlignment="1" applyProtection="1">
      <alignment horizontal="center" vertical="center" wrapText="1" shrinkToFit="1"/>
      <protection locked="0"/>
    </xf>
    <xf numFmtId="0" fontId="13" fillId="0" borderId="3" xfId="20" applyFont="1" applyFill="1" applyBorder="1" applyAlignment="1" applyProtection="1">
      <alignment horizontal="center" vertical="center" wrapText="1" shrinkToFit="1"/>
      <protection locked="0"/>
    </xf>
    <xf numFmtId="0" fontId="13" fillId="0" borderId="13" xfId="20" applyFont="1" applyFill="1" applyBorder="1" applyAlignment="1" applyProtection="1">
      <alignment horizontal="center" vertical="center" wrapText="1" shrinkToFit="1"/>
      <protection locked="0"/>
    </xf>
    <xf numFmtId="0" fontId="13" fillId="0" borderId="14" xfId="20" applyFont="1" applyFill="1" applyBorder="1" applyAlignment="1" applyProtection="1">
      <alignment horizontal="center" vertical="center" wrapText="1" shrinkToFit="1"/>
      <protection locked="0"/>
    </xf>
    <xf numFmtId="0" fontId="7" fillId="0" borderId="6" xfId="4" applyFont="1" applyFill="1" applyBorder="1" applyAlignment="1" applyProtection="1">
      <alignment horizontal="center" vertical="center"/>
      <protection locked="0"/>
    </xf>
    <xf numFmtId="0" fontId="7" fillId="0" borderId="7" xfId="4" applyFont="1" applyFill="1" applyBorder="1" applyAlignment="1" applyProtection="1">
      <alignment horizontal="center" vertical="center"/>
      <protection locked="0"/>
    </xf>
    <xf numFmtId="0" fontId="7" fillId="0" borderId="8" xfId="4" applyFont="1" applyFill="1" applyBorder="1" applyAlignment="1" applyProtection="1">
      <alignment horizontal="center" vertical="center"/>
      <protection locked="0"/>
    </xf>
    <xf numFmtId="0" fontId="7" fillId="0" borderId="3" xfId="4" applyFont="1" applyFill="1" applyBorder="1" applyAlignment="1" applyProtection="1">
      <alignment horizontal="center" vertical="center"/>
      <protection locked="0"/>
    </xf>
    <xf numFmtId="0" fontId="7" fillId="0" borderId="13" xfId="4" applyFont="1" applyFill="1" applyBorder="1" applyAlignment="1" applyProtection="1">
      <alignment horizontal="center" vertical="center"/>
      <protection locked="0"/>
    </xf>
    <xf numFmtId="0" fontId="7" fillId="0" borderId="14" xfId="4" applyFont="1" applyFill="1" applyBorder="1" applyAlignment="1" applyProtection="1">
      <alignment horizontal="center" vertical="center"/>
      <protection locked="0"/>
    </xf>
    <xf numFmtId="0" fontId="7" fillId="0" borderId="9" xfId="4" applyFont="1" applyFill="1" applyBorder="1" applyAlignment="1" applyProtection="1">
      <alignment horizontal="center" vertical="center" wrapText="1"/>
      <protection locked="0"/>
    </xf>
    <xf numFmtId="0" fontId="7" fillId="0" borderId="11" xfId="4" applyFont="1" applyFill="1" applyBorder="1" applyAlignment="1" applyProtection="1">
      <alignment horizontal="center" vertical="center" wrapText="1"/>
      <protection locked="0"/>
    </xf>
    <xf numFmtId="0" fontId="24" fillId="0" borderId="0" xfId="20" applyFont="1" applyFill="1" applyBorder="1" applyAlignment="1" applyProtection="1">
      <alignment horizontal="left" vertical="center" wrapText="1" shrinkToFit="1"/>
      <protection locked="0"/>
    </xf>
    <xf numFmtId="0" fontId="22" fillId="3" borderId="0" xfId="64" applyNumberFormat="1" applyFont="1" applyFill="1" applyBorder="1" applyAlignment="1" applyProtection="1">
      <alignment horizontal="center" vertical="center"/>
    </xf>
    <xf numFmtId="0" fontId="17" fillId="3" borderId="6" xfId="64" applyNumberFormat="1" applyFont="1" applyFill="1" applyBorder="1" applyAlignment="1" applyProtection="1">
      <alignment horizontal="right" vertical="center" wrapText="1"/>
    </xf>
    <xf numFmtId="0" fontId="17" fillId="3" borderId="8" xfId="64" applyNumberFormat="1" applyFont="1" applyFill="1" applyBorder="1" applyAlignment="1" applyProtection="1">
      <alignment horizontal="right" vertical="center" wrapText="1"/>
    </xf>
    <xf numFmtId="0" fontId="13" fillId="3" borderId="3" xfId="4" applyNumberFormat="1" applyFont="1" applyFill="1" applyBorder="1" applyAlignment="1" applyProtection="1">
      <alignment horizontal="center" vertical="center"/>
    </xf>
    <xf numFmtId="0" fontId="13" fillId="3" borderId="14" xfId="4" applyNumberFormat="1" applyFont="1" applyFill="1" applyBorder="1" applyAlignment="1" applyProtection="1">
      <alignment horizontal="center" vertical="center"/>
    </xf>
    <xf numFmtId="0" fontId="24" fillId="3" borderId="0" xfId="64" applyNumberFormat="1" applyFont="1" applyFill="1" applyBorder="1" applyAlignment="1" applyProtection="1">
      <alignment horizontal="left" vertical="center" wrapText="1"/>
    </xf>
    <xf numFmtId="0" fontId="5" fillId="0" borderId="0" xfId="55" applyFont="1" applyBorder="1" applyAlignment="1">
      <alignment horizontal="left" vertical="center" wrapText="1"/>
    </xf>
    <xf numFmtId="0" fontId="5" fillId="3" borderId="0" xfId="64" applyNumberFormat="1" applyFont="1" applyFill="1" applyBorder="1" applyAlignment="1" applyProtection="1">
      <alignment horizontal="justify" vertical="center" wrapText="1"/>
      <protection locked="0"/>
    </xf>
    <xf numFmtId="0" fontId="24" fillId="3" borderId="0" xfId="64" applyNumberFormat="1" applyFont="1" applyFill="1" applyBorder="1" applyAlignment="1" applyProtection="1">
      <alignment horizontal="left" vertical="center" wrapText="1"/>
      <protection locked="0"/>
    </xf>
    <xf numFmtId="0" fontId="13" fillId="3" borderId="0" xfId="64" applyNumberFormat="1" applyFont="1" applyFill="1" applyBorder="1" applyAlignment="1" applyProtection="1">
      <alignment horizontal="left" vertical="center"/>
      <protection locked="0"/>
    </xf>
    <xf numFmtId="0" fontId="22" fillId="0" borderId="0" xfId="64" applyNumberFormat="1" applyFont="1" applyFill="1" applyBorder="1" applyAlignment="1" applyProtection="1">
      <alignment horizontal="center" vertical="center"/>
    </xf>
    <xf numFmtId="0" fontId="17" fillId="0" borderId="6" xfId="64" applyNumberFormat="1" applyFont="1" applyFill="1" applyBorder="1" applyAlignment="1" applyProtection="1">
      <alignment horizontal="right" vertical="center" wrapText="1"/>
      <protection locked="0"/>
    </xf>
    <xf numFmtId="0" fontId="17" fillId="0" borderId="8" xfId="64" applyNumberFormat="1" applyFont="1" applyFill="1" applyBorder="1" applyAlignment="1" applyProtection="1">
      <alignment horizontal="right" vertical="center" wrapText="1"/>
      <protection locked="0"/>
    </xf>
    <xf numFmtId="0" fontId="13" fillId="3" borderId="69" xfId="6" applyFont="1" applyFill="1" applyBorder="1" applyAlignment="1" applyProtection="1">
      <alignment horizontal="center" vertical="center"/>
      <protection locked="0"/>
    </xf>
    <xf numFmtId="0" fontId="13" fillId="3" borderId="74" xfId="6" applyFont="1" applyFill="1" applyBorder="1" applyAlignment="1" applyProtection="1">
      <alignment horizontal="center" vertical="center"/>
      <protection locked="0"/>
    </xf>
    <xf numFmtId="0" fontId="13" fillId="3" borderId="70" xfId="4" applyFont="1" applyFill="1" applyBorder="1" applyAlignment="1" applyProtection="1">
      <alignment horizontal="center" vertical="center"/>
      <protection locked="0"/>
    </xf>
    <xf numFmtId="0" fontId="13" fillId="3" borderId="71" xfId="64" applyFont="1" applyFill="1" applyBorder="1" applyAlignment="1" applyProtection="1">
      <alignment horizontal="center" vertical="center"/>
      <protection locked="0"/>
    </xf>
    <xf numFmtId="0" fontId="13" fillId="3" borderId="72" xfId="4" applyFont="1" applyFill="1" applyBorder="1" applyAlignment="1" applyProtection="1">
      <alignment horizontal="center" vertical="center"/>
      <protection locked="0"/>
    </xf>
    <xf numFmtId="0" fontId="13" fillId="3" borderId="71" xfId="4" applyFont="1" applyFill="1" applyBorder="1" applyAlignment="1" applyProtection="1">
      <alignment horizontal="center" vertical="center"/>
      <protection locked="0"/>
    </xf>
    <xf numFmtId="0" fontId="13" fillId="3" borderId="73" xfId="4" applyFont="1" applyFill="1" applyBorder="1" applyAlignment="1" applyProtection="1">
      <alignment horizontal="center" vertical="center" wrapText="1"/>
      <protection locked="0"/>
    </xf>
    <xf numFmtId="0" fontId="13" fillId="3" borderId="75" xfId="4" applyFont="1" applyFill="1" applyBorder="1" applyAlignment="1" applyProtection="1">
      <alignment horizontal="center" vertical="center"/>
      <protection locked="0"/>
    </xf>
    <xf numFmtId="0" fontId="24" fillId="0" borderId="0" xfId="64" applyNumberFormat="1" applyFont="1" applyFill="1" applyBorder="1" applyAlignment="1" applyProtection="1">
      <alignment horizontal="left" vertical="center" wrapText="1"/>
      <protection locked="0"/>
    </xf>
    <xf numFmtId="0" fontId="5" fillId="0" borderId="0" xfId="64" applyNumberFormat="1" applyFont="1" applyFill="1" applyBorder="1" applyAlignment="1" applyProtection="1">
      <alignment horizontal="left" vertical="center" wrapText="1"/>
      <protection locked="0"/>
    </xf>
    <xf numFmtId="0" fontId="22" fillId="0" borderId="0" xfId="64" applyNumberFormat="1" applyFont="1" applyFill="1" applyBorder="1" applyAlignment="1" applyProtection="1">
      <alignment horizontal="center" vertical="center" wrapText="1"/>
    </xf>
    <xf numFmtId="0" fontId="17" fillId="0" borderId="6" xfId="64" applyNumberFormat="1" applyFont="1" applyFill="1" applyBorder="1" applyAlignment="1" applyProtection="1">
      <alignment horizontal="right" vertical="center" wrapText="1"/>
    </xf>
    <xf numFmtId="0" fontId="17" fillId="0" borderId="7" xfId="64" applyNumberFormat="1" applyFont="1" applyFill="1" applyBorder="1" applyAlignment="1" applyProtection="1">
      <alignment horizontal="right" vertical="center" wrapText="1"/>
    </xf>
    <xf numFmtId="0" fontId="17" fillId="0" borderId="8" xfId="64" applyNumberFormat="1" applyFont="1" applyFill="1" applyBorder="1" applyAlignment="1" applyProtection="1">
      <alignment horizontal="right" vertical="center" wrapText="1"/>
    </xf>
    <xf numFmtId="0" fontId="1" fillId="0" borderId="13" xfId="64" applyFont="1" applyFill="1" applyBorder="1" applyAlignment="1" applyProtection="1">
      <alignment horizontal="center" vertical="center" wrapText="1"/>
    </xf>
    <xf numFmtId="0" fontId="1" fillId="0" borderId="14" xfId="64" applyFont="1" applyFill="1" applyBorder="1" applyAlignment="1" applyProtection="1">
      <alignment horizontal="center" vertical="center" wrapText="1"/>
    </xf>
    <xf numFmtId="0" fontId="47" fillId="0" borderId="15" xfId="8" applyFont="1" applyFill="1" applyBorder="1" applyAlignment="1" applyProtection="1">
      <alignment horizontal="center" vertical="center" wrapText="1"/>
    </xf>
    <xf numFmtId="0" fontId="47" fillId="0" borderId="2" xfId="8" applyNumberFormat="1" applyFont="1" applyFill="1" applyBorder="1" applyAlignment="1" applyProtection="1">
      <alignment horizontal="center" vertical="center" wrapText="1"/>
    </xf>
    <xf numFmtId="0" fontId="47" fillId="0" borderId="15" xfId="8" applyNumberFormat="1" applyFont="1" applyFill="1" applyBorder="1" applyAlignment="1" applyProtection="1">
      <alignment horizontal="center" vertical="center" wrapText="1"/>
    </xf>
    <xf numFmtId="0" fontId="47" fillId="0" borderId="10" xfId="8" applyNumberFormat="1" applyFont="1" applyFill="1" applyBorder="1" applyAlignment="1" applyProtection="1">
      <alignment horizontal="center" vertical="center" wrapText="1"/>
    </xf>
    <xf numFmtId="0" fontId="47" fillId="0" borderId="16" xfId="8" applyNumberFormat="1" applyFont="1" applyFill="1" applyBorder="1" applyAlignment="1" applyProtection="1">
      <alignment horizontal="center" vertical="center" wrapText="1"/>
    </xf>
    <xf numFmtId="0" fontId="17" fillId="0" borderId="7" xfId="64" applyNumberFormat="1" applyFont="1" applyFill="1" applyBorder="1" applyAlignment="1" applyProtection="1">
      <alignment horizontal="right" vertical="center" wrapText="1"/>
      <protection locked="0"/>
    </xf>
    <xf numFmtId="0" fontId="13" fillId="0" borderId="3" xfId="4" applyNumberFormat="1" applyFont="1" applyFill="1" applyBorder="1" applyAlignment="1" applyProtection="1">
      <alignment horizontal="center" vertical="center" wrapText="1"/>
      <protection locked="0"/>
    </xf>
    <xf numFmtId="0" fontId="1" fillId="0" borderId="13" xfId="64" applyFont="1" applyFill="1" applyBorder="1" applyAlignment="1" applyProtection="1">
      <alignment horizontal="center" vertical="center" wrapText="1"/>
      <protection locked="0"/>
    </xf>
    <xf numFmtId="0" fontId="1" fillId="0" borderId="14" xfId="64" applyFont="1" applyFill="1" applyBorder="1" applyAlignment="1" applyProtection="1">
      <alignment horizontal="center" vertical="center" wrapText="1"/>
      <protection locked="0"/>
    </xf>
    <xf numFmtId="0" fontId="47" fillId="0" borderId="9" xfId="8" applyFont="1" applyFill="1" applyBorder="1" applyAlignment="1" applyProtection="1">
      <alignment horizontal="center" vertical="center" wrapText="1"/>
      <protection locked="0"/>
    </xf>
    <xf numFmtId="0" fontId="47" fillId="0" borderId="15" xfId="8" applyFont="1" applyFill="1" applyBorder="1" applyAlignment="1" applyProtection="1">
      <alignment horizontal="center" vertical="center" wrapText="1"/>
      <protection locked="0"/>
    </xf>
    <xf numFmtId="0" fontId="47" fillId="0" borderId="11" xfId="8" applyFont="1" applyFill="1" applyBorder="1" applyAlignment="1" applyProtection="1">
      <alignment horizontal="center" vertical="center" wrapText="1"/>
      <protection locked="0"/>
    </xf>
    <xf numFmtId="0" fontId="13" fillId="0" borderId="14" xfId="4" applyNumberFormat="1" applyFont="1" applyFill="1" applyBorder="1" applyAlignment="1" applyProtection="1">
      <alignment horizontal="center" vertical="center" wrapText="1"/>
      <protection locked="0"/>
    </xf>
    <xf numFmtId="0" fontId="13" fillId="0" borderId="13" xfId="4" applyNumberFormat="1" applyFont="1" applyFill="1" applyBorder="1" applyAlignment="1" applyProtection="1">
      <alignment horizontal="center" vertical="center" wrapText="1"/>
      <protection locked="0"/>
    </xf>
    <xf numFmtId="0" fontId="47" fillId="0" borderId="9" xfId="8" applyNumberFormat="1" applyFont="1" applyFill="1" applyBorder="1" applyAlignment="1" applyProtection="1">
      <alignment horizontal="center" vertical="center" wrapText="1"/>
      <protection locked="0"/>
    </xf>
    <xf numFmtId="0" fontId="47" fillId="0" borderId="15" xfId="8" applyNumberFormat="1" applyFont="1" applyFill="1" applyBorder="1" applyAlignment="1" applyProtection="1">
      <alignment horizontal="center" vertical="center" wrapText="1"/>
      <protection locked="0"/>
    </xf>
    <xf numFmtId="0" fontId="47" fillId="0" borderId="10" xfId="8" applyNumberFormat="1" applyFont="1" applyFill="1" applyBorder="1" applyAlignment="1" applyProtection="1">
      <alignment horizontal="center" vertical="center" wrapText="1"/>
      <protection locked="0"/>
    </xf>
    <xf numFmtId="0" fontId="47" fillId="0" borderId="16" xfId="8" applyNumberFormat="1" applyFont="1" applyFill="1" applyBorder="1" applyAlignment="1" applyProtection="1">
      <alignment horizontal="center" vertical="center" wrapText="1"/>
      <protection locked="0"/>
    </xf>
    <xf numFmtId="0" fontId="47" fillId="0" borderId="12" xfId="8" applyFont="1" applyFill="1" applyBorder="1" applyAlignment="1" applyProtection="1">
      <alignment horizontal="center" vertical="center" wrapText="1"/>
      <protection locked="0"/>
    </xf>
    <xf numFmtId="0" fontId="7" fillId="0" borderId="2" xfId="55" applyFont="1" applyBorder="1" applyAlignment="1">
      <alignment horizontal="center"/>
    </xf>
    <xf numFmtId="0" fontId="47" fillId="0" borderId="0" xfId="8" applyNumberFormat="1" applyFont="1" applyFill="1" applyBorder="1" applyAlignment="1" applyProtection="1">
      <alignment horizontal="left"/>
      <protection locked="0"/>
    </xf>
    <xf numFmtId="0" fontId="24" fillId="0" borderId="0" xfId="64" applyNumberFormat="1" applyFont="1" applyFill="1" applyBorder="1" applyAlignment="1" applyProtection="1">
      <alignment horizontal="justify" vertical="center" wrapText="1"/>
      <protection locked="0"/>
    </xf>
    <xf numFmtId="0" fontId="13" fillId="0" borderId="0" xfId="64" applyNumberFormat="1" applyFont="1" applyFill="1" applyBorder="1" applyAlignment="1" applyProtection="1">
      <alignment horizontal="left" vertical="center"/>
      <protection locked="0"/>
    </xf>
    <xf numFmtId="0" fontId="1" fillId="0" borderId="0" xfId="64" applyFont="1" applyFill="1" applyAlignment="1" applyProtection="1">
      <alignment horizontal="center" vertical="center" wrapText="1"/>
    </xf>
    <xf numFmtId="0" fontId="3" fillId="0" borderId="0" xfId="64" applyFont="1" applyFill="1" applyAlignment="1" applyProtection="1">
      <alignment horizontal="center" vertical="center" wrapText="1"/>
    </xf>
    <xf numFmtId="0" fontId="17" fillId="0" borderId="6" xfId="64" applyNumberFormat="1" applyFont="1" applyFill="1" applyBorder="1" applyAlignment="1" applyProtection="1">
      <alignment horizontal="center" vertical="center" wrapText="1"/>
    </xf>
    <xf numFmtId="0" fontId="7" fillId="0" borderId="7" xfId="64" applyFont="1" applyFill="1" applyBorder="1" applyAlignment="1" applyProtection="1">
      <alignment horizontal="center" vertical="center" wrapText="1"/>
    </xf>
    <xf numFmtId="0" fontId="7" fillId="0" borderId="8" xfId="64" applyFont="1" applyFill="1" applyBorder="1" applyAlignment="1" applyProtection="1">
      <alignment horizontal="center" vertical="center" wrapText="1"/>
    </xf>
    <xf numFmtId="0" fontId="7" fillId="0" borderId="10" xfId="4" applyNumberFormat="1" applyFont="1" applyFill="1" applyBorder="1" applyAlignment="1" applyProtection="1">
      <alignment horizontal="center" vertical="center" wrapText="1"/>
    </xf>
    <xf numFmtId="0" fontId="7" fillId="0" borderId="4" xfId="4" applyNumberFormat="1" applyFont="1" applyFill="1" applyBorder="1" applyAlignment="1" applyProtection="1">
      <alignment horizontal="center" vertical="center" wrapText="1"/>
    </xf>
    <xf numFmtId="0" fontId="7" fillId="0" borderId="12" xfId="4" applyNumberFormat="1" applyFont="1" applyFill="1" applyBorder="1" applyAlignment="1" applyProtection="1">
      <alignment horizontal="center" vertical="center" wrapText="1"/>
    </xf>
    <xf numFmtId="0" fontId="7" fillId="0" borderId="5" xfId="4" applyNumberFormat="1" applyFont="1" applyFill="1" applyBorder="1" applyAlignment="1" applyProtection="1">
      <alignment horizontal="center" vertical="center" wrapText="1"/>
    </xf>
    <xf numFmtId="0" fontId="7" fillId="0" borderId="3" xfId="64" applyNumberFormat="1" applyFont="1" applyFill="1" applyBorder="1" applyAlignment="1" applyProtection="1">
      <alignment horizontal="center" vertical="center" wrapText="1"/>
    </xf>
    <xf numFmtId="0" fontId="7" fillId="0" borderId="13" xfId="64" applyNumberFormat="1" applyFont="1" applyFill="1" applyBorder="1" applyAlignment="1" applyProtection="1">
      <alignment horizontal="center" vertical="center" wrapText="1"/>
    </xf>
    <xf numFmtId="0" fontId="13" fillId="0" borderId="13" xfId="4" applyNumberFormat="1" applyFont="1" applyFill="1" applyBorder="1" applyAlignment="1" applyProtection="1">
      <alignment horizontal="center" vertical="center"/>
    </xf>
    <xf numFmtId="0" fontId="51" fillId="0" borderId="3" xfId="4" applyFont="1" applyFill="1" applyBorder="1" applyAlignment="1" applyProtection="1">
      <alignment horizontal="center" vertical="center" wrapText="1"/>
    </xf>
    <xf numFmtId="0" fontId="51" fillId="0" borderId="13" xfId="4" applyFont="1" applyFill="1" applyBorder="1" applyAlignment="1" applyProtection="1">
      <alignment horizontal="center" vertical="center" wrapText="1"/>
    </xf>
    <xf numFmtId="0" fontId="47" fillId="0" borderId="3" xfId="8" applyNumberFormat="1" applyFont="1" applyFill="1" applyBorder="1" applyAlignment="1" applyProtection="1">
      <alignment horizontal="center" vertical="center" wrapText="1"/>
    </xf>
    <xf numFmtId="0" fontId="47" fillId="0" borderId="13" xfId="8" applyNumberFormat="1" applyFont="1" applyFill="1" applyBorder="1" applyAlignment="1" applyProtection="1">
      <alignment horizontal="center" vertical="center" wrapText="1"/>
    </xf>
    <xf numFmtId="0" fontId="47" fillId="0" borderId="0" xfId="8" applyFont="1" applyFill="1" applyBorder="1" applyAlignment="1" applyProtection="1">
      <alignment horizontal="left"/>
    </xf>
    <xf numFmtId="0" fontId="5" fillId="0" borderId="0" xfId="64" applyNumberFormat="1" applyFont="1" applyFill="1" applyBorder="1" applyAlignment="1" applyProtection="1">
      <alignment vertical="top" wrapText="1"/>
      <protection locked="0"/>
    </xf>
    <xf numFmtId="0" fontId="7" fillId="0" borderId="14" xfId="64" applyFont="1" applyBorder="1" applyAlignment="1" applyProtection="1">
      <alignment horizontal="center" vertical="top"/>
    </xf>
    <xf numFmtId="0" fontId="13" fillId="2" borderId="9" xfId="4" applyFont="1" applyFill="1" applyBorder="1" applyAlignment="1" applyProtection="1">
      <alignment horizontal="center" vertical="center" wrapText="1"/>
    </xf>
    <xf numFmtId="0" fontId="7" fillId="0" borderId="15" xfId="64" applyFont="1" applyBorder="1" applyAlignment="1">
      <alignment horizontal="center" wrapText="1"/>
    </xf>
    <xf numFmtId="0" fontId="7" fillId="0" borderId="11" xfId="64" applyFont="1" applyBorder="1" applyAlignment="1">
      <alignment horizontal="center" wrapText="1"/>
    </xf>
    <xf numFmtId="0" fontId="13" fillId="3" borderId="14" xfId="4" applyFont="1" applyFill="1" applyBorder="1" applyAlignment="1" applyProtection="1">
      <alignment horizontal="center" vertical="center" wrapText="1"/>
    </xf>
    <xf numFmtId="0" fontId="13" fillId="2" borderId="11" xfId="4" applyFont="1" applyFill="1" applyBorder="1" applyAlignment="1" applyProtection="1">
      <alignment horizontal="center" vertical="center" wrapText="1"/>
    </xf>
    <xf numFmtId="0" fontId="13" fillId="0" borderId="14" xfId="64" applyFont="1" applyBorder="1" applyAlignment="1" applyProtection="1">
      <alignment horizontal="center" vertical="top"/>
    </xf>
    <xf numFmtId="0" fontId="5" fillId="0" borderId="0" xfId="64" applyNumberFormat="1" applyFont="1" applyFill="1" applyBorder="1" applyAlignment="1" applyProtection="1">
      <alignment horizontal="left" vertical="center"/>
      <protection locked="0"/>
    </xf>
    <xf numFmtId="0" fontId="5" fillId="0" borderId="0" xfId="64" applyNumberFormat="1" applyFont="1" applyFill="1" applyBorder="1" applyAlignment="1" applyProtection="1">
      <alignment horizontal="justify" vertical="center" wrapText="1"/>
      <protection locked="0"/>
    </xf>
    <xf numFmtId="0" fontId="5" fillId="3" borderId="0" xfId="64" applyNumberFormat="1" applyFont="1" applyFill="1" applyBorder="1" applyAlignment="1" applyProtection="1">
      <alignment horizontal="left" vertical="center"/>
      <protection locked="0"/>
    </xf>
    <xf numFmtId="0" fontId="22" fillId="3" borderId="0" xfId="64" applyNumberFormat="1" applyFont="1" applyFill="1" applyBorder="1" applyAlignment="1" applyProtection="1">
      <alignment horizontal="center" vertical="center" wrapText="1"/>
    </xf>
    <xf numFmtId="0" fontId="17" fillId="3" borderId="6" xfId="64" applyNumberFormat="1" applyFont="1" applyFill="1" applyBorder="1" applyAlignment="1" applyProtection="1">
      <alignment horizontal="center" vertical="center"/>
    </xf>
    <xf numFmtId="0" fontId="17" fillId="3" borderId="8" xfId="64" applyNumberFormat="1" applyFont="1" applyFill="1" applyBorder="1" applyAlignment="1" applyProtection="1">
      <alignment horizontal="center" vertical="center"/>
    </xf>
    <xf numFmtId="0" fontId="7" fillId="3" borderId="9" xfId="64" applyFont="1" applyFill="1" applyBorder="1" applyAlignment="1" applyProtection="1">
      <alignment horizontal="center" vertical="center" wrapText="1"/>
    </xf>
    <xf numFmtId="0" fontId="7" fillId="3" borderId="11" xfId="64" applyFont="1" applyFill="1" applyBorder="1" applyAlignment="1" applyProtection="1">
      <alignment horizontal="center" vertical="center" wrapText="1"/>
    </xf>
    <xf numFmtId="0" fontId="7" fillId="3" borderId="3" xfId="64" applyFont="1" applyFill="1" applyBorder="1" applyAlignment="1" applyProtection="1">
      <alignment horizontal="center" vertical="center" wrapText="1"/>
    </xf>
    <xf numFmtId="0" fontId="7" fillId="3" borderId="13" xfId="64" applyFont="1" applyFill="1" applyBorder="1" applyAlignment="1" applyProtection="1">
      <alignment horizontal="center" vertical="center" wrapText="1"/>
    </xf>
    <xf numFmtId="0" fontId="7" fillId="3" borderId="14" xfId="64" applyFont="1" applyFill="1" applyBorder="1" applyAlignment="1" applyProtection="1">
      <alignment horizontal="center" vertical="center" wrapText="1"/>
    </xf>
    <xf numFmtId="0" fontId="7" fillId="3" borderId="0" xfId="8" applyFont="1" applyFill="1" applyAlignment="1" applyProtection="1">
      <alignment horizontal="left" vertical="center"/>
    </xf>
    <xf numFmtId="0" fontId="47" fillId="3" borderId="0" xfId="8" applyFont="1" applyFill="1" applyAlignment="1" applyProtection="1">
      <alignment horizontal="left"/>
    </xf>
    <xf numFmtId="0" fontId="17" fillId="0" borderId="8" xfId="64" applyNumberFormat="1" applyFont="1" applyFill="1" applyBorder="1" applyAlignment="1" applyProtection="1">
      <alignment horizontal="center" vertical="center" wrapText="1"/>
    </xf>
    <xf numFmtId="2" fontId="13" fillId="0" borderId="13" xfId="4" applyNumberFormat="1" applyFont="1" applyFill="1" applyBorder="1" applyAlignment="1" applyProtection="1">
      <alignment horizontal="center" vertical="center" wrapText="1"/>
    </xf>
    <xf numFmtId="0" fontId="24" fillId="0" borderId="0" xfId="64" applyNumberFormat="1" applyFont="1" applyFill="1" applyBorder="1" applyAlignment="1" applyProtection="1">
      <alignment horizontal="left" vertical="center" wrapText="1"/>
    </xf>
    <xf numFmtId="0" fontId="22" fillId="0" borderId="0" xfId="64" applyNumberFormat="1" applyFont="1" applyFill="1" applyBorder="1" applyAlignment="1" applyProtection="1">
      <alignment horizontal="center" vertical="center" wrapText="1" shrinkToFit="1"/>
    </xf>
    <xf numFmtId="0" fontId="5" fillId="0" borderId="0" xfId="64" applyFont="1" applyFill="1" applyBorder="1" applyAlignment="1" applyProtection="1">
      <alignment horizontal="left" vertical="center" wrapText="1"/>
    </xf>
    <xf numFmtId="0" fontId="22" fillId="0" borderId="0" xfId="72" applyNumberFormat="1" applyFont="1" applyFill="1" applyBorder="1" applyAlignment="1" applyProtection="1">
      <alignment horizontal="center" vertical="center" wrapText="1"/>
    </xf>
    <xf numFmtId="0" fontId="13" fillId="0" borderId="6" xfId="72" applyNumberFormat="1" applyFont="1" applyFill="1" applyBorder="1" applyAlignment="1" applyProtection="1">
      <alignment horizontal="center" vertical="center"/>
    </xf>
    <xf numFmtId="0" fontId="13" fillId="0" borderId="8" xfId="72" applyNumberFormat="1" applyFont="1" applyFill="1" applyBorder="1" applyAlignment="1" applyProtection="1">
      <alignment horizontal="center" vertical="center"/>
    </xf>
    <xf numFmtId="0" fontId="13" fillId="0" borderId="9" xfId="4" applyNumberFormat="1" applyFont="1" applyFill="1" applyBorder="1" applyAlignment="1" applyProtection="1">
      <alignment horizontal="center" vertical="center" wrapText="1"/>
    </xf>
    <xf numFmtId="0" fontId="13" fillId="0" borderId="11" xfId="4" applyNumberFormat="1" applyFont="1" applyFill="1" applyBorder="1" applyAlignment="1" applyProtection="1">
      <alignment horizontal="center" vertical="center" wrapText="1"/>
    </xf>
    <xf numFmtId="0" fontId="47" fillId="0" borderId="14" xfId="8" applyNumberFormat="1" applyFont="1" applyFill="1" applyBorder="1" applyAlignment="1" applyProtection="1">
      <alignment horizontal="center" vertical="center" wrapText="1"/>
    </xf>
    <xf numFmtId="0" fontId="47" fillId="0" borderId="12" xfId="8" applyNumberFormat="1" applyFont="1" applyFill="1" applyBorder="1" applyAlignment="1" applyProtection="1">
      <alignment horizontal="center" vertical="center" wrapText="1"/>
    </xf>
    <xf numFmtId="0" fontId="13" fillId="0" borderId="6" xfId="72" applyNumberFormat="1" applyFont="1" applyFill="1" applyBorder="1" applyAlignment="1" applyProtection="1">
      <alignment horizontal="center"/>
    </xf>
    <xf numFmtId="0" fontId="13" fillId="0" borderId="8" xfId="72" applyNumberFormat="1" applyFont="1" applyFill="1" applyBorder="1" applyAlignment="1" applyProtection="1">
      <alignment horizontal="center"/>
    </xf>
    <xf numFmtId="0" fontId="47" fillId="0" borderId="4" xfId="8" applyNumberFormat="1" applyFont="1" applyFill="1" applyBorder="1" applyAlignment="1" applyProtection="1">
      <alignment horizontal="center" vertical="center" wrapText="1"/>
    </xf>
    <xf numFmtId="0" fontId="47" fillId="0" borderId="5" xfId="8" applyNumberFormat="1" applyFont="1" applyFill="1" applyBorder="1" applyAlignment="1" applyProtection="1">
      <alignment horizontal="center" vertical="center" wrapText="1"/>
    </xf>
    <xf numFmtId="0" fontId="24" fillId="0" borderId="0" xfId="72" applyNumberFormat="1" applyFont="1" applyFill="1" applyBorder="1" applyAlignment="1" applyProtection="1">
      <alignment horizontal="left" vertical="center" wrapText="1"/>
    </xf>
    <xf numFmtId="0" fontId="24" fillId="0" borderId="0" xfId="72" applyNumberFormat="1" applyFont="1" applyFill="1" applyBorder="1" applyAlignment="1" applyProtection="1">
      <alignment horizontal="left" vertical="center"/>
      <protection locked="0"/>
    </xf>
    <xf numFmtId="0" fontId="13" fillId="0" borderId="14" xfId="64" applyNumberFormat="1" applyFont="1" applyFill="1" applyBorder="1" applyAlignment="1" applyProtection="1">
      <alignment horizontal="center" vertical="center"/>
      <protection locked="0"/>
    </xf>
    <xf numFmtId="221" fontId="13" fillId="0" borderId="2" xfId="64" applyNumberFormat="1" applyFont="1" applyFill="1" applyBorder="1" applyAlignment="1" applyProtection="1">
      <alignment horizontal="center" vertical="center"/>
      <protection locked="0"/>
    </xf>
    <xf numFmtId="0" fontId="13" fillId="0" borderId="14" xfId="64" applyNumberFormat="1" applyFont="1" applyFill="1" applyBorder="1" applyAlignment="1" applyProtection="1">
      <alignment horizontal="center" vertical="center"/>
    </xf>
    <xf numFmtId="0" fontId="13" fillId="0" borderId="3" xfId="64" applyFont="1" applyFill="1" applyBorder="1" applyAlignment="1" applyProtection="1">
      <alignment horizontal="center" vertical="center"/>
    </xf>
    <xf numFmtId="0" fontId="13" fillId="0" borderId="13" xfId="64" applyFont="1" applyFill="1" applyBorder="1" applyAlignment="1" applyProtection="1">
      <alignment horizontal="center" vertical="center"/>
    </xf>
    <xf numFmtId="0" fontId="24" fillId="0" borderId="0" xfId="64" applyNumberFormat="1" applyFont="1" applyFill="1" applyBorder="1" applyAlignment="1" applyProtection="1">
      <alignment horizontal="left" vertical="center"/>
      <protection locked="0"/>
    </xf>
    <xf numFmtId="0" fontId="13" fillId="0" borderId="14" xfId="4" applyNumberFormat="1" applyFont="1" applyFill="1" applyBorder="1" applyAlignment="1" applyProtection="1">
      <alignment horizontal="center" vertical="center"/>
    </xf>
    <xf numFmtId="0" fontId="22" fillId="0" borderId="0" xfId="64" applyNumberFormat="1" applyFont="1" applyFill="1" applyBorder="1" applyAlignment="1" applyProtection="1">
      <alignment horizontal="center" vertical="center"/>
      <protection locked="0"/>
    </xf>
    <xf numFmtId="0" fontId="24" fillId="0" borderId="0" xfId="64" applyNumberFormat="1" applyFont="1" applyFill="1" applyBorder="1" applyAlignment="1" applyProtection="1">
      <alignment horizontal="left" vertical="top" wrapText="1"/>
    </xf>
    <xf numFmtId="0" fontId="5" fillId="0" borderId="0" xfId="55" applyFont="1" applyBorder="1" applyAlignment="1">
      <alignment horizontal="left" vertical="top" wrapText="1"/>
    </xf>
    <xf numFmtId="0" fontId="5" fillId="0" borderId="0" xfId="64" applyNumberFormat="1" applyFont="1" applyFill="1" applyBorder="1" applyAlignment="1" applyProtection="1">
      <alignment horizontal="left" vertical="top"/>
      <protection locked="0"/>
    </xf>
    <xf numFmtId="0" fontId="17" fillId="0" borderId="7" xfId="64" applyNumberFormat="1" applyFont="1" applyFill="1" applyBorder="1" applyAlignment="1" applyProtection="1">
      <alignment horizontal="center" vertical="center" wrapText="1"/>
    </xf>
    <xf numFmtId="0" fontId="13" fillId="0" borderId="3" xfId="4" quotePrefix="1" applyFont="1" applyFill="1" applyBorder="1" applyAlignment="1" applyProtection="1">
      <alignment horizontal="center" vertical="center"/>
    </xf>
    <xf numFmtId="0" fontId="13" fillId="0" borderId="13" xfId="4" quotePrefix="1" applyFont="1" applyFill="1" applyBorder="1" applyAlignment="1" applyProtection="1">
      <alignment horizontal="center" vertical="center"/>
    </xf>
    <xf numFmtId="0" fontId="3" fillId="0" borderId="0" xfId="64" applyNumberFormat="1" applyFont="1" applyFill="1" applyBorder="1" applyAlignment="1" applyProtection="1">
      <alignment horizontal="center" vertical="center" wrapText="1"/>
    </xf>
    <xf numFmtId="1" fontId="13" fillId="0" borderId="3" xfId="73" applyNumberFormat="1" applyFont="1" applyFill="1" applyBorder="1" applyAlignment="1" applyProtection="1">
      <alignment horizontal="center" vertical="center"/>
    </xf>
    <xf numFmtId="1" fontId="13" fillId="0" borderId="13" xfId="73" applyNumberFormat="1" applyFont="1" applyFill="1" applyBorder="1" applyAlignment="1" applyProtection="1">
      <alignment horizontal="center" vertical="center"/>
    </xf>
    <xf numFmtId="0" fontId="13" fillId="0" borderId="10" xfId="64" applyNumberFormat="1" applyFont="1" applyFill="1" applyBorder="1" applyAlignment="1" applyProtection="1">
      <alignment horizontal="center" vertical="center" wrapText="1"/>
    </xf>
    <xf numFmtId="0" fontId="13" fillId="0" borderId="4" xfId="64" applyNumberFormat="1" applyFont="1" applyFill="1" applyBorder="1" applyAlignment="1" applyProtection="1">
      <alignment horizontal="center" vertical="center" wrapText="1"/>
    </xf>
    <xf numFmtId="0" fontId="13" fillId="0" borderId="6" xfId="64" applyNumberFormat="1" applyFont="1" applyFill="1" applyBorder="1" applyAlignment="1" applyProtection="1">
      <alignment horizontal="center" vertical="center" wrapText="1"/>
    </xf>
    <xf numFmtId="1" fontId="13" fillId="0" borderId="70" xfId="73" applyNumberFormat="1" applyFont="1" applyFill="1" applyBorder="1" applyAlignment="1" applyProtection="1">
      <alignment horizontal="center" vertical="center"/>
    </xf>
    <xf numFmtId="1" fontId="13" fillId="0" borderId="72" xfId="73" applyNumberFormat="1" applyFont="1" applyFill="1" applyBorder="1" applyAlignment="1" applyProtection="1">
      <alignment horizontal="center" vertical="center"/>
    </xf>
    <xf numFmtId="1" fontId="13" fillId="0" borderId="77" xfId="73" applyNumberFormat="1" applyFont="1" applyFill="1" applyBorder="1" applyAlignment="1" applyProtection="1">
      <alignment horizontal="center" vertical="center"/>
    </xf>
    <xf numFmtId="0" fontId="17" fillId="0" borderId="4" xfId="64" applyNumberFormat="1" applyFont="1" applyFill="1" applyBorder="1" applyAlignment="1" applyProtection="1">
      <alignment horizontal="right" vertical="center" wrapText="1"/>
    </xf>
    <xf numFmtId="0" fontId="17" fillId="0" borderId="0" xfId="64" applyNumberFormat="1" applyFont="1" applyFill="1" applyBorder="1" applyAlignment="1" applyProtection="1">
      <alignment horizontal="right" vertical="center" wrapText="1"/>
    </xf>
    <xf numFmtId="0" fontId="17" fillId="0" borderId="5" xfId="64" applyNumberFormat="1" applyFont="1" applyFill="1" applyBorder="1" applyAlignment="1" applyProtection="1">
      <alignment horizontal="right" vertical="center" wrapText="1"/>
    </xf>
    <xf numFmtId="0" fontId="13" fillId="0" borderId="15" xfId="4" applyNumberFormat="1" applyFont="1" applyFill="1" applyBorder="1" applyAlignment="1" applyProtection="1">
      <alignment horizontal="center" vertical="center" wrapText="1"/>
    </xf>
    <xf numFmtId="0" fontId="13" fillId="0" borderId="10" xfId="4" applyFont="1" applyFill="1" applyBorder="1" applyAlignment="1" applyProtection="1">
      <alignment horizontal="center" vertical="center"/>
    </xf>
    <xf numFmtId="0" fontId="13" fillId="0" borderId="4" xfId="4" applyFont="1" applyFill="1" applyBorder="1" applyAlignment="1" applyProtection="1">
      <alignment horizontal="center" vertical="center"/>
    </xf>
    <xf numFmtId="0" fontId="13" fillId="0" borderId="6" xfId="4" applyFont="1" applyFill="1" applyBorder="1" applyAlignment="1" applyProtection="1">
      <alignment horizontal="center" vertical="center"/>
    </xf>
    <xf numFmtId="0" fontId="13" fillId="0" borderId="10" xfId="4" applyNumberFormat="1" applyFont="1" applyFill="1" applyBorder="1" applyAlignment="1" applyProtection="1">
      <alignment horizontal="center" vertical="center" wrapText="1"/>
    </xf>
    <xf numFmtId="0" fontId="13" fillId="0" borderId="16" xfId="4" applyNumberFormat="1" applyFont="1" applyFill="1" applyBorder="1" applyAlignment="1" applyProtection="1">
      <alignment horizontal="center" vertical="center" wrapText="1"/>
    </xf>
    <xf numFmtId="0" fontId="13" fillId="0" borderId="12" xfId="4" applyNumberFormat="1" applyFont="1" applyFill="1" applyBorder="1" applyAlignment="1" applyProtection="1">
      <alignment horizontal="center" vertical="center" wrapText="1"/>
    </xf>
    <xf numFmtId="0" fontId="13" fillId="0" borderId="10" xfId="4" applyNumberFormat="1" applyFont="1" applyFill="1" applyBorder="1" applyAlignment="1" applyProtection="1">
      <alignment horizontal="center" vertical="center"/>
    </xf>
    <xf numFmtId="0" fontId="13" fillId="0" borderId="12" xfId="4" applyNumberFormat="1" applyFont="1" applyFill="1" applyBorder="1" applyAlignment="1" applyProtection="1">
      <alignment horizontal="center" vertical="center"/>
    </xf>
    <xf numFmtId="0" fontId="13" fillId="0" borderId="15" xfId="4" applyFont="1" applyFill="1" applyBorder="1" applyAlignment="1" applyProtection="1">
      <alignment horizontal="center" vertical="center" wrapText="1"/>
    </xf>
    <xf numFmtId="0" fontId="47" fillId="0" borderId="16" xfId="8" applyFont="1" applyFill="1" applyBorder="1" applyAlignment="1" applyProtection="1">
      <alignment horizontal="center" vertical="center" wrapText="1"/>
    </xf>
    <xf numFmtId="0" fontId="17" fillId="0" borderId="6" xfId="64" applyNumberFormat="1" applyFont="1" applyFill="1" applyBorder="1" applyAlignment="1" applyProtection="1">
      <alignment horizontal="center" vertical="center"/>
      <protection locked="0"/>
    </xf>
    <xf numFmtId="0" fontId="17" fillId="0" borderId="7" xfId="64" applyNumberFormat="1" applyFont="1" applyFill="1" applyBorder="1" applyAlignment="1" applyProtection="1">
      <alignment horizontal="center" vertical="center"/>
      <protection locked="0"/>
    </xf>
    <xf numFmtId="0" fontId="17" fillId="0" borderId="8" xfId="64" applyNumberFormat="1" applyFont="1" applyFill="1" applyBorder="1" applyAlignment="1" applyProtection="1">
      <alignment horizontal="center" vertical="center"/>
      <protection locked="0"/>
    </xf>
    <xf numFmtId="0" fontId="13" fillId="0" borderId="69" xfId="4" applyFont="1" applyFill="1" applyBorder="1" applyAlignment="1" applyProtection="1">
      <alignment horizontal="center" vertical="center" wrapText="1"/>
    </xf>
    <xf numFmtId="0" fontId="13" fillId="0" borderId="74" xfId="4" applyFont="1" applyFill="1" applyBorder="1" applyAlignment="1" applyProtection="1">
      <alignment horizontal="center" vertical="center" wrapText="1"/>
    </xf>
    <xf numFmtId="0" fontId="47" fillId="0" borderId="69" xfId="8" applyFont="1" applyFill="1" applyBorder="1" applyAlignment="1" applyProtection="1">
      <alignment horizontal="center" vertical="center" wrapText="1"/>
    </xf>
    <xf numFmtId="0" fontId="47" fillId="0" borderId="74" xfId="8" applyFont="1" applyFill="1" applyBorder="1" applyAlignment="1" applyProtection="1">
      <alignment horizontal="center" vertical="center" wrapText="1"/>
    </xf>
    <xf numFmtId="0" fontId="47" fillId="0" borderId="73" xfId="8" applyFont="1" applyFill="1" applyBorder="1" applyAlignment="1" applyProtection="1">
      <alignment horizontal="center" vertical="center" wrapText="1"/>
    </xf>
    <xf numFmtId="0" fontId="47" fillId="0" borderId="75" xfId="8" applyFont="1" applyFill="1" applyBorder="1" applyAlignment="1" applyProtection="1">
      <alignment horizontal="center" vertical="center" wrapText="1"/>
    </xf>
    <xf numFmtId="0" fontId="13" fillId="0" borderId="6" xfId="4" applyFont="1" applyFill="1" applyBorder="1" applyAlignment="1" applyProtection="1">
      <alignment horizontal="center" vertical="center" wrapText="1"/>
    </xf>
    <xf numFmtId="222" fontId="7" fillId="0" borderId="3" xfId="64" applyNumberFormat="1" applyFont="1" applyFill="1" applyBorder="1" applyAlignment="1" applyProtection="1">
      <alignment horizontal="center" vertical="center"/>
      <protection locked="0"/>
    </xf>
    <xf numFmtId="222" fontId="7" fillId="0" borderId="13" xfId="64" applyNumberFormat="1" applyFont="1" applyFill="1" applyBorder="1" applyAlignment="1" applyProtection="1">
      <alignment horizontal="center" vertical="center"/>
      <protection locked="0"/>
    </xf>
    <xf numFmtId="222" fontId="7" fillId="0" borderId="14" xfId="64" applyNumberFormat="1" applyFont="1" applyFill="1" applyBorder="1" applyAlignment="1" applyProtection="1">
      <alignment horizontal="center" vertical="center"/>
      <protection locked="0"/>
    </xf>
    <xf numFmtId="0" fontId="17" fillId="0" borderId="14" xfId="21" applyFont="1" applyFill="1" applyBorder="1" applyAlignment="1" applyProtection="1">
      <alignment horizontal="center" vertical="center" wrapText="1"/>
    </xf>
    <xf numFmtId="0" fontId="13" fillId="0" borderId="2" xfId="64" applyFont="1" applyFill="1" applyBorder="1" applyAlignment="1" applyProtection="1">
      <alignment horizontal="center" vertical="center" wrapText="1"/>
    </xf>
    <xf numFmtId="0" fontId="13" fillId="0" borderId="3" xfId="64" applyFont="1" applyFill="1" applyBorder="1" applyAlignment="1" applyProtection="1">
      <alignment horizontal="center" vertical="center" wrapText="1"/>
    </xf>
    <xf numFmtId="0" fontId="13" fillId="0" borderId="2" xfId="21" applyNumberFormat="1" applyFont="1" applyFill="1" applyBorder="1" applyAlignment="1" applyProtection="1">
      <alignment horizontal="center" vertical="center"/>
    </xf>
    <xf numFmtId="0" fontId="13" fillId="0" borderId="3" xfId="21" applyNumberFormat="1" applyFont="1" applyFill="1" applyBorder="1" applyAlignment="1" applyProtection="1">
      <alignment horizontal="center" vertical="center"/>
    </xf>
    <xf numFmtId="0" fontId="13" fillId="0" borderId="2" xfId="21" applyFont="1" applyFill="1" applyBorder="1" applyAlignment="1" applyProtection="1">
      <alignment horizontal="center" vertical="center" wrapText="1"/>
    </xf>
    <xf numFmtId="0" fontId="13" fillId="0" borderId="3" xfId="21" applyFont="1" applyFill="1" applyBorder="1" applyAlignment="1" applyProtection="1">
      <alignment horizontal="center" vertical="center" wrapText="1"/>
    </xf>
    <xf numFmtId="0" fontId="17" fillId="0" borderId="6" xfId="21" applyFont="1" applyFill="1" applyBorder="1" applyAlignment="1" applyProtection="1">
      <alignment horizontal="center" vertical="center" wrapText="1"/>
    </xf>
    <xf numFmtId="0" fontId="17" fillId="0" borderId="7" xfId="21" applyFont="1" applyFill="1" applyBorder="1" applyAlignment="1" applyProtection="1">
      <alignment horizontal="center" vertical="center" wrapText="1"/>
    </xf>
    <xf numFmtId="0" fontId="17" fillId="0" borderId="8" xfId="21" applyFont="1" applyFill="1" applyBorder="1" applyAlignment="1" applyProtection="1">
      <alignment horizontal="center" vertical="center" wrapText="1"/>
    </xf>
    <xf numFmtId="0" fontId="13" fillId="0" borderId="13" xfId="21" applyFont="1" applyFill="1" applyBorder="1" applyAlignment="1" applyProtection="1">
      <alignment horizontal="center" vertical="center" wrapText="1"/>
    </xf>
    <xf numFmtId="0" fontId="13" fillId="0" borderId="14" xfId="21" applyFont="1" applyFill="1" applyBorder="1" applyAlignment="1" applyProtection="1">
      <alignment horizontal="center" vertical="center" wrapText="1"/>
    </xf>
    <xf numFmtId="0" fontId="13" fillId="0" borderId="2" xfId="21" applyNumberFormat="1" applyFont="1" applyFill="1" applyBorder="1" applyAlignment="1" applyProtection="1">
      <alignment horizontal="center" vertical="center" wrapText="1"/>
    </xf>
    <xf numFmtId="0" fontId="13" fillId="0" borderId="3" xfId="21" applyNumberFormat="1" applyFont="1" applyFill="1" applyBorder="1" applyAlignment="1" applyProtection="1">
      <alignment horizontal="center" vertical="center" wrapText="1"/>
    </xf>
    <xf numFmtId="0" fontId="13" fillId="0" borderId="13" xfId="21" applyNumberFormat="1" applyFont="1" applyFill="1" applyBorder="1" applyAlignment="1" applyProtection="1">
      <alignment horizontal="center" vertical="center" wrapText="1"/>
    </xf>
    <xf numFmtId="0" fontId="13" fillId="0" borderId="2" xfId="21" applyNumberFormat="1" applyFont="1" applyFill="1" applyBorder="1" applyAlignment="1" applyProtection="1">
      <alignment horizontal="center" vertical="center" wrapText="1"/>
      <protection locked="0"/>
    </xf>
    <xf numFmtId="0" fontId="13" fillId="0" borderId="3" xfId="21" applyNumberFormat="1" applyFont="1" applyFill="1" applyBorder="1" applyAlignment="1" applyProtection="1">
      <alignment horizontal="center" vertical="center" wrapText="1"/>
      <protection locked="0"/>
    </xf>
    <xf numFmtId="0" fontId="22" fillId="0" borderId="0" xfId="22" applyFont="1" applyFill="1" applyBorder="1" applyAlignment="1" applyProtection="1">
      <alignment horizontal="center" vertical="center" wrapText="1"/>
    </xf>
    <xf numFmtId="0" fontId="24" fillId="0" borderId="5" xfId="74" applyNumberFormat="1" applyFont="1" applyFill="1" applyBorder="1" applyAlignment="1" applyProtection="1">
      <alignment horizontal="right" vertical="center"/>
    </xf>
    <xf numFmtId="0" fontId="17" fillId="0" borderId="6" xfId="22" applyFont="1" applyFill="1" applyBorder="1" applyAlignment="1" applyProtection="1">
      <alignment horizontal="center" vertical="top"/>
    </xf>
    <xf numFmtId="0" fontId="17" fillId="0" borderId="7" xfId="22" applyFont="1" applyFill="1" applyBorder="1" applyAlignment="1" applyProtection="1">
      <alignment horizontal="center" vertical="top"/>
    </xf>
    <xf numFmtId="0" fontId="17" fillId="0" borderId="8" xfId="22" applyFont="1" applyFill="1" applyBorder="1" applyAlignment="1" applyProtection="1">
      <alignment horizontal="center" vertical="top"/>
    </xf>
    <xf numFmtId="17" fontId="51" fillId="0" borderId="2" xfId="4" applyNumberFormat="1" applyFont="1" applyFill="1" applyBorder="1" applyAlignment="1" applyProtection="1">
      <alignment horizontal="center" vertical="center" wrapText="1"/>
    </xf>
    <xf numFmtId="17" fontId="13" fillId="0" borderId="2" xfId="4" applyNumberFormat="1" applyFont="1" applyFill="1" applyBorder="1" applyAlignment="1" applyProtection="1">
      <alignment horizontal="center" vertical="center" wrapText="1"/>
    </xf>
    <xf numFmtId="17" fontId="47" fillId="0" borderId="2" xfId="8" applyNumberFormat="1" applyFont="1" applyFill="1" applyBorder="1" applyAlignment="1" applyProtection="1">
      <alignment horizontal="center" vertical="center" wrapText="1"/>
    </xf>
    <xf numFmtId="0" fontId="17" fillId="0" borderId="6" xfId="22" applyFont="1" applyFill="1" applyBorder="1" applyAlignment="1" applyProtection="1">
      <alignment horizontal="center" vertical="center"/>
    </xf>
    <xf numFmtId="0" fontId="17" fillId="0" borderId="7" xfId="22" applyFont="1" applyFill="1" applyBorder="1" applyAlignment="1" applyProtection="1">
      <alignment horizontal="center" vertical="center"/>
    </xf>
    <xf numFmtId="0" fontId="17" fillId="0" borderId="8" xfId="22" applyFont="1" applyFill="1" applyBorder="1" applyAlignment="1" applyProtection="1">
      <alignment horizontal="center" vertical="center"/>
    </xf>
    <xf numFmtId="0" fontId="5" fillId="0" borderId="0" xfId="21" applyNumberFormat="1" applyFont="1" applyFill="1" applyBorder="1" applyAlignment="1" applyProtection="1">
      <alignment horizontal="justify" vertical="top" wrapText="1"/>
      <protection locked="0"/>
    </xf>
    <xf numFmtId="0" fontId="22" fillId="3" borderId="0" xfId="22" applyFont="1" applyFill="1" applyBorder="1" applyAlignment="1" applyProtection="1">
      <alignment horizontal="center" vertical="center" wrapText="1"/>
    </xf>
    <xf numFmtId="0" fontId="13" fillId="3" borderId="14" xfId="22" applyFont="1" applyFill="1" applyBorder="1" applyAlignment="1" applyProtection="1">
      <alignment horizontal="center" vertical="center" wrapText="1"/>
    </xf>
    <xf numFmtId="0" fontId="47" fillId="3" borderId="2" xfId="8" applyFont="1" applyFill="1" applyBorder="1" applyAlignment="1" applyProtection="1">
      <alignment horizontal="center" vertical="center" wrapText="1"/>
    </xf>
    <xf numFmtId="0" fontId="13" fillId="3" borderId="2" xfId="22" applyFont="1" applyFill="1" applyBorder="1" applyAlignment="1" applyProtection="1">
      <alignment horizontal="center" vertical="center" wrapText="1"/>
    </xf>
    <xf numFmtId="0" fontId="13" fillId="3" borderId="3" xfId="22" applyFont="1" applyFill="1" applyBorder="1" applyAlignment="1" applyProtection="1">
      <alignment horizontal="center" vertical="center" wrapText="1"/>
    </xf>
    <xf numFmtId="6" fontId="13" fillId="3" borderId="2" xfId="4" applyNumberFormat="1" applyFont="1" applyFill="1" applyBorder="1" applyAlignment="1" applyProtection="1">
      <alignment horizontal="center" vertical="center" wrapText="1"/>
    </xf>
    <xf numFmtId="6" fontId="13" fillId="3" borderId="3" xfId="4" applyNumberFormat="1" applyFont="1" applyFill="1" applyBorder="1" applyAlignment="1" applyProtection="1">
      <alignment horizontal="center" vertical="center" wrapText="1"/>
    </xf>
    <xf numFmtId="17" fontId="13" fillId="3" borderId="2" xfId="4" applyNumberFormat="1" applyFont="1" applyFill="1" applyBorder="1" applyAlignment="1" applyProtection="1">
      <alignment horizontal="center" vertical="center" wrapText="1"/>
    </xf>
    <xf numFmtId="0" fontId="13" fillId="3" borderId="2" xfId="21" applyFont="1" applyFill="1" applyBorder="1" applyAlignment="1" applyProtection="1">
      <alignment horizontal="center" vertical="center" wrapText="1"/>
    </xf>
    <xf numFmtId="0" fontId="13" fillId="3" borderId="3" xfId="21" applyFont="1" applyFill="1" applyBorder="1" applyAlignment="1" applyProtection="1">
      <alignment horizontal="center" vertical="center" wrapText="1"/>
    </xf>
    <xf numFmtId="0" fontId="51" fillId="3" borderId="14" xfId="21" applyNumberFormat="1" applyFont="1" applyFill="1" applyBorder="1" applyAlignment="1" applyProtection="1">
      <alignment horizontal="center" vertical="center"/>
    </xf>
    <xf numFmtId="0" fontId="47" fillId="3" borderId="9" xfId="8" applyFont="1" applyFill="1" applyBorder="1" applyAlignment="1" applyProtection="1">
      <alignment horizontal="center" vertical="center" wrapText="1"/>
    </xf>
    <xf numFmtId="0" fontId="47" fillId="3" borderId="15" xfId="8" applyFont="1" applyFill="1" applyBorder="1" applyAlignment="1" applyProtection="1">
      <alignment horizontal="center" vertical="center" wrapText="1"/>
    </xf>
    <xf numFmtId="0" fontId="47" fillId="3" borderId="11" xfId="8" applyFont="1" applyFill="1" applyBorder="1" applyAlignment="1" applyProtection="1">
      <alignment horizontal="center" vertical="center" wrapText="1"/>
    </xf>
    <xf numFmtId="0" fontId="51" fillId="3" borderId="2" xfId="22" applyFont="1" applyFill="1" applyBorder="1" applyAlignment="1" applyProtection="1">
      <alignment horizontal="center" vertical="center" wrapText="1"/>
    </xf>
    <xf numFmtId="0" fontId="51" fillId="3" borderId="3" xfId="22" applyFont="1" applyFill="1" applyBorder="1" applyAlignment="1" applyProtection="1">
      <alignment horizontal="center" vertical="center" wrapText="1"/>
    </xf>
    <xf numFmtId="6" fontId="51" fillId="3" borderId="2" xfId="4" applyNumberFormat="1" applyFont="1" applyFill="1" applyBorder="1" applyAlignment="1" applyProtection="1">
      <alignment horizontal="center" vertical="center" wrapText="1"/>
    </xf>
    <xf numFmtId="6" fontId="51" fillId="3" borderId="3" xfId="4" applyNumberFormat="1" applyFont="1" applyFill="1" applyBorder="1" applyAlignment="1" applyProtection="1">
      <alignment horizontal="center" vertical="center" wrapText="1"/>
    </xf>
    <xf numFmtId="17" fontId="51" fillId="3" borderId="2" xfId="4" applyNumberFormat="1" applyFont="1" applyFill="1" applyBorder="1" applyAlignment="1" applyProtection="1">
      <alignment horizontal="center" vertical="center" wrapText="1"/>
    </xf>
    <xf numFmtId="0" fontId="51" fillId="3" borderId="2" xfId="21" applyFont="1" applyFill="1" applyBorder="1" applyAlignment="1" applyProtection="1">
      <alignment horizontal="center" vertical="center" wrapText="1"/>
    </xf>
    <xf numFmtId="0" fontId="51" fillId="3" borderId="3" xfId="21" applyFont="1" applyFill="1" applyBorder="1" applyAlignment="1" applyProtection="1">
      <alignment horizontal="center" vertical="center" wrapText="1"/>
    </xf>
    <xf numFmtId="0" fontId="54" fillId="3" borderId="0" xfId="21" applyNumberFormat="1" applyFont="1" applyFill="1" applyBorder="1" applyAlignment="1" applyProtection="1">
      <alignment horizontal="left" vertical="center" wrapText="1"/>
    </xf>
    <xf numFmtId="0" fontId="5" fillId="3" borderId="0" xfId="21" applyNumberFormat="1" applyFont="1" applyFill="1" applyBorder="1" applyAlignment="1" applyProtection="1">
      <alignment horizontal="justify" vertical="center" wrapText="1"/>
      <protection locked="0"/>
    </xf>
    <xf numFmtId="0" fontId="51" fillId="3" borderId="2" xfId="8" applyNumberFormat="1" applyFont="1" applyFill="1" applyBorder="1" applyAlignment="1" applyProtection="1">
      <alignment horizontal="center" vertical="center" wrapText="1"/>
    </xf>
    <xf numFmtId="0" fontId="13" fillId="3" borderId="7" xfId="4" applyFont="1" applyFill="1" applyBorder="1" applyAlignment="1" applyProtection="1">
      <alignment horizontal="center" vertical="center" wrapText="1"/>
    </xf>
    <xf numFmtId="0" fontId="13" fillId="3" borderId="8" xfId="4" applyFont="1" applyFill="1" applyBorder="1" applyAlignment="1" applyProtection="1">
      <alignment horizontal="center" vertical="center" wrapText="1"/>
    </xf>
    <xf numFmtId="17" fontId="13" fillId="3" borderId="3" xfId="4" applyNumberFormat="1" applyFont="1" applyFill="1" applyBorder="1" applyAlignment="1" applyProtection="1">
      <alignment horizontal="center" vertical="center" wrapText="1"/>
    </xf>
    <xf numFmtId="17" fontId="13" fillId="3" borderId="13" xfId="4" applyNumberFormat="1" applyFont="1" applyFill="1" applyBorder="1" applyAlignment="1" applyProtection="1">
      <alignment horizontal="center" vertical="center" wrapText="1"/>
    </xf>
    <xf numFmtId="0" fontId="13" fillId="3" borderId="14" xfId="21" applyNumberFormat="1" applyFont="1" applyFill="1" applyBorder="1" applyAlignment="1" applyProtection="1">
      <alignment horizontal="center" vertical="center"/>
    </xf>
    <xf numFmtId="0" fontId="7" fillId="3" borderId="2" xfId="10" applyFont="1" applyFill="1" applyBorder="1" applyAlignment="1">
      <alignment horizontal="center" vertical="center" wrapText="1"/>
    </xf>
    <xf numFmtId="0" fontId="13" fillId="3" borderId="3" xfId="4" applyFont="1" applyFill="1" applyBorder="1" applyAlignment="1" applyProtection="1">
      <alignment horizontal="center" vertical="center"/>
    </xf>
    <xf numFmtId="0" fontId="13" fillId="3" borderId="13" xfId="4" applyFont="1" applyFill="1" applyBorder="1" applyAlignment="1" applyProtection="1">
      <alignment horizontal="center" vertical="center"/>
    </xf>
    <xf numFmtId="0" fontId="24" fillId="3" borderId="0" xfId="21" applyNumberFormat="1" applyFont="1" applyFill="1" applyBorder="1" applyAlignment="1" applyProtection="1">
      <alignment horizontal="justify" vertical="center" wrapText="1"/>
      <protection locked="0"/>
    </xf>
    <xf numFmtId="0" fontId="22" fillId="3" borderId="0" xfId="21" applyNumberFormat="1" applyFont="1" applyFill="1" applyBorder="1" applyAlignment="1">
      <alignment horizontal="center" vertical="center" wrapText="1"/>
    </xf>
    <xf numFmtId="0" fontId="13" fillId="0" borderId="6" xfId="21" applyNumberFormat="1" applyFont="1" applyFill="1" applyBorder="1" applyAlignment="1">
      <alignment horizontal="center" vertical="center" wrapText="1"/>
    </xf>
    <xf numFmtId="0" fontId="13" fillId="0" borderId="8" xfId="21" applyNumberFormat="1" applyFont="1" applyFill="1" applyBorder="1" applyAlignment="1">
      <alignment horizontal="center" vertical="center" wrapText="1"/>
    </xf>
    <xf numFmtId="0" fontId="13" fillId="0" borderId="3" xfId="21" applyNumberFormat="1" applyFont="1" applyFill="1" applyBorder="1" applyAlignment="1">
      <alignment horizontal="center" vertical="center" wrapText="1"/>
    </xf>
    <xf numFmtId="0" fontId="13" fillId="0" borderId="14" xfId="21" applyNumberFormat="1" applyFont="1" applyFill="1" applyBorder="1" applyAlignment="1">
      <alignment horizontal="center" vertical="center" wrapText="1"/>
    </xf>
    <xf numFmtId="0" fontId="24" fillId="0" borderId="0" xfId="21" applyNumberFormat="1" applyFont="1" applyFill="1" applyBorder="1" applyAlignment="1">
      <alignment horizontal="left" vertical="center" wrapText="1"/>
    </xf>
    <xf numFmtId="0" fontId="5" fillId="0" borderId="78" xfId="21" applyNumberFormat="1" applyFont="1" applyFill="1" applyBorder="1" applyAlignment="1">
      <alignment horizontal="left" vertical="center"/>
    </xf>
    <xf numFmtId="0" fontId="5" fillId="0" borderId="79" xfId="21" applyNumberFormat="1" applyFont="1" applyFill="1" applyBorder="1" applyAlignment="1">
      <alignment horizontal="left" vertical="center"/>
    </xf>
    <xf numFmtId="0" fontId="5" fillId="0" borderId="80" xfId="21" applyNumberFormat="1" applyFont="1" applyFill="1" applyBorder="1" applyAlignment="1">
      <alignment horizontal="left" vertical="center"/>
    </xf>
    <xf numFmtId="0" fontId="5" fillId="0" borderId="81" xfId="21" applyNumberFormat="1" applyFont="1" applyFill="1" applyBorder="1" applyAlignment="1">
      <alignment horizontal="left" vertical="center"/>
    </xf>
    <xf numFmtId="0" fontId="5" fillId="0" borderId="82" xfId="21" applyFont="1" applyFill="1" applyBorder="1" applyAlignment="1">
      <alignment horizontal="justify" vertical="center" wrapText="1"/>
    </xf>
    <xf numFmtId="0" fontId="5" fillId="0" borderId="85" xfId="21" applyFont="1" applyFill="1" applyBorder="1" applyAlignment="1">
      <alignment horizontal="justify" vertical="center" wrapText="1"/>
    </xf>
    <xf numFmtId="0" fontId="7" fillId="0" borderId="0" xfId="21" applyFont="1" applyFill="1" applyBorder="1" applyAlignment="1">
      <alignment horizontal="left" vertical="top" wrapText="1"/>
    </xf>
    <xf numFmtId="0" fontId="7" fillId="0" borderId="0" xfId="55" applyFont="1" applyAlignment="1">
      <alignment horizontal="left" vertical="top" wrapText="1"/>
    </xf>
    <xf numFmtId="0" fontId="7" fillId="0" borderId="86" xfId="55" applyFont="1" applyBorder="1" applyAlignment="1">
      <alignment horizontal="left" vertical="top" wrapText="1"/>
    </xf>
    <xf numFmtId="0" fontId="7" fillId="0" borderId="0" xfId="21" applyNumberFormat="1" applyFont="1" applyFill="1" applyBorder="1" applyAlignment="1">
      <alignment horizontal="left" vertical="top" wrapText="1"/>
    </xf>
    <xf numFmtId="0" fontId="24" fillId="0" borderId="5" xfId="21" applyNumberFormat="1" applyFont="1" applyFill="1" applyBorder="1" applyAlignment="1">
      <alignment horizontal="right" vertical="center"/>
    </xf>
    <xf numFmtId="0" fontId="24" fillId="0" borderId="83" xfId="21" applyNumberFormat="1" applyFont="1" applyFill="1" applyBorder="1" applyAlignment="1">
      <alignment horizontal="left" vertical="center" wrapText="1"/>
    </xf>
    <xf numFmtId="0" fontId="5" fillId="0" borderId="84" xfId="21" applyNumberFormat="1" applyFont="1" applyFill="1" applyBorder="1" applyAlignment="1">
      <alignment horizontal="left" vertical="center" wrapText="1"/>
    </xf>
    <xf numFmtId="0" fontId="22" fillId="3" borderId="0" xfId="77" applyNumberFormat="1" applyFont="1" applyFill="1" applyBorder="1" applyAlignment="1">
      <alignment horizontal="center" vertical="center" wrapText="1"/>
    </xf>
    <xf numFmtId="0" fontId="13" fillId="0" borderId="10" xfId="21" applyNumberFormat="1" applyFont="1" applyFill="1" applyBorder="1" applyAlignment="1">
      <alignment horizontal="center" vertical="center" wrapText="1"/>
    </xf>
    <xf numFmtId="0" fontId="13" fillId="0" borderId="4" xfId="21" applyNumberFormat="1" applyFont="1" applyFill="1" applyBorder="1" applyAlignment="1">
      <alignment horizontal="center" vertical="center" wrapText="1"/>
    </xf>
    <xf numFmtId="0" fontId="13" fillId="0" borderId="9" xfId="21" applyNumberFormat="1" applyFont="1" applyFill="1" applyBorder="1" applyAlignment="1">
      <alignment horizontal="center" vertical="center" wrapText="1"/>
    </xf>
    <xf numFmtId="0" fontId="13" fillId="0" borderId="11" xfId="21" applyNumberFormat="1" applyFont="1" applyFill="1" applyBorder="1" applyAlignment="1">
      <alignment horizontal="center" vertical="center" wrapText="1"/>
    </xf>
    <xf numFmtId="0" fontId="13" fillId="0" borderId="12" xfId="21" applyNumberFormat="1" applyFont="1" applyFill="1" applyBorder="1" applyAlignment="1">
      <alignment horizontal="center" vertical="center" wrapText="1"/>
    </xf>
    <xf numFmtId="0" fontId="13" fillId="0" borderId="9" xfId="77" applyNumberFormat="1" applyFont="1" applyFill="1" applyBorder="1" applyAlignment="1">
      <alignment horizontal="center" vertical="center" wrapText="1"/>
    </xf>
    <xf numFmtId="0" fontId="13" fillId="0" borderId="11" xfId="77" applyNumberFormat="1" applyFont="1" applyFill="1" applyBorder="1" applyAlignment="1">
      <alignment horizontal="center" vertical="center" wrapText="1"/>
    </xf>
    <xf numFmtId="0" fontId="5" fillId="0" borderId="80" xfId="21" applyFont="1" applyFill="1" applyBorder="1" applyAlignment="1">
      <alignment horizontal="justify" vertical="center" wrapText="1"/>
    </xf>
    <xf numFmtId="0" fontId="5" fillId="0" borderId="81" xfId="21" applyFont="1" applyFill="1" applyBorder="1" applyAlignment="1">
      <alignment horizontal="justify" vertical="center" wrapText="1"/>
    </xf>
    <xf numFmtId="0" fontId="24" fillId="0" borderId="87" xfId="21" applyNumberFormat="1" applyFont="1" applyFill="1" applyBorder="1" applyAlignment="1">
      <alignment horizontal="left" vertical="center" wrapText="1"/>
    </xf>
    <xf numFmtId="0" fontId="5" fillId="0" borderId="79" xfId="21" applyNumberFormat="1" applyFont="1" applyFill="1" applyBorder="1" applyAlignment="1">
      <alignment horizontal="left" vertical="center" wrapText="1"/>
    </xf>
    <xf numFmtId="0" fontId="5" fillId="0" borderId="80" xfId="21" applyNumberFormat="1" applyFont="1" applyFill="1" applyBorder="1" applyAlignment="1">
      <alignment horizontal="left" vertical="center" wrapText="1"/>
    </xf>
    <xf numFmtId="0" fontId="5" fillId="0" borderId="81" xfId="21" applyNumberFormat="1" applyFont="1" applyFill="1" applyBorder="1" applyAlignment="1">
      <alignment horizontal="left" vertical="center" wrapText="1"/>
    </xf>
    <xf numFmtId="0" fontId="17" fillId="0" borderId="14" xfId="30" applyFont="1" applyFill="1" applyBorder="1" applyAlignment="1" applyProtection="1">
      <alignment horizontal="center" vertical="top"/>
    </xf>
    <xf numFmtId="0" fontId="17" fillId="0" borderId="6" xfId="65" applyNumberFormat="1" applyFont="1" applyFill="1" applyBorder="1" applyAlignment="1" applyProtection="1">
      <alignment horizontal="center" vertical="center"/>
    </xf>
    <xf numFmtId="0" fontId="17" fillId="0" borderId="7" xfId="65" applyNumberFormat="1" applyFont="1" applyFill="1" applyBorder="1" applyAlignment="1" applyProtection="1">
      <alignment horizontal="center" vertical="center"/>
    </xf>
    <xf numFmtId="0" fontId="17" fillId="0" borderId="8" xfId="65" applyNumberFormat="1" applyFont="1" applyFill="1" applyBorder="1" applyAlignment="1" applyProtection="1">
      <alignment horizontal="center" vertical="center"/>
    </xf>
    <xf numFmtId="0" fontId="54" fillId="0" borderId="0" xfId="79" applyNumberFormat="1" applyFont="1" applyFill="1" applyBorder="1" applyAlignment="1" applyProtection="1">
      <alignment horizontal="justify" vertical="center" wrapText="1"/>
      <protection locked="0"/>
    </xf>
    <xf numFmtId="0" fontId="54" fillId="0" borderId="0" xfId="79" applyNumberFormat="1" applyFont="1" applyFill="1" applyBorder="1" applyAlignment="1" applyProtection="1">
      <alignment horizontal="justify" vertical="center"/>
      <protection locked="0"/>
    </xf>
    <xf numFmtId="0" fontId="5" fillId="0" borderId="0" xfId="79" applyNumberFormat="1" applyFont="1" applyFill="1" applyBorder="1" applyAlignment="1" applyProtection="1">
      <alignment horizontal="justify" vertical="center" wrapText="1"/>
      <protection locked="0"/>
    </xf>
    <xf numFmtId="0" fontId="51" fillId="0" borderId="0" xfId="55" applyFont="1" applyAlignment="1">
      <alignment horizontal="left" vertical="center"/>
    </xf>
    <xf numFmtId="0" fontId="22" fillId="2" borderId="0" xfId="30" applyNumberFormat="1" applyFont="1" applyFill="1" applyBorder="1" applyAlignment="1" applyProtection="1">
      <alignment horizontal="center" vertical="center" wrapText="1"/>
    </xf>
    <xf numFmtId="0" fontId="17" fillId="2" borderId="6" xfId="30" applyFont="1" applyFill="1" applyBorder="1" applyAlignment="1" applyProtection="1">
      <alignment horizontal="center" vertical="top"/>
    </xf>
    <xf numFmtId="0" fontId="17" fillId="2" borderId="7" xfId="30" applyFont="1" applyFill="1" applyBorder="1" applyAlignment="1" applyProtection="1">
      <alignment horizontal="center" vertical="top"/>
    </xf>
    <xf numFmtId="0" fontId="17" fillId="2" borderId="8" xfId="30" applyFont="1" applyFill="1" applyBorder="1" applyAlignment="1" applyProtection="1">
      <alignment horizontal="center" vertical="top"/>
    </xf>
    <xf numFmtId="0" fontId="49" fillId="2" borderId="14" xfId="30" applyFont="1" applyFill="1" applyBorder="1" applyAlignment="1" applyProtection="1">
      <alignment horizontal="center" vertical="top"/>
      <protection locked="0"/>
    </xf>
    <xf numFmtId="0" fontId="51" fillId="2" borderId="2" xfId="4" applyFont="1" applyFill="1" applyBorder="1" applyAlignment="1" applyProtection="1">
      <alignment horizontal="center" vertical="center" wrapText="1"/>
      <protection locked="0"/>
    </xf>
    <xf numFmtId="0" fontId="51" fillId="2" borderId="3" xfId="4" applyFont="1" applyFill="1" applyBorder="1" applyAlignment="1" applyProtection="1">
      <alignment horizontal="center" vertical="center" wrapText="1"/>
      <protection locked="0"/>
    </xf>
    <xf numFmtId="0" fontId="24" fillId="0" borderId="5" xfId="30" applyNumberFormat="1" applyFont="1" applyFill="1" applyBorder="1" applyAlignment="1" applyProtection="1">
      <alignment horizontal="right" vertical="top"/>
    </xf>
    <xf numFmtId="0" fontId="7" fillId="0" borderId="2" xfId="55" applyFont="1" applyFill="1" applyBorder="1" applyAlignment="1">
      <alignment horizontal="center" vertical="center"/>
    </xf>
    <xf numFmtId="0" fontId="9" fillId="0" borderId="14" xfId="30" applyFont="1" applyFill="1" applyBorder="1" applyAlignment="1" applyProtection="1">
      <alignment horizontal="center" vertical="top"/>
      <protection locked="0"/>
    </xf>
    <xf numFmtId="0" fontId="7" fillId="0" borderId="3" xfId="4" applyFont="1" applyFill="1" applyBorder="1" applyAlignment="1" applyProtection="1">
      <alignment horizontal="center" vertical="center" wrapText="1"/>
      <protection locked="0"/>
    </xf>
    <xf numFmtId="0" fontId="7" fillId="0" borderId="9" xfId="55" applyFont="1" applyFill="1" applyBorder="1" applyAlignment="1">
      <alignment horizontal="center" vertical="center"/>
    </xf>
    <xf numFmtId="0" fontId="7" fillId="0" borderId="11" xfId="55" applyFont="1" applyFill="1" applyBorder="1" applyAlignment="1">
      <alignment horizontal="center" vertical="center"/>
    </xf>
    <xf numFmtId="0" fontId="54" fillId="0" borderId="0" xfId="65" applyNumberFormat="1" applyFont="1" applyFill="1" applyBorder="1" applyAlignment="1" applyProtection="1">
      <alignment horizontal="justify" vertical="center" wrapText="1"/>
      <protection locked="0"/>
    </xf>
    <xf numFmtId="0" fontId="103" fillId="0" borderId="0" xfId="80" applyNumberFormat="1" applyFont="1" applyFill="1" applyBorder="1" applyAlignment="1" applyProtection="1">
      <alignment wrapText="1"/>
      <protection locked="0"/>
    </xf>
    <xf numFmtId="0" fontId="54" fillId="0" borderId="0" xfId="65" applyNumberFormat="1" applyFont="1" applyFill="1" applyBorder="1" applyAlignment="1" applyProtection="1">
      <alignment horizontal="justify" vertical="center"/>
      <protection locked="0"/>
    </xf>
    <xf numFmtId="0" fontId="22" fillId="0" borderId="0" xfId="54" applyNumberFormat="1" applyFont="1" applyFill="1" applyBorder="1" applyAlignment="1" applyProtection="1">
      <alignment horizontal="center" vertical="center" wrapText="1"/>
    </xf>
    <xf numFmtId="0" fontId="13" fillId="0" borderId="14" xfId="54" applyNumberFormat="1" applyFont="1" applyFill="1" applyBorder="1" applyAlignment="1" applyProtection="1">
      <alignment horizontal="center" vertical="center"/>
    </xf>
    <xf numFmtId="0" fontId="54" fillId="0" borderId="0" xfId="65" applyNumberFormat="1" applyFont="1" applyFill="1" applyBorder="1" applyAlignment="1">
      <alignment horizontal="left" vertical="center" wrapText="1"/>
    </xf>
    <xf numFmtId="0" fontId="54" fillId="0" borderId="0" xfId="54" applyNumberFormat="1" applyFont="1" applyFill="1" applyBorder="1" applyAlignment="1" applyProtection="1">
      <alignment horizontal="justify" vertical="center" wrapText="1"/>
      <protection locked="0"/>
    </xf>
    <xf numFmtId="2" fontId="54" fillId="0" borderId="0" xfId="65" applyNumberFormat="1" applyFont="1" applyFill="1" applyBorder="1" applyAlignment="1">
      <alignment horizontal="left" vertical="center" wrapText="1"/>
    </xf>
    <xf numFmtId="2" fontId="54" fillId="0" borderId="0" xfId="65" applyNumberFormat="1" applyFont="1" applyFill="1" applyBorder="1" applyAlignment="1">
      <alignment horizontal="justify" vertical="center" wrapText="1"/>
    </xf>
    <xf numFmtId="0" fontId="54" fillId="0" borderId="0" xfId="65" applyNumberFormat="1" applyFont="1" applyFill="1" applyBorder="1" applyAlignment="1">
      <alignment horizontal="justify" vertical="center" wrapText="1"/>
    </xf>
    <xf numFmtId="0" fontId="48" fillId="0" borderId="0" xfId="54" applyNumberFormat="1" applyFont="1" applyFill="1" applyBorder="1" applyAlignment="1" applyProtection="1">
      <alignment horizontal="center" vertical="center" wrapText="1"/>
    </xf>
    <xf numFmtId="0" fontId="51" fillId="0" borderId="14" xfId="54" applyNumberFormat="1" applyFont="1" applyFill="1" applyBorder="1" applyAlignment="1" applyProtection="1">
      <alignment horizontal="center" vertical="center"/>
    </xf>
    <xf numFmtId="0" fontId="51" fillId="3" borderId="2" xfId="4" applyNumberFormat="1" applyFont="1" applyFill="1" applyBorder="1" applyAlignment="1" applyProtection="1">
      <alignment horizontal="center" vertical="center" wrapText="1"/>
    </xf>
    <xf numFmtId="0" fontId="51" fillId="3" borderId="2" xfId="81" applyFont="1" applyFill="1" applyBorder="1" applyAlignment="1"/>
    <xf numFmtId="0" fontId="51" fillId="3" borderId="3" xfId="4" applyNumberFormat="1" applyFont="1" applyFill="1" applyBorder="1" applyAlignment="1" applyProtection="1">
      <alignment horizontal="center" vertical="center" wrapText="1"/>
    </xf>
    <xf numFmtId="0" fontId="11" fillId="3" borderId="2" xfId="8" applyNumberFormat="1" applyFont="1" applyFill="1" applyBorder="1" applyAlignment="1" applyProtection="1">
      <alignment horizontal="center" vertical="center" wrapText="1"/>
    </xf>
    <xf numFmtId="0" fontId="7" fillId="0" borderId="2" xfId="55" applyFont="1" applyBorder="1" applyAlignment="1">
      <alignment horizontal="center" vertical="center"/>
    </xf>
    <xf numFmtId="0" fontId="7" fillId="0" borderId="3" xfId="55" applyFont="1" applyBorder="1" applyAlignment="1">
      <alignment horizontal="center" vertical="center"/>
    </xf>
    <xf numFmtId="0" fontId="11" fillId="0" borderId="2" xfId="8" applyNumberFormat="1" applyFont="1" applyFill="1" applyBorder="1" applyAlignment="1" applyProtection="1">
      <alignment horizontal="center" vertical="center" wrapText="1"/>
      <protection locked="0"/>
    </xf>
    <xf numFmtId="0" fontId="11" fillId="0" borderId="3" xfId="8" applyNumberFormat="1" applyFont="1" applyFill="1" applyBorder="1" applyAlignment="1" applyProtection="1">
      <alignment horizontal="center" vertical="center" wrapText="1"/>
      <protection locked="0"/>
    </xf>
    <xf numFmtId="0" fontId="7" fillId="0" borderId="17" xfId="55" applyFont="1" applyBorder="1" applyAlignment="1">
      <alignment horizontal="center" vertical="center" wrapText="1"/>
    </xf>
    <xf numFmtId="0" fontId="11" fillId="0" borderId="2" xfId="8" applyFont="1" applyBorder="1" applyAlignment="1" applyProtection="1">
      <alignment horizontal="center" vertical="center" wrapText="1"/>
    </xf>
    <xf numFmtId="0" fontId="11" fillId="0" borderId="2" xfId="8" applyFont="1" applyBorder="1" applyAlignment="1" applyProtection="1">
      <alignment horizontal="center" vertical="center"/>
    </xf>
    <xf numFmtId="0" fontId="7" fillId="0" borderId="13" xfId="55" applyFont="1" applyBorder="1" applyAlignment="1">
      <alignment horizontal="center" vertical="center"/>
    </xf>
    <xf numFmtId="0" fontId="11" fillId="0" borderId="2" xfId="8" applyNumberFormat="1" applyFont="1" applyFill="1" applyBorder="1" applyAlignment="1" applyProtection="1">
      <alignment horizontal="center" vertical="center"/>
      <protection locked="0"/>
    </xf>
    <xf numFmtId="0" fontId="24" fillId="0" borderId="0" xfId="81" applyFont="1" applyFill="1" applyBorder="1" applyAlignment="1" applyProtection="1">
      <alignment horizontal="left" vertical="center"/>
    </xf>
    <xf numFmtId="0" fontId="54" fillId="0" borderId="0" xfId="81" applyNumberFormat="1" applyFont="1" applyFill="1" applyBorder="1" applyAlignment="1" applyProtection="1">
      <alignment horizontal="left" vertical="center"/>
      <protection locked="0"/>
    </xf>
    <xf numFmtId="0" fontId="22" fillId="0" borderId="0" xfId="81" applyNumberFormat="1" applyFont="1" applyFill="1" applyBorder="1" applyAlignment="1" applyProtection="1">
      <alignment horizontal="center" vertical="center" wrapText="1"/>
    </xf>
    <xf numFmtId="0" fontId="13" fillId="0" borderId="14" xfId="81" applyFont="1" applyFill="1" applyBorder="1" applyAlignment="1" applyProtection="1">
      <alignment horizontal="center" vertical="center" wrapText="1"/>
    </xf>
    <xf numFmtId="0" fontId="54" fillId="3" borderId="0" xfId="81" applyNumberFormat="1" applyFont="1" applyFill="1" applyBorder="1" applyAlignment="1" applyProtection="1">
      <alignment horizontal="justify" vertical="center" wrapText="1"/>
      <protection locked="0"/>
    </xf>
    <xf numFmtId="0" fontId="54" fillId="0" borderId="0" xfId="55" applyNumberFormat="1" applyFont="1" applyFill="1" applyAlignment="1">
      <alignment horizontal="justify" vertical="center" wrapText="1"/>
    </xf>
    <xf numFmtId="0" fontId="17" fillId="0" borderId="6" xfId="55" applyNumberFormat="1" applyFont="1" applyFill="1" applyBorder="1" applyAlignment="1" applyProtection="1">
      <alignment horizontal="center" vertical="center" wrapText="1"/>
      <protection locked="0"/>
    </xf>
    <xf numFmtId="0" fontId="17" fillId="0" borderId="8" xfId="55" applyNumberFormat="1" applyFont="1" applyFill="1" applyBorder="1" applyAlignment="1" applyProtection="1">
      <alignment horizontal="center" vertical="center" wrapText="1"/>
      <protection locked="0"/>
    </xf>
    <xf numFmtId="1" fontId="7" fillId="0" borderId="3" xfId="55" applyNumberFormat="1" applyFont="1" applyFill="1" applyBorder="1" applyAlignment="1" applyProtection="1">
      <alignment horizontal="center" vertical="center" wrapText="1"/>
      <protection locked="0"/>
    </xf>
    <xf numFmtId="1" fontId="7" fillId="0" borderId="14" xfId="55" applyNumberFormat="1" applyFont="1" applyFill="1" applyBorder="1" applyAlignment="1" applyProtection="1">
      <alignment horizontal="center" vertical="center" wrapText="1"/>
      <protection locked="0"/>
    </xf>
    <xf numFmtId="1" fontId="7" fillId="0" borderId="90" xfId="55" applyNumberFormat="1" applyFont="1" applyFill="1" applyBorder="1" applyAlignment="1" applyProtection="1">
      <alignment horizontal="center" vertical="center" wrapText="1"/>
    </xf>
    <xf numFmtId="1" fontId="7" fillId="0" borderId="91" xfId="55" applyNumberFormat="1" applyFont="1" applyFill="1" applyBorder="1" applyAlignment="1" applyProtection="1">
      <alignment horizontal="center" vertical="center" wrapText="1"/>
    </xf>
    <xf numFmtId="0" fontId="22" fillId="0" borderId="0" xfId="55" applyNumberFormat="1" applyFont="1" applyFill="1" applyBorder="1" applyAlignment="1" applyProtection="1">
      <alignment horizontal="center" vertical="center"/>
    </xf>
    <xf numFmtId="0" fontId="17" fillId="0" borderId="46" xfId="55" applyNumberFormat="1" applyFont="1" applyFill="1" applyBorder="1" applyAlignment="1" applyProtection="1">
      <alignment horizontal="center" vertical="center" wrapText="1"/>
    </xf>
    <xf numFmtId="1" fontId="7" fillId="0" borderId="47" xfId="55" applyNumberFormat="1" applyFont="1" applyFill="1" applyBorder="1" applyAlignment="1" applyProtection="1">
      <alignment horizontal="center" vertical="center" wrapText="1"/>
    </xf>
    <xf numFmtId="1" fontId="7" fillId="0" borderId="46" xfId="55" applyNumberFormat="1" applyFont="1" applyFill="1" applyBorder="1" applyAlignment="1" applyProtection="1">
      <alignment horizontal="center" vertical="center" wrapText="1"/>
    </xf>
    <xf numFmtId="1" fontId="7" fillId="0" borderId="89" xfId="55" applyNumberFormat="1" applyFont="1" applyFill="1" applyBorder="1" applyAlignment="1" applyProtection="1">
      <alignment horizontal="center" vertical="center" wrapText="1"/>
    </xf>
    <xf numFmtId="0" fontId="24" fillId="0" borderId="0" xfId="55" applyNumberFormat="1" applyFont="1" applyFill="1" applyBorder="1" applyAlignment="1" applyProtection="1">
      <alignment horizontal="left" vertical="top" wrapText="1"/>
      <protection locked="0"/>
    </xf>
    <xf numFmtId="0" fontId="1" fillId="0" borderId="0" xfId="55" applyFont="1" applyAlignment="1">
      <alignment horizontal="left" vertical="top" wrapText="1"/>
    </xf>
    <xf numFmtId="0" fontId="5" fillId="0" borderId="0" xfId="55" applyNumberFormat="1" applyFont="1" applyFill="1" applyBorder="1" applyAlignment="1" applyProtection="1">
      <alignment horizontal="justify" vertical="center" wrapText="1"/>
      <protection locked="0"/>
    </xf>
    <xf numFmtId="0" fontId="3" fillId="0" borderId="0" xfId="55" applyNumberFormat="1" applyFont="1" applyFill="1" applyBorder="1" applyAlignment="1" applyProtection="1">
      <alignment horizontal="center" vertical="center"/>
    </xf>
    <xf numFmtId="0" fontId="5" fillId="0" borderId="5" xfId="55" applyNumberFormat="1" applyFont="1" applyFill="1" applyBorder="1" applyAlignment="1" applyProtection="1">
      <alignment horizontal="right" vertical="center"/>
    </xf>
    <xf numFmtId="0" fontId="7" fillId="0" borderId="14" xfId="55" applyNumberFormat="1" applyFont="1" applyFill="1" applyBorder="1" applyAlignment="1" applyProtection="1">
      <alignment horizontal="center" vertical="center" wrapText="1"/>
    </xf>
    <xf numFmtId="0" fontId="7" fillId="0" borderId="32" xfId="4" applyNumberFormat="1" applyFont="1" applyFill="1" applyBorder="1" applyAlignment="1" applyProtection="1">
      <alignment horizontal="center" vertical="center" wrapText="1"/>
    </xf>
    <xf numFmtId="0" fontId="7" fillId="0" borderId="92" xfId="4" applyNumberFormat="1" applyFont="1" applyFill="1" applyBorder="1" applyAlignment="1" applyProtection="1">
      <alignment horizontal="center" vertical="center" wrapText="1"/>
    </xf>
    <xf numFmtId="0" fontId="7" fillId="0" borderId="14" xfId="55" applyNumberFormat="1" applyFont="1" applyFill="1" applyBorder="1" applyAlignment="1" applyProtection="1">
      <alignment horizontal="center" vertical="center" wrapText="1"/>
      <protection locked="0"/>
    </xf>
    <xf numFmtId="0" fontId="7" fillId="0" borderId="2" xfId="4" applyNumberFormat="1" applyFont="1" applyFill="1" applyBorder="1" applyAlignment="1" applyProtection="1">
      <alignment horizontal="center" vertical="center" wrapText="1"/>
      <protection locked="0"/>
    </xf>
    <xf numFmtId="0" fontId="7" fillId="0" borderId="3" xfId="4" applyNumberFormat="1" applyFont="1" applyFill="1" applyBorder="1" applyAlignment="1" applyProtection="1">
      <alignment horizontal="center" vertical="center" wrapText="1"/>
      <protection locked="0"/>
    </xf>
    <xf numFmtId="0" fontId="13" fillId="0" borderId="2" xfId="4" applyNumberFormat="1" applyFont="1" applyFill="1" applyBorder="1" applyAlignment="1" applyProtection="1">
      <alignment horizontal="center" vertical="center" wrapText="1"/>
      <protection locked="0"/>
    </xf>
    <xf numFmtId="0" fontId="24" fillId="0" borderId="0" xfId="55" applyNumberFormat="1" applyFont="1" applyFill="1" applyBorder="1" applyAlignment="1" applyProtection="1">
      <alignment horizontal="left" vertical="center" wrapText="1"/>
      <protection locked="0"/>
    </xf>
    <xf numFmtId="0" fontId="1" fillId="0" borderId="2" xfId="55" applyFont="1" applyFill="1" applyBorder="1" applyAlignment="1">
      <alignment horizontal="center" vertical="center" wrapText="1"/>
    </xf>
    <xf numFmtId="0" fontId="7" fillId="0" borderId="11" xfId="4" applyFont="1" applyFill="1" applyBorder="1" applyAlignment="1" applyProtection="1">
      <alignment horizontal="center" vertical="center" wrapText="1"/>
    </xf>
    <xf numFmtId="0" fontId="7" fillId="0" borderId="10" xfId="4" applyFont="1" applyFill="1" applyBorder="1" applyAlignment="1" applyProtection="1">
      <alignment horizontal="center" vertical="center" wrapText="1"/>
      <protection locked="0"/>
    </xf>
    <xf numFmtId="0" fontId="7" fillId="0" borderId="12" xfId="4" applyFont="1" applyFill="1" applyBorder="1" applyAlignment="1" applyProtection="1">
      <alignment horizontal="center" vertical="center" wrapText="1"/>
      <protection locked="0"/>
    </xf>
    <xf numFmtId="0" fontId="5" fillId="0" borderId="0" xfId="55" applyNumberFormat="1" applyFont="1" applyFill="1" applyBorder="1" applyAlignment="1" applyProtection="1">
      <alignment horizontal="left" vertical="center" wrapText="1"/>
      <protection locked="0"/>
    </xf>
    <xf numFmtId="0" fontId="3" fillId="0" borderId="0" xfId="55" applyNumberFormat="1" applyFont="1" applyFill="1" applyBorder="1" applyAlignment="1" applyProtection="1">
      <alignment horizontal="center" vertical="center" wrapText="1"/>
    </xf>
    <xf numFmtId="0" fontId="5" fillId="0" borderId="88" xfId="55" applyNumberFormat="1" applyFont="1" applyFill="1" applyBorder="1" applyAlignment="1" applyProtection="1">
      <alignment horizontal="right" vertical="center"/>
    </xf>
    <xf numFmtId="0" fontId="5" fillId="0" borderId="48" xfId="55" applyNumberFormat="1" applyFont="1" applyFill="1" applyBorder="1" applyAlignment="1" applyProtection="1">
      <alignment horizontal="center" vertical="center"/>
    </xf>
    <xf numFmtId="0" fontId="5" fillId="0" borderId="0" xfId="55" applyNumberFormat="1" applyFont="1" applyFill="1" applyBorder="1" applyAlignment="1" applyProtection="1">
      <alignment horizontal="center" vertical="center"/>
    </xf>
    <xf numFmtId="0" fontId="7" fillId="0" borderId="93" xfId="4" applyNumberFormat="1" applyFont="1" applyFill="1" applyBorder="1" applyAlignment="1" applyProtection="1">
      <alignment horizontal="center" vertical="center" wrapText="1"/>
    </xf>
    <xf numFmtId="0" fontId="7" fillId="0" borderId="95" xfId="4" applyNumberFormat="1" applyFont="1" applyFill="1" applyBorder="1" applyAlignment="1" applyProtection="1">
      <alignment horizontal="center" vertical="center" wrapText="1"/>
    </xf>
    <xf numFmtId="0" fontId="7" fillId="0" borderId="101" xfId="4" applyNumberFormat="1" applyFont="1" applyFill="1" applyBorder="1" applyAlignment="1" applyProtection="1">
      <alignment horizontal="center" vertical="center" wrapText="1"/>
    </xf>
    <xf numFmtId="0" fontId="7" fillId="0" borderId="47" xfId="4" applyNumberFormat="1" applyFont="1" applyFill="1" applyBorder="1" applyAlignment="1" applyProtection="1">
      <alignment horizontal="center" vertical="center" wrapText="1"/>
    </xf>
    <xf numFmtId="0" fontId="7" fillId="0" borderId="46" xfId="4" applyNumberFormat="1" applyFont="1" applyFill="1" applyBorder="1" applyAlignment="1" applyProtection="1">
      <alignment horizontal="center" vertical="center" wrapText="1"/>
    </xf>
    <xf numFmtId="0" fontId="7" fillId="0" borderId="94" xfId="4" applyNumberFormat="1" applyFont="1" applyFill="1" applyBorder="1" applyAlignment="1" applyProtection="1">
      <alignment horizontal="center" vertical="center" wrapText="1"/>
    </xf>
    <xf numFmtId="0" fontId="7" fillId="0" borderId="48" xfId="4" applyNumberFormat="1" applyFont="1" applyFill="1" applyBorder="1" applyAlignment="1" applyProtection="1">
      <alignment horizontal="center" vertical="center" wrapText="1"/>
    </xf>
    <xf numFmtId="0" fontId="7" fillId="0" borderId="99" xfId="4" applyNumberFormat="1" applyFont="1" applyFill="1" applyBorder="1" applyAlignment="1" applyProtection="1">
      <alignment horizontal="center" vertical="center" wrapText="1"/>
    </xf>
    <xf numFmtId="0" fontId="7" fillId="0" borderId="102" xfId="4" applyNumberFormat="1" applyFont="1" applyFill="1" applyBorder="1" applyAlignment="1" applyProtection="1">
      <alignment horizontal="center" vertical="center" wrapText="1"/>
    </xf>
    <xf numFmtId="0" fontId="7" fillId="0" borderId="96" xfId="4" applyNumberFormat="1" applyFont="1" applyFill="1" applyBorder="1" applyAlignment="1" applyProtection="1">
      <alignment horizontal="center" vertical="center" wrapText="1"/>
    </xf>
    <xf numFmtId="0" fontId="7" fillId="0" borderId="97" xfId="4" applyNumberFormat="1" applyFont="1" applyFill="1" applyBorder="1" applyAlignment="1" applyProtection="1">
      <alignment horizontal="center" vertical="center" wrapText="1"/>
    </xf>
    <xf numFmtId="0" fontId="7" fillId="0" borderId="98" xfId="4" applyNumberFormat="1" applyFont="1" applyFill="1" applyBorder="1" applyAlignment="1" applyProtection="1">
      <alignment horizontal="center" vertical="center" wrapText="1"/>
    </xf>
    <xf numFmtId="0" fontId="7" fillId="0" borderId="19" xfId="4" applyNumberFormat="1" applyFont="1" applyFill="1" applyBorder="1" applyAlignment="1" applyProtection="1">
      <alignment horizontal="center" vertical="center" wrapText="1"/>
    </xf>
    <xf numFmtId="0" fontId="7" fillId="0" borderId="100" xfId="4" applyNumberFormat="1" applyFont="1" applyFill="1" applyBorder="1" applyAlignment="1" applyProtection="1">
      <alignment horizontal="center" vertical="center" wrapText="1"/>
    </xf>
    <xf numFmtId="1" fontId="7" fillId="0" borderId="96" xfId="4" applyNumberFormat="1" applyFont="1" applyFill="1" applyBorder="1" applyAlignment="1" applyProtection="1">
      <alignment horizontal="center" vertical="center" wrapText="1"/>
    </xf>
    <xf numFmtId="1" fontId="7" fillId="0" borderId="101" xfId="4" applyNumberFormat="1" applyFont="1" applyFill="1" applyBorder="1" applyAlignment="1" applyProtection="1">
      <alignment horizontal="center" vertical="center" wrapText="1"/>
    </xf>
    <xf numFmtId="1" fontId="7" fillId="0" borderId="30" xfId="4" applyNumberFormat="1" applyFont="1" applyFill="1" applyBorder="1" applyAlignment="1" applyProtection="1">
      <alignment horizontal="center" vertical="center" wrapText="1"/>
    </xf>
    <xf numFmtId="1" fontId="7" fillId="0" borderId="5" xfId="4" applyNumberFormat="1" applyFont="1" applyFill="1" applyBorder="1" applyAlignment="1" applyProtection="1">
      <alignment horizontal="center" vertical="center" wrapText="1"/>
    </xf>
    <xf numFmtId="1" fontId="7" fillId="0" borderId="93" xfId="4" applyNumberFormat="1" applyFont="1" applyFill="1" applyBorder="1" applyAlignment="1" applyProtection="1">
      <alignment horizontal="center" vertical="center" wrapText="1"/>
    </xf>
    <xf numFmtId="1" fontId="7" fillId="0" borderId="103" xfId="4"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left" vertical="center" wrapText="1"/>
    </xf>
    <xf numFmtId="1" fontId="7" fillId="0" borderId="105" xfId="4" applyNumberFormat="1" applyFont="1" applyFill="1" applyBorder="1" applyAlignment="1" applyProtection="1">
      <alignment horizontal="center" vertical="center" wrapText="1"/>
    </xf>
    <xf numFmtId="1" fontId="7" fillId="0" borderId="107" xfId="4" applyNumberFormat="1" applyFont="1" applyFill="1" applyBorder="1" applyAlignment="1" applyProtection="1">
      <alignment horizontal="center" vertical="center" wrapText="1"/>
    </xf>
    <xf numFmtId="0" fontId="5" fillId="0" borderId="97" xfId="55" applyNumberFormat="1" applyFont="1" applyFill="1" applyBorder="1" applyAlignment="1" applyProtection="1">
      <alignment horizontal="center" vertical="center"/>
    </xf>
    <xf numFmtId="0" fontId="5" fillId="0" borderId="104" xfId="55" applyNumberFormat="1" applyFont="1" applyFill="1" applyBorder="1" applyAlignment="1" applyProtection="1">
      <alignment horizontal="center" vertical="center"/>
    </xf>
    <xf numFmtId="0" fontId="5" fillId="0" borderId="106" xfId="55" applyNumberFormat="1" applyFont="1" applyFill="1" applyBorder="1" applyAlignment="1" applyProtection="1">
      <alignment horizontal="center" vertical="center"/>
    </xf>
    <xf numFmtId="0" fontId="3" fillId="0" borderId="88" xfId="55" applyNumberFormat="1" applyFont="1" applyFill="1" applyBorder="1" applyAlignment="1" applyProtection="1">
      <alignment horizontal="center" vertical="center" wrapText="1"/>
    </xf>
    <xf numFmtId="0" fontId="7" fillId="0" borderId="97" xfId="55" applyNumberFormat="1" applyFont="1" applyFill="1" applyBorder="1" applyAlignment="1" applyProtection="1">
      <alignment horizontal="center" vertical="center" wrapText="1"/>
    </xf>
    <xf numFmtId="0" fontId="7" fillId="0" borderId="104" xfId="55" applyNumberFormat="1" applyFont="1" applyFill="1" applyBorder="1" applyAlignment="1" applyProtection="1">
      <alignment horizontal="center" vertical="center" wrapText="1"/>
    </xf>
    <xf numFmtId="0" fontId="7" fillId="0" borderId="106" xfId="55" applyNumberFormat="1" applyFont="1" applyFill="1" applyBorder="1" applyAlignment="1" applyProtection="1">
      <alignment horizontal="center" vertical="center" wrapText="1"/>
    </xf>
    <xf numFmtId="0" fontId="7" fillId="0" borderId="108" xfId="4" applyNumberFormat="1" applyFont="1" applyFill="1" applyBorder="1" applyAlignment="1" applyProtection="1">
      <alignment horizontal="center" vertical="center" wrapText="1"/>
    </xf>
    <xf numFmtId="0" fontId="7" fillId="0" borderId="109" xfId="4" applyNumberFormat="1" applyFont="1" applyFill="1" applyBorder="1" applyAlignment="1" applyProtection="1">
      <alignment horizontal="center" vertical="center" wrapText="1"/>
    </xf>
    <xf numFmtId="0" fontId="7" fillId="0" borderId="110" xfId="4" applyNumberFormat="1" applyFont="1" applyFill="1" applyBorder="1" applyAlignment="1" applyProtection="1">
      <alignment horizontal="center" vertical="center" wrapText="1"/>
    </xf>
    <xf numFmtId="1" fontId="7" fillId="0" borderId="111" xfId="4" applyNumberFormat="1" applyFont="1" applyFill="1" applyBorder="1" applyAlignment="1" applyProtection="1">
      <alignment horizontal="center" vertical="center" wrapText="1"/>
    </xf>
    <xf numFmtId="0" fontId="7" fillId="0" borderId="89" xfId="4" applyNumberFormat="1" applyFont="1" applyFill="1" applyBorder="1" applyAlignment="1" applyProtection="1">
      <alignment horizontal="center" vertical="center" wrapText="1"/>
    </xf>
    <xf numFmtId="0" fontId="5" fillId="0" borderId="0" xfId="86" applyNumberFormat="1" applyFont="1" applyFill="1" applyBorder="1" applyAlignment="1" applyProtection="1">
      <alignment horizontal="left" vertical="center" wrapText="1"/>
      <protection locked="0"/>
    </xf>
    <xf numFmtId="0" fontId="22" fillId="0" borderId="0" xfId="86" applyNumberFormat="1" applyFont="1" applyFill="1" applyBorder="1" applyAlignment="1" applyProtection="1">
      <alignment horizontal="center" vertical="center" wrapText="1"/>
    </xf>
    <xf numFmtId="0" fontId="48" fillId="0" borderId="0" xfId="86" applyNumberFormat="1" applyFont="1" applyFill="1" applyBorder="1" applyAlignment="1" applyProtection="1">
      <alignment horizontal="center" vertical="center" wrapText="1"/>
    </xf>
    <xf numFmtId="0" fontId="5" fillId="0" borderId="0" xfId="86" applyNumberFormat="1" applyFont="1" applyFill="1" applyBorder="1" applyAlignment="1" applyProtection="1">
      <alignment horizontal="left" vertical="center"/>
      <protection locked="0"/>
    </xf>
    <xf numFmtId="0" fontId="48" fillId="0" borderId="0" xfId="12" applyNumberFormat="1" applyFont="1" applyFill="1" applyBorder="1" applyAlignment="1" applyProtection="1">
      <alignment horizontal="center" vertical="center"/>
    </xf>
    <xf numFmtId="0" fontId="51" fillId="0" borderId="6" xfId="55" applyNumberFormat="1" applyFont="1" applyFill="1" applyBorder="1" applyAlignment="1" applyProtection="1">
      <alignment horizontal="center" vertical="center"/>
    </xf>
    <xf numFmtId="0" fontId="51" fillId="0" borderId="8" xfId="55" applyNumberFormat="1" applyFont="1" applyFill="1" applyBorder="1" applyAlignment="1" applyProtection="1">
      <alignment horizontal="center" vertical="center"/>
    </xf>
    <xf numFmtId="0" fontId="7" fillId="0" borderId="14" xfId="12" applyNumberFormat="1" applyFont="1" applyFill="1" applyBorder="1" applyAlignment="1" applyProtection="1">
      <alignment horizontal="right" vertical="center"/>
    </xf>
    <xf numFmtId="0" fontId="76" fillId="0" borderId="2" xfId="8" applyNumberFormat="1" applyFont="1" applyFill="1" applyBorder="1" applyAlignment="1" applyProtection="1">
      <alignment horizontal="center" vertical="center" wrapText="1"/>
    </xf>
    <xf numFmtId="0" fontId="76" fillId="0" borderId="3" xfId="8" applyNumberFormat="1" applyFont="1" applyFill="1" applyBorder="1" applyAlignment="1" applyProtection="1">
      <alignment horizontal="center" vertical="center" wrapText="1"/>
    </xf>
    <xf numFmtId="0" fontId="76" fillId="0" borderId="0" xfId="8" applyNumberFormat="1" applyFont="1" applyFill="1" applyBorder="1" applyAlignment="1" applyProtection="1">
      <alignment horizontal="left"/>
    </xf>
    <xf numFmtId="0" fontId="5" fillId="0" borderId="0" xfId="12" applyNumberFormat="1" applyFont="1" applyFill="1" applyBorder="1" applyAlignment="1" applyProtection="1">
      <alignment horizontal="left" vertical="center" wrapText="1"/>
    </xf>
    <xf numFmtId="0" fontId="54" fillId="0" borderId="0" xfId="12" applyNumberFormat="1" applyFont="1" applyFill="1" applyBorder="1" applyAlignment="1" applyProtection="1">
      <alignment horizontal="justify" vertical="center" wrapText="1"/>
      <protection locked="0"/>
    </xf>
    <xf numFmtId="0" fontId="51" fillId="0" borderId="0" xfId="55" applyFont="1" applyFill="1" applyAlignment="1">
      <alignment horizontal="left" vertical="center"/>
    </xf>
    <xf numFmtId="0" fontId="7" fillId="0" borderId="6" xfId="12" applyNumberFormat="1" applyFont="1" applyFill="1" applyBorder="1" applyAlignment="1" applyProtection="1">
      <alignment horizontal="center" vertical="center"/>
      <protection locked="0"/>
    </xf>
    <xf numFmtId="0" fontId="7" fillId="0" borderId="8" xfId="12" applyNumberFormat="1" applyFont="1" applyFill="1" applyBorder="1" applyAlignment="1" applyProtection="1">
      <alignment horizontal="center" vertical="center"/>
      <protection locked="0"/>
    </xf>
    <xf numFmtId="169" fontId="7" fillId="0" borderId="3" xfId="84" applyNumberFormat="1" applyFont="1" applyFill="1" applyBorder="1" applyAlignment="1" applyProtection="1">
      <alignment horizontal="center" vertical="center"/>
      <protection locked="0"/>
    </xf>
    <xf numFmtId="169" fontId="7" fillId="0" borderId="13" xfId="84" applyNumberFormat="1" applyFont="1" applyFill="1" applyBorder="1" applyAlignment="1" applyProtection="1">
      <alignment horizontal="center" vertical="center"/>
      <protection locked="0"/>
    </xf>
    <xf numFmtId="0" fontId="3" fillId="0" borderId="0" xfId="12" applyNumberFormat="1" applyFont="1" applyFill="1" applyBorder="1" applyAlignment="1" applyProtection="1">
      <alignment horizontal="center" vertical="center" wrapText="1"/>
    </xf>
    <xf numFmtId="0" fontId="13" fillId="0" borderId="6" xfId="12" applyNumberFormat="1" applyFont="1" applyFill="1" applyBorder="1" applyAlignment="1" applyProtection="1">
      <alignment horizontal="center" vertical="center"/>
    </xf>
    <xf numFmtId="0" fontId="13" fillId="0" borderId="8" xfId="12" applyNumberFormat="1" applyFont="1" applyFill="1" applyBorder="1" applyAlignment="1" applyProtection="1">
      <alignment horizontal="center" vertical="center"/>
    </xf>
    <xf numFmtId="0" fontId="5" fillId="0" borderId="0" xfId="12" applyNumberFormat="1" applyFont="1" applyFill="1" applyBorder="1" applyAlignment="1" applyProtection="1">
      <alignment horizontal="left" vertical="center" wrapText="1"/>
      <protection locked="0"/>
    </xf>
    <xf numFmtId="0" fontId="54" fillId="0" borderId="0" xfId="55" applyNumberFormat="1" applyFont="1" applyFill="1" applyBorder="1" applyAlignment="1" applyProtection="1">
      <alignment horizontal="justify" vertical="center" wrapText="1"/>
      <protection locked="0"/>
    </xf>
    <xf numFmtId="0" fontId="13" fillId="2" borderId="14" xfId="5" applyFont="1" applyFill="1" applyBorder="1" applyAlignment="1" applyProtection="1">
      <alignment horizontal="center" vertical="center" wrapText="1"/>
    </xf>
    <xf numFmtId="0" fontId="76" fillId="2" borderId="10" xfId="8" applyFont="1" applyFill="1" applyBorder="1" applyAlignment="1" applyProtection="1">
      <alignment horizontal="center" vertical="center" wrapText="1"/>
    </xf>
    <xf numFmtId="0" fontId="76" fillId="2" borderId="16" xfId="8" applyFont="1" applyFill="1" applyBorder="1" applyAlignment="1" applyProtection="1">
      <alignment horizontal="center" vertical="center" wrapText="1"/>
    </xf>
    <xf numFmtId="0" fontId="76" fillId="2" borderId="12" xfId="8" applyFont="1" applyFill="1" applyBorder="1" applyAlignment="1" applyProtection="1">
      <alignment horizontal="center" vertical="center" wrapText="1"/>
    </xf>
    <xf numFmtId="0" fontId="13" fillId="2" borderId="3" xfId="5" applyFont="1" applyFill="1" applyBorder="1" applyAlignment="1" applyProtection="1">
      <alignment horizontal="center" vertical="center" wrapText="1"/>
    </xf>
    <xf numFmtId="0" fontId="13" fillId="2" borderId="13" xfId="5" applyFont="1" applyFill="1" applyBorder="1" applyAlignment="1" applyProtection="1">
      <alignment horizontal="center" vertical="center" wrapText="1"/>
    </xf>
    <xf numFmtId="0" fontId="76" fillId="0" borderId="10" xfId="8" applyFont="1" applyFill="1" applyBorder="1" applyAlignment="1" applyProtection="1">
      <alignment horizontal="center" vertical="center" wrapText="1"/>
    </xf>
    <xf numFmtId="0" fontId="76" fillId="0" borderId="16" xfId="8" applyFont="1" applyFill="1" applyBorder="1" applyAlignment="1" applyProtection="1">
      <alignment horizontal="center" vertical="center" wrapText="1"/>
    </xf>
    <xf numFmtId="0" fontId="76" fillId="0" borderId="12" xfId="8" applyFont="1" applyFill="1" applyBorder="1" applyAlignment="1" applyProtection="1">
      <alignment horizontal="center" vertical="center" wrapText="1"/>
    </xf>
    <xf numFmtId="0" fontId="7" fillId="2" borderId="2" xfId="5" applyFont="1" applyFill="1" applyBorder="1" applyAlignment="1" applyProtection="1">
      <alignment horizontal="center" vertical="center" wrapText="1"/>
    </xf>
    <xf numFmtId="0" fontId="47" fillId="0" borderId="10" xfId="8" applyFont="1" applyFill="1" applyBorder="1" applyAlignment="1" applyProtection="1">
      <alignment horizontal="center" vertical="center"/>
    </xf>
    <xf numFmtId="0" fontId="47" fillId="0" borderId="16" xfId="8" applyFont="1" applyFill="1" applyBorder="1" applyAlignment="1" applyProtection="1">
      <alignment horizontal="center" vertical="center"/>
    </xf>
    <xf numFmtId="0" fontId="47" fillId="0" borderId="12" xfId="8" applyFont="1" applyFill="1" applyBorder="1" applyAlignment="1" applyProtection="1">
      <alignment horizontal="center" vertical="center"/>
    </xf>
    <xf numFmtId="0" fontId="7" fillId="2" borderId="10" xfId="5" applyFont="1" applyFill="1" applyBorder="1" applyAlignment="1" applyProtection="1">
      <alignment horizontal="center" vertical="center" wrapText="1"/>
    </xf>
    <xf numFmtId="0" fontId="7" fillId="2" borderId="16" xfId="5" applyFont="1" applyFill="1" applyBorder="1" applyAlignment="1" applyProtection="1">
      <alignment horizontal="center" vertical="center" wrapText="1"/>
    </xf>
    <xf numFmtId="0" fontId="7" fillId="2" borderId="12" xfId="5" applyFont="1" applyFill="1" applyBorder="1" applyAlignment="1" applyProtection="1">
      <alignment horizontal="center" vertical="center" wrapText="1"/>
    </xf>
    <xf numFmtId="0" fontId="7" fillId="2" borderId="15" xfId="5" applyFont="1" applyFill="1" applyBorder="1" applyAlignment="1" applyProtection="1">
      <alignment horizontal="center" vertical="center" wrapText="1"/>
    </xf>
    <xf numFmtId="0" fontId="13" fillId="0" borderId="3" xfId="5" applyNumberFormat="1" applyFont="1" applyFill="1" applyBorder="1" applyAlignment="1" applyProtection="1">
      <alignment horizontal="center" vertical="center" wrapText="1"/>
    </xf>
    <xf numFmtId="0" fontId="13" fillId="0" borderId="13" xfId="5" applyNumberFormat="1" applyFont="1" applyFill="1" applyBorder="1" applyAlignment="1" applyProtection="1">
      <alignment horizontal="center" vertical="center" wrapText="1"/>
    </xf>
    <xf numFmtId="0" fontId="13" fillId="0" borderId="14" xfId="5" applyNumberFormat="1" applyFont="1" applyFill="1" applyBorder="1" applyAlignment="1" applyProtection="1">
      <alignment horizontal="center" vertical="center" wrapText="1"/>
    </xf>
    <xf numFmtId="0" fontId="13" fillId="0" borderId="2" xfId="5" applyNumberFormat="1" applyFont="1" applyFill="1" applyBorder="1" applyAlignment="1" applyProtection="1">
      <alignment horizontal="center" vertical="center" wrapText="1"/>
    </xf>
    <xf numFmtId="0" fontId="13" fillId="0" borderId="9" xfId="5" applyNumberFormat="1" applyFont="1" applyFill="1" applyBorder="1" applyAlignment="1" applyProtection="1">
      <alignment horizontal="center" vertical="center" wrapText="1"/>
    </xf>
    <xf numFmtId="0" fontId="13" fillId="0" borderId="11" xfId="88" applyNumberFormat="1" applyFont="1" applyFill="1" applyBorder="1" applyAlignment="1" applyProtection="1">
      <alignment horizontal="center" vertical="center" wrapText="1"/>
      <protection locked="0"/>
    </xf>
    <xf numFmtId="0" fontId="13" fillId="0" borderId="11" xfId="5" applyNumberFormat="1" applyFont="1" applyFill="1" applyBorder="1" applyAlignment="1" applyProtection="1">
      <alignment horizontal="center" vertical="center" wrapText="1"/>
    </xf>
    <xf numFmtId="0" fontId="13" fillId="2" borderId="2" xfId="5" applyFont="1" applyFill="1" applyBorder="1" applyAlignment="1" applyProtection="1">
      <alignment horizontal="center" vertical="center"/>
    </xf>
    <xf numFmtId="0" fontId="13" fillId="2" borderId="3" xfId="5" applyFont="1" applyFill="1" applyBorder="1" applyAlignment="1" applyProtection="1">
      <alignment horizontal="center" vertical="center"/>
    </xf>
    <xf numFmtId="0" fontId="7" fillId="0" borderId="2" xfId="5" applyNumberFormat="1" applyFont="1" applyFill="1" applyBorder="1" applyAlignment="1" applyProtection="1">
      <alignment horizontal="center" vertical="center" wrapText="1"/>
    </xf>
    <xf numFmtId="0" fontId="47" fillId="2" borderId="10" xfId="8" applyFont="1" applyFill="1" applyBorder="1" applyAlignment="1" applyProtection="1">
      <alignment horizontal="center" vertical="center"/>
    </xf>
    <xf numFmtId="0" fontId="47" fillId="2" borderId="16" xfId="8" applyFont="1" applyFill="1" applyBorder="1" applyAlignment="1" applyProtection="1">
      <alignment horizontal="center" vertical="center"/>
    </xf>
    <xf numFmtId="0" fontId="47" fillId="2" borderId="12" xfId="8" applyFont="1" applyFill="1" applyBorder="1" applyAlignment="1" applyProtection="1">
      <alignment horizontal="center" vertical="center"/>
    </xf>
    <xf numFmtId="0" fontId="13" fillId="2" borderId="2" xfId="5" applyFont="1" applyFill="1" applyBorder="1" applyAlignment="1" applyProtection="1">
      <alignment horizontal="center" vertical="center" wrapText="1"/>
    </xf>
    <xf numFmtId="0" fontId="47" fillId="2" borderId="10" xfId="8" applyFont="1" applyFill="1" applyBorder="1" applyAlignment="1" applyProtection="1">
      <alignment horizontal="center" vertical="center" wrapText="1"/>
    </xf>
    <xf numFmtId="0" fontId="47" fillId="2" borderId="16" xfId="8" applyFont="1" applyFill="1" applyBorder="1" applyAlignment="1" applyProtection="1">
      <alignment horizontal="center" vertical="center" wrapText="1"/>
    </xf>
    <xf numFmtId="0" fontId="47" fillId="2" borderId="12" xfId="8" applyFont="1" applyFill="1" applyBorder="1" applyAlignment="1" applyProtection="1">
      <alignment horizontal="center" vertical="center" wrapText="1"/>
    </xf>
    <xf numFmtId="0" fontId="76" fillId="0" borderId="0" xfId="8" applyFont="1" applyFill="1" applyBorder="1" applyAlignment="1" applyProtection="1">
      <alignment horizontal="left"/>
      <protection locked="0"/>
    </xf>
    <xf numFmtId="0" fontId="24" fillId="2" borderId="0" xfId="5" applyFont="1" applyFill="1" applyBorder="1" applyAlignment="1" applyProtection="1">
      <alignment horizontal="left" vertical="center" wrapText="1"/>
    </xf>
    <xf numFmtId="0" fontId="51" fillId="0" borderId="0" xfId="88" applyFont="1" applyFill="1" applyAlignment="1">
      <alignment horizontal="left" vertical="center"/>
    </xf>
    <xf numFmtId="0" fontId="17" fillId="0" borderId="14" xfId="1" applyNumberFormat="1" applyFont="1" applyFill="1" applyBorder="1" applyAlignment="1" applyProtection="1">
      <alignment horizontal="center" vertical="center"/>
    </xf>
    <xf numFmtId="0" fontId="13" fillId="0" borderId="47" xfId="4" applyNumberFormat="1" applyFont="1" applyFill="1" applyBorder="1" applyAlignment="1" applyProtection="1">
      <alignment horizontal="center" vertical="center" wrapText="1"/>
    </xf>
    <xf numFmtId="0" fontId="13" fillId="0" borderId="32" xfId="4" applyNumberFormat="1" applyFont="1" applyFill="1" applyBorder="1" applyAlignment="1" applyProtection="1">
      <alignment horizontal="center" vertical="center" wrapText="1"/>
    </xf>
    <xf numFmtId="0" fontId="24" fillId="0" borderId="0" xfId="1" applyNumberFormat="1" applyFont="1" applyFill="1" applyBorder="1" applyAlignment="1" applyProtection="1">
      <alignment horizontal="left" vertical="center" wrapText="1"/>
    </xf>
    <xf numFmtId="0" fontId="54" fillId="0" borderId="0" xfId="64" applyNumberFormat="1" applyFont="1" applyFill="1" applyBorder="1" applyAlignment="1" applyProtection="1">
      <alignment horizontal="justify" vertical="center" wrapText="1"/>
      <protection locked="0"/>
    </xf>
    <xf numFmtId="0" fontId="17" fillId="0" borderId="14" xfId="64" applyNumberFormat="1" applyFont="1" applyFill="1" applyBorder="1" applyAlignment="1" applyProtection="1">
      <alignment horizontal="center" vertical="center"/>
    </xf>
    <xf numFmtId="0" fontId="51" fillId="0" borderId="0" xfId="64" applyNumberFormat="1" applyFont="1" applyFill="1" applyBorder="1" applyAlignment="1" applyProtection="1">
      <alignment horizontal="justify" vertical="center" wrapText="1"/>
      <protection locked="0"/>
    </xf>
    <xf numFmtId="0" fontId="30" fillId="0" borderId="14" xfId="64" applyNumberFormat="1" applyFont="1" applyFill="1" applyBorder="1" applyAlignment="1" applyProtection="1">
      <alignment horizontal="center" vertical="center"/>
    </xf>
    <xf numFmtId="0" fontId="13" fillId="0" borderId="3" xfId="64" applyNumberFormat="1" applyFont="1" applyFill="1" applyBorder="1" applyAlignment="1" applyProtection="1">
      <alignment horizontal="center" vertical="center"/>
    </xf>
    <xf numFmtId="0" fontId="13" fillId="0" borderId="13" xfId="64" applyNumberFormat="1" applyFont="1" applyFill="1" applyBorder="1" applyAlignment="1" applyProtection="1">
      <alignment horizontal="center" vertical="center"/>
    </xf>
    <xf numFmtId="0" fontId="17" fillId="0" borderId="6" xfId="64" applyNumberFormat="1" applyFont="1" applyFill="1" applyBorder="1" applyAlignment="1" applyProtection="1">
      <alignment horizontal="center" vertical="center"/>
    </xf>
    <xf numFmtId="0" fontId="17" fillId="0" borderId="8" xfId="64" applyNumberFormat="1" applyFont="1" applyFill="1" applyBorder="1" applyAlignment="1" applyProtection="1">
      <alignment horizontal="center" vertical="center"/>
    </xf>
    <xf numFmtId="0" fontId="110" fillId="0" borderId="0" xfId="55" applyFont="1" applyAlignment="1">
      <alignment horizontal="left" wrapText="1"/>
    </xf>
  </cellXfs>
  <cellStyles count="91">
    <cellStyle name="%" xfId="1"/>
    <cellStyle name="% 2" xfId="2"/>
    <cellStyle name="% 2 2" xfId="25"/>
    <cellStyle name="% 2 2 2" xfId="65"/>
    <cellStyle name="% 2 3" xfId="34"/>
    <cellStyle name="% 2 4" xfId="81"/>
    <cellStyle name="% 3" xfId="3"/>
    <cellStyle name="% 3 2" xfId="64"/>
    <cellStyle name="% 3 3" xfId="90"/>
    <cellStyle name="% 4" xfId="40"/>
    <cellStyle name="CABECALHO" xfId="4"/>
    <cellStyle name="CABECALHO 2" xfId="5"/>
    <cellStyle name="CABECALHO 2 2" xfId="63"/>
    <cellStyle name="DADOS" xfId="6"/>
    <cellStyle name="Excel Built-in Normal_Trabalho_Quadros_pessoal_2003" xfId="7"/>
    <cellStyle name="Hiperligação" xfId="8" builtinId="8"/>
    <cellStyle name="Hiperligação 2" xfId="23"/>
    <cellStyle name="Hyperlink_Ambiente_NED" xfId="67"/>
    <cellStyle name="Normal" xfId="0" builtinId="0"/>
    <cellStyle name="Normal 10" xfId="24"/>
    <cellStyle name="Normal 12" xfId="83"/>
    <cellStyle name="Normal 12 2" xfId="9"/>
    <cellStyle name="Normal 14" xfId="88"/>
    <cellStyle name="Normal 18" xfId="55"/>
    <cellStyle name="Normal 18 2" xfId="89"/>
    <cellStyle name="Normal 2" xfId="53"/>
    <cellStyle name="Normal 2 2" xfId="10"/>
    <cellStyle name="Normal 2 2 2" xfId="71"/>
    <cellStyle name="Normal 2 5" xfId="11"/>
    <cellStyle name="Normal 2 5 2" xfId="27"/>
    <cellStyle name="Normal 3" xfId="12"/>
    <cellStyle name="Normal 3 2" xfId="48"/>
    <cellStyle name="Normal 3 2 2 2 2 2" xfId="29"/>
    <cellStyle name="Normal 3 3" xfId="78"/>
    <cellStyle name="Normal 3 5" xfId="41"/>
    <cellStyle name="Normal 4" xfId="13"/>
    <cellStyle name="Normal 4 2" xfId="39"/>
    <cellStyle name="Normal 4 4" xfId="28"/>
    <cellStyle name="Normal 5" xfId="14"/>
    <cellStyle name="Normal 5 4" xfId="15"/>
    <cellStyle name="Normal 6 6" xfId="16"/>
    <cellStyle name="Normal 7" xfId="17"/>
    <cellStyle name="Normal 7 2" xfId="84"/>
    <cellStyle name="Normal 8 2" xfId="47"/>
    <cellStyle name="Normal 8 3" xfId="43"/>
    <cellStyle name="Normal_base" xfId="62"/>
    <cellStyle name="Normal_Book1" xfId="60"/>
    <cellStyle name="Normal_Cap.11" xfId="51"/>
    <cellStyle name="Normal_Cap_18" xfId="31"/>
    <cellStyle name="Normal_Cap1" xfId="26"/>
    <cellStyle name="Normal_Cap11 - DRN" xfId="30"/>
    <cellStyle name="Normal_Cap14_nuts03 2" xfId="36"/>
    <cellStyle name="Normal_Construção_aep" xfId="87"/>
    <cellStyle name="Normal_cult_aep2004" xfId="35"/>
    <cellStyle name="Normal_educaca_Cap_III_15" xfId="79"/>
    <cellStyle name="Normal_empresas_aep" xfId="18"/>
    <cellStyle name="Normal_II.05_Trabalho_vazio" xfId="49"/>
    <cellStyle name="Normal_II.10.12A versão reduzida" xfId="19"/>
    <cellStyle name="Normal_II.6.1" xfId="69"/>
    <cellStyle name="Normal_II.6.4" xfId="70"/>
    <cellStyle name="Normal_II.7.2-Definitivos" xfId="20"/>
    <cellStyle name="Normal_II.7.3-Definitivos" xfId="68"/>
    <cellStyle name="Normal_II.9.2" xfId="59"/>
    <cellStyle name="Normal_III 12_Sector Monetario e Financeiro_completo_09" xfId="74"/>
    <cellStyle name="Normal_III.04_Comercio Internacional_2005_Definitivo_junta_versoes_rectificadas" xfId="61"/>
    <cellStyle name="Normal_III.10.03" xfId="72"/>
    <cellStyle name="Normal_III.14.3 2" xfId="33"/>
    <cellStyle name="Normal_III.14.7 2" xfId="32"/>
    <cellStyle name="Normal_III.15_Sociedade da informacao_vazio_2005_final3" xfId="54"/>
    <cellStyle name="Normal_III_04_02_05_POR" xfId="57"/>
    <cellStyle name="Normal_III_04_03_05_POR" xfId="58"/>
    <cellStyle name="Normal_Indic_39" xfId="45"/>
    <cellStyle name="Normal_IV 01_Adm Públicas" xfId="86"/>
    <cellStyle name="Normal_IV.01.13" xfId="85"/>
    <cellStyle name="Normal_Qd_4 (alccol)" xfId="46"/>
    <cellStyle name="Normal_QUADRO_14_3" xfId="37"/>
    <cellStyle name="Normal_Quadros_Cultura" xfId="52"/>
    <cellStyle name="Normal_Quadros_Cultura 2" xfId="80"/>
    <cellStyle name="Normal_Sheet1" xfId="42"/>
    <cellStyle name="Normal_Sheet1 3" xfId="75"/>
    <cellStyle name="Normal_Sheet2" xfId="44"/>
    <cellStyle name="Normal_Sheet2 2" xfId="76"/>
    <cellStyle name="Normal_Trabalho" xfId="21"/>
    <cellStyle name="Normal_Trabalho 2" xfId="77"/>
    <cellStyle name="Normal_Trabalho_Quadros_pessoal_2003" xfId="22"/>
    <cellStyle name="Normal_Trabalho_Quadros_pessoal_2003 2" xfId="56"/>
    <cellStyle name="Normal_UMIC_anuário_resp_final" xfId="82"/>
    <cellStyle name="Normal_xxxx_via_ambiente" xfId="66"/>
    <cellStyle name="NUMLINHA" xfId="73"/>
    <cellStyle name="Percent 2" xfId="50"/>
    <cellStyle name="Vírgula 2" xfId="38"/>
  </cellStyles>
  <dxfs count="2">
    <dxf>
      <fill>
        <patternFill>
          <bgColor theme="9" tint="0.59996337778862885"/>
        </patternFill>
      </fill>
    </dxf>
    <dxf>
      <font>
        <b val="0"/>
        <i val="0"/>
      </font>
      <fill>
        <patternFill>
          <bgColor theme="9" tint="0.59996337778862885"/>
        </patternFill>
      </fill>
      <border>
        <left/>
        <right/>
        <top/>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calcChain" Target="calcChain.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theme" Target="theme/theme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3" Type="http://schemas.openxmlformats.org/officeDocument/2006/relationships/hyperlink" Target="http://www.ine.pt/xurl/ind/0008248" TargetMode="External"/><Relationship Id="rId2" Type="http://schemas.openxmlformats.org/officeDocument/2006/relationships/hyperlink" Target="http://www.ine.pt/xurl/ind/0008248" TargetMode="External"/><Relationship Id="rId1" Type="http://schemas.openxmlformats.org/officeDocument/2006/relationships/hyperlink" Target="http://www.ine.pt/xurl/ind/0008248" TargetMode="External"/><Relationship Id="rId4"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3" Type="http://schemas.openxmlformats.org/officeDocument/2006/relationships/hyperlink" Target="http://www.ine.pt/xurl/ind/0008247" TargetMode="External"/><Relationship Id="rId2" Type="http://schemas.openxmlformats.org/officeDocument/2006/relationships/hyperlink" Target="http://www.ine.pt/xurl/ind/0008247" TargetMode="External"/><Relationship Id="rId1" Type="http://schemas.openxmlformats.org/officeDocument/2006/relationships/hyperlink" Target="http://www.ine.pt/xurl/ind/0008247" TargetMode="External"/><Relationship Id="rId4"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08249" TargetMode="External"/><Relationship Id="rId2" Type="http://schemas.openxmlformats.org/officeDocument/2006/relationships/hyperlink" Target="http://www.ine.pt/xurl/ind/0008249" TargetMode="External"/><Relationship Id="rId1" Type="http://schemas.openxmlformats.org/officeDocument/2006/relationships/hyperlink" Target="http://www.ine.pt/xurl/ind/0008249" TargetMode="External"/><Relationship Id="rId4"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3" Type="http://schemas.openxmlformats.org/officeDocument/2006/relationships/hyperlink" Target="http://www.ine.pt/xurl/ind/0008250"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4"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3" Type="http://schemas.openxmlformats.org/officeDocument/2006/relationships/hyperlink" Target="http://www.ine.pt/xurl/ind/0008251" TargetMode="External"/><Relationship Id="rId2" Type="http://schemas.openxmlformats.org/officeDocument/2006/relationships/hyperlink" Target="http://www.ine.pt/xurl/ind/0008251" TargetMode="External"/><Relationship Id="rId1" Type="http://schemas.openxmlformats.org/officeDocument/2006/relationships/hyperlink" Target="http://www.ine.pt/xurl/ind/0008251" TargetMode="External"/><Relationship Id="rId4"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printerSettings" Target="../printerSettings/printerSettings118.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printerSettings" Target="../printerSettings/printerSettings11.bin"/><Relationship Id="rId3" Type="http://schemas.openxmlformats.org/officeDocument/2006/relationships/hyperlink" Target="http://www.ine.pt/xurl/ind/0008070"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8069" TargetMode="External"/><Relationship Id="rId2" Type="http://schemas.openxmlformats.org/officeDocument/2006/relationships/hyperlink" Target="http://www.ine.pt/xurl/ind/00080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0" TargetMode="External"/><Relationship Id="rId5" Type="http://schemas.openxmlformats.org/officeDocument/2006/relationships/hyperlink" Target="http://www.ine.pt/xurl/ind/0008071" TargetMode="External"/><Relationship Id="rId10" Type="http://schemas.openxmlformats.org/officeDocument/2006/relationships/hyperlink" Target="http://www.ine.pt/xurl/ind/0008071"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s>
</file>

<file path=xl/worksheets/_rels/sheet120.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28" Type="http://schemas.openxmlformats.org/officeDocument/2006/relationships/printerSettings" Target="../printerSettings/printerSettings119.bin"/><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21.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20.bin"/><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printerSettings" Target="../printerSettings/printerSettings122.bin"/><Relationship Id="rId2" Type="http://schemas.openxmlformats.org/officeDocument/2006/relationships/hyperlink" Target="http://www.ine.pt/xurl/ind/0008494" TargetMode="External"/><Relationship Id="rId1" Type="http://schemas.openxmlformats.org/officeDocument/2006/relationships/hyperlink" Target="http://www.ine.pt/xurl/ind/0008490" TargetMode="External"/><Relationship Id="rId6" Type="http://schemas.openxmlformats.org/officeDocument/2006/relationships/hyperlink" Target="https://www.ine.pt/xportal/xmain?xpid=INE&amp;xpgid=ine_indicadores&amp;indOcorrCod=0008490&amp;contexto=bd&amp;selTab=tab2" TargetMode="External"/><Relationship Id="rId5" Type="http://schemas.openxmlformats.org/officeDocument/2006/relationships/hyperlink" Target="https://www.ine.pt/xportal/xmain?xpid=INE&amp;xpgid=ine_indicadores&amp;indOcorrCod=0008494&amp;contexto=bd&amp;selTab=tab2" TargetMode="External"/><Relationship Id="rId4" Type="http://schemas.openxmlformats.org/officeDocument/2006/relationships/hyperlink" Target="https://www.ine.pt/xportal/xmain?xpid=INE&amp;xpgid=ine_indicadores&amp;indOcorrCod=0008490&amp;contexto=bd&amp;selTab=tab2"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7400" TargetMode="External"/><Relationship Id="rId26" Type="http://schemas.openxmlformats.org/officeDocument/2006/relationships/hyperlink" Target="http://www.ine.pt/xurl/ind/0008554" TargetMode="External"/><Relationship Id="rId3" Type="http://schemas.openxmlformats.org/officeDocument/2006/relationships/hyperlink" Target="http://www.ine.pt/xurl/ind/0008553" TargetMode="External"/><Relationship Id="rId21" Type="http://schemas.openxmlformats.org/officeDocument/2006/relationships/hyperlink" Target="http://www.ine.pt/xurl/ind/0008552"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8" TargetMode="External"/><Relationship Id="rId25" Type="http://schemas.openxmlformats.org/officeDocument/2006/relationships/hyperlink" Target="http://www.ine.pt/xurl/ind/0008555"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7400"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8550"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1"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49"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3" TargetMode="External"/><Relationship Id="rId27"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24.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26.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25.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27.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8" Type="http://schemas.openxmlformats.org/officeDocument/2006/relationships/printerSettings" Target="../printerSettings/printerSettings130.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657"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288" TargetMode="External"/><Relationship Id="rId2" Type="http://schemas.openxmlformats.org/officeDocument/2006/relationships/hyperlink" Target="http://www.ine.pt/xurl/ind/0008288" TargetMode="External"/><Relationship Id="rId16" Type="http://schemas.openxmlformats.org/officeDocument/2006/relationships/printerSettings" Target="../printerSettings/printerSettings13.bin"/><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290"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658"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93"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41.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43.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42.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44.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 Id="rId14"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8" Type="http://schemas.openxmlformats.org/officeDocument/2006/relationships/hyperlink" Target="http://www.ine.pt/xurl/ind/0008786" TargetMode="External"/><Relationship Id="rId13" Type="http://schemas.openxmlformats.org/officeDocument/2006/relationships/hyperlink" Target="http://www.ine.pt/xurl/ind/0008785" TargetMode="External"/><Relationship Id="rId18" Type="http://schemas.openxmlformats.org/officeDocument/2006/relationships/hyperlink" Target="http://www.ine.pt/xurl/ind/0008164" TargetMode="External"/><Relationship Id="rId26" Type="http://schemas.openxmlformats.org/officeDocument/2006/relationships/hyperlink" Target="http://www.ine.pt/xurl/ind/0008167" TargetMode="External"/><Relationship Id="rId3" Type="http://schemas.openxmlformats.org/officeDocument/2006/relationships/hyperlink" Target="http://www.ine.pt/xurl/ind/0008785" TargetMode="External"/><Relationship Id="rId21" Type="http://schemas.openxmlformats.org/officeDocument/2006/relationships/hyperlink" Target="http://www.ine.pt/xurl/ind/0008171" TargetMode="External"/><Relationship Id="rId7" Type="http://schemas.openxmlformats.org/officeDocument/2006/relationships/hyperlink" Target="http://www.ine.pt/xurl/ind/0008785" TargetMode="External"/><Relationship Id="rId12" Type="http://schemas.openxmlformats.org/officeDocument/2006/relationships/hyperlink" Target="http://www.ine.pt/xurl/ind/0008786" TargetMode="External"/><Relationship Id="rId17" Type="http://schemas.openxmlformats.org/officeDocument/2006/relationships/hyperlink" Target="http://www.ine.pt/xurl/ind/0008165" TargetMode="External"/><Relationship Id="rId25" Type="http://schemas.openxmlformats.org/officeDocument/2006/relationships/hyperlink" Target="http://www.ine.pt/xurl/ind/0008167"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65" TargetMode="External"/><Relationship Id="rId20" Type="http://schemas.openxmlformats.org/officeDocument/2006/relationships/hyperlink" Target="http://www.ine.pt/xurl/ind/0008171" TargetMode="External"/><Relationship Id="rId29" Type="http://schemas.openxmlformats.org/officeDocument/2006/relationships/hyperlink" Target="http://www.ine.pt/xurl/ind/0008171"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078" TargetMode="External"/><Relationship Id="rId11" Type="http://schemas.openxmlformats.org/officeDocument/2006/relationships/hyperlink" Target="http://www.ine.pt/xurl/ind/0008078" TargetMode="External"/><Relationship Id="rId24" Type="http://schemas.openxmlformats.org/officeDocument/2006/relationships/hyperlink" Target="http://www.ine.pt/xurl/ind/0008167" TargetMode="External"/><Relationship Id="rId32" Type="http://schemas.openxmlformats.org/officeDocument/2006/relationships/printerSettings" Target="../printerSettings/printerSettings145.bin"/><Relationship Id="rId5" Type="http://schemas.openxmlformats.org/officeDocument/2006/relationships/hyperlink" Target="http://www.ine.pt/xurl/ind/0008077" TargetMode="External"/><Relationship Id="rId15" Type="http://schemas.openxmlformats.org/officeDocument/2006/relationships/hyperlink" Target="http://www.ine.pt/xurl/ind/0008166" TargetMode="External"/><Relationship Id="rId23" Type="http://schemas.openxmlformats.org/officeDocument/2006/relationships/hyperlink" Target="http://www.ine.pt/xurl/ind/0008170" TargetMode="External"/><Relationship Id="rId28" Type="http://schemas.openxmlformats.org/officeDocument/2006/relationships/hyperlink" Target="http://www.ine.pt/xurl/ind/0008164" TargetMode="External"/><Relationship Id="rId10" Type="http://schemas.openxmlformats.org/officeDocument/2006/relationships/hyperlink" Target="http://www.ine.pt/xurl/ind/0008077" TargetMode="External"/><Relationship Id="rId19" Type="http://schemas.openxmlformats.org/officeDocument/2006/relationships/hyperlink" Target="http://www.ine.pt/xurl/ind/0008164" TargetMode="External"/><Relationship Id="rId31" Type="http://schemas.openxmlformats.org/officeDocument/2006/relationships/hyperlink" Target="http://www.ine.pt/xurl/ind/0008166" TargetMode="External"/><Relationship Id="rId4" Type="http://schemas.openxmlformats.org/officeDocument/2006/relationships/hyperlink" Target="http://www.ine.pt/xurl/ind/0008786" TargetMode="External"/><Relationship Id="rId9" Type="http://schemas.openxmlformats.org/officeDocument/2006/relationships/hyperlink" Target="http://www.ine.pt/xurl/ind/0001739" TargetMode="External"/><Relationship Id="rId14" Type="http://schemas.openxmlformats.org/officeDocument/2006/relationships/hyperlink" Target="http://www.ine.pt/xurl/ind/0008166" TargetMode="External"/><Relationship Id="rId22" Type="http://schemas.openxmlformats.org/officeDocument/2006/relationships/hyperlink" Target="http://www.ine.pt/xurl/ind/0008170" TargetMode="External"/><Relationship Id="rId27" Type="http://schemas.openxmlformats.org/officeDocument/2006/relationships/hyperlink" Target="http://www.ine.pt/xurl/ind/0008170" TargetMode="External"/><Relationship Id="rId30" Type="http://schemas.openxmlformats.org/officeDocument/2006/relationships/hyperlink" Target="http://www.ine.pt/xurl/ind/0008165" TargetMode="External"/></Relationships>
</file>

<file path=xl/worksheets/_rels/sheet147.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5" Type="http://schemas.openxmlformats.org/officeDocument/2006/relationships/printerSettings" Target="../printerSettings/printerSettings146.bin"/><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48.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5" Type="http://schemas.openxmlformats.org/officeDocument/2006/relationships/printerSettings" Target="../printerSettings/printerSettings147.bin"/><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3"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6699" TargetMode="External"/><Relationship Id="rId12" Type="http://schemas.openxmlformats.org/officeDocument/2006/relationships/hyperlink" Target="http://www.ine.pt/xurl/ind/0008662"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8663" TargetMode="External"/><Relationship Id="rId11" Type="http://schemas.openxmlformats.org/officeDocument/2006/relationships/hyperlink" Target="http://www.ine.pt/xurl/ind/0008662"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2"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49.bin"/><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51.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50.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52.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51.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53.xml.rels><?xml version="1.0" encoding="UTF-8" standalone="yes"?>
<Relationships xmlns="http://schemas.openxmlformats.org/package/2006/relationships"><Relationship Id="rId8" Type="http://schemas.openxmlformats.org/officeDocument/2006/relationships/hyperlink" Target="http://www.ine.pt/xurl/ind/0001328" TargetMode="External"/><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printerSettings" Target="../printerSettings/printerSettings152.bin"/><Relationship Id="rId3" Type="http://schemas.openxmlformats.org/officeDocument/2006/relationships/hyperlink" Target="http://www.ine.pt/xurl/ind/0001327"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s>
</file>

<file path=xl/worksheets/_rels/sheet154.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 Id="rId14"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8" Type="http://schemas.openxmlformats.org/officeDocument/2006/relationships/hyperlink" Target="http://www.ine.pt/xurl/ind/0008387" TargetMode="External"/><Relationship Id="rId13" Type="http://schemas.openxmlformats.org/officeDocument/2006/relationships/hyperlink" Target="http://www.ine.pt/xurl/ind/0008232"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386" TargetMode="External"/><Relationship Id="rId12" Type="http://schemas.openxmlformats.org/officeDocument/2006/relationships/hyperlink" Target="http://www.ine.pt/xurl/ind/0008232"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54.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231"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2"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389" TargetMode="External"/><Relationship Id="rId14" Type="http://schemas.openxmlformats.org/officeDocument/2006/relationships/hyperlink" Target="http://www.ine.pt/xurl/ind/0008231" TargetMode="External"/></Relationships>
</file>

<file path=xl/worksheets/_rels/sheet156.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 Id="rId4"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8" Type="http://schemas.openxmlformats.org/officeDocument/2006/relationships/hyperlink" Target="http://www.ine.pt/xurl/ind/0001068" TargetMode="External"/><Relationship Id="rId13" Type="http://schemas.openxmlformats.org/officeDocument/2006/relationships/hyperlink" Target="http://www.ine.pt/xurl/ind/0001072" TargetMode="External"/><Relationship Id="rId18" Type="http://schemas.openxmlformats.org/officeDocument/2006/relationships/hyperlink" Target="http://www.ine.pt/xurl/ind/0001067" TargetMode="External"/><Relationship Id="rId3" Type="http://schemas.openxmlformats.org/officeDocument/2006/relationships/hyperlink" Target="http://www.ine.pt/xurl/ind/0001069" TargetMode="External"/><Relationship Id="rId7" Type="http://schemas.openxmlformats.org/officeDocument/2006/relationships/hyperlink" Target="http://www.ine.pt/xurl/ind/0001067" TargetMode="External"/><Relationship Id="rId12" Type="http://schemas.openxmlformats.org/officeDocument/2006/relationships/hyperlink" Target="http://www.ine.pt/xurl/ind/0001072" TargetMode="External"/><Relationship Id="rId17" Type="http://schemas.openxmlformats.org/officeDocument/2006/relationships/hyperlink" Target="http://www.ine.pt/xurl/ind/0001070"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69"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2" TargetMode="External"/><Relationship Id="rId11" Type="http://schemas.openxmlformats.org/officeDocument/2006/relationships/hyperlink" Target="http://www.ine.pt/xurl/ind/0001071" TargetMode="External"/><Relationship Id="rId5" Type="http://schemas.openxmlformats.org/officeDocument/2006/relationships/hyperlink" Target="http://www.ine.pt/xurl/ind/0001071" TargetMode="External"/><Relationship Id="rId15" Type="http://schemas.openxmlformats.org/officeDocument/2006/relationships/hyperlink" Target="http://www.ine.pt/xurl/ind/0001068" TargetMode="External"/><Relationship Id="rId10" Type="http://schemas.openxmlformats.org/officeDocument/2006/relationships/hyperlink" Target="http://www.ine.pt/xurl/ind/0001070" TargetMode="External"/><Relationship Id="rId19" Type="http://schemas.openxmlformats.org/officeDocument/2006/relationships/printerSettings" Target="../printerSettings/printerSettings156.bin"/><Relationship Id="rId4" Type="http://schemas.openxmlformats.org/officeDocument/2006/relationships/hyperlink" Target="http://www.ine.pt/xurl/ind/0001070" TargetMode="External"/><Relationship Id="rId9" Type="http://schemas.openxmlformats.org/officeDocument/2006/relationships/hyperlink" Target="http://www.ine.pt/xurl/ind/0001069" TargetMode="External"/><Relationship Id="rId14" Type="http://schemas.openxmlformats.org/officeDocument/2006/relationships/hyperlink" Target="http://www.ine.pt/xurl/ind/0001071" TargetMode="External"/></Relationships>
</file>

<file path=xl/worksheets/_rels/sheet158.xml.rels><?xml version="1.0" encoding="UTF-8" standalone="yes"?>
<Relationships xmlns="http://schemas.openxmlformats.org/package/2006/relationships"><Relationship Id="rId8" Type="http://schemas.openxmlformats.org/officeDocument/2006/relationships/hyperlink" Target="http://www.ine.pt/xurl/ind/0001073"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3"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4"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4" TargetMode="External"/><Relationship Id="rId19" Type="http://schemas.openxmlformats.org/officeDocument/2006/relationships/printerSettings" Target="../printerSettings/printerSettings157.bin"/><Relationship Id="rId4" Type="http://schemas.openxmlformats.org/officeDocument/2006/relationships/hyperlink" Target="http://www.ine.pt/xurl/ind/0001073" TargetMode="External"/><Relationship Id="rId9" Type="http://schemas.openxmlformats.org/officeDocument/2006/relationships/hyperlink" Target="http://www.ine.pt/xurl/ind/0001074" TargetMode="External"/><Relationship Id="rId14" Type="http://schemas.openxmlformats.org/officeDocument/2006/relationships/hyperlink" Target="http://www.ine.pt/xurl/ind/0001074" TargetMode="External"/></Relationships>
</file>

<file path=xl/worksheets/_rels/sheet159.xml.rels><?xml version="1.0" encoding="UTF-8" standalone="yes"?>
<Relationships xmlns="http://schemas.openxmlformats.org/package/2006/relationships"><Relationship Id="rId8" Type="http://schemas.openxmlformats.org/officeDocument/2006/relationships/hyperlink" Target="http://www.ine.pt/xurl/ind/0008225" TargetMode="External"/><Relationship Id="rId13" Type="http://schemas.openxmlformats.org/officeDocument/2006/relationships/hyperlink" Target="http://www.ine.pt/xurl/ind/0002091" TargetMode="External"/><Relationship Id="rId18" Type="http://schemas.openxmlformats.org/officeDocument/2006/relationships/hyperlink" Target="http://www.ine.pt/xurl/ind/0008224" TargetMode="External"/><Relationship Id="rId3" Type="http://schemas.openxmlformats.org/officeDocument/2006/relationships/hyperlink" Target="http://www.ine.pt/xurl/ind/0008226" TargetMode="External"/><Relationship Id="rId21" Type="http://schemas.openxmlformats.org/officeDocument/2006/relationships/hyperlink" Target="http://www.ine.pt/xurl/ind/0008229" TargetMode="External"/><Relationship Id="rId7" Type="http://schemas.openxmlformats.org/officeDocument/2006/relationships/hyperlink" Target="http://www.ine.pt/xurl/ind/0008224" TargetMode="External"/><Relationship Id="rId12" Type="http://schemas.openxmlformats.org/officeDocument/2006/relationships/hyperlink" Target="http://www.ine.pt/xurl/ind/0008158" TargetMode="External"/><Relationship Id="rId17" Type="http://schemas.openxmlformats.org/officeDocument/2006/relationships/hyperlink" Target="http://www.ine.pt/xurl/ind/0002092" TargetMode="External"/><Relationship Id="rId2" Type="http://schemas.openxmlformats.org/officeDocument/2006/relationships/hyperlink" Target="http://www.ine.pt/xurl/ind/0008225" TargetMode="External"/><Relationship Id="rId16" Type="http://schemas.openxmlformats.org/officeDocument/2006/relationships/hyperlink" Target="http://www.ine.pt/xurl/ind/0002098" TargetMode="External"/><Relationship Id="rId20" Type="http://schemas.openxmlformats.org/officeDocument/2006/relationships/hyperlink" Target="http://www.ine.pt/xurl/ind/0008226"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287" TargetMode="External"/><Relationship Id="rId11" Type="http://schemas.openxmlformats.org/officeDocument/2006/relationships/hyperlink" Target="http://www.ine.pt/xurl/ind/0008229" TargetMode="External"/><Relationship Id="rId24" Type="http://schemas.openxmlformats.org/officeDocument/2006/relationships/printerSettings" Target="../printerSettings/printerSettings158.bin"/><Relationship Id="rId5" Type="http://schemas.openxmlformats.org/officeDocument/2006/relationships/hyperlink" Target="http://www.ine.pt/xurl/ind/0008158" TargetMode="External"/><Relationship Id="rId15" Type="http://schemas.openxmlformats.org/officeDocument/2006/relationships/hyperlink" Target="http://www.ine.pt/xurl/ind/0002094" TargetMode="External"/><Relationship Id="rId23" Type="http://schemas.openxmlformats.org/officeDocument/2006/relationships/hyperlink" Target="http://www.ine.pt/xurl/ind/0008287" TargetMode="External"/><Relationship Id="rId10" Type="http://schemas.openxmlformats.org/officeDocument/2006/relationships/hyperlink" Target="http://www.ine.pt/xurl/ind/0008226" TargetMode="External"/><Relationship Id="rId19" Type="http://schemas.openxmlformats.org/officeDocument/2006/relationships/hyperlink" Target="http://www.ine.pt/xurl/ind/0008225" TargetMode="External"/><Relationship Id="rId4" Type="http://schemas.openxmlformats.org/officeDocument/2006/relationships/hyperlink" Target="http://www.ine.pt/xurl/ind/0008229" TargetMode="External"/><Relationship Id="rId9" Type="http://schemas.openxmlformats.org/officeDocument/2006/relationships/hyperlink" Target="http://www.ine.pt/xurl/ind/0008227" TargetMode="External"/><Relationship Id="rId14" Type="http://schemas.openxmlformats.org/officeDocument/2006/relationships/hyperlink" Target="http://www.ine.pt/xurl/ind/0002090" TargetMode="External"/><Relationship Id="rId22" Type="http://schemas.openxmlformats.org/officeDocument/2006/relationships/hyperlink" Target="http://www.ine.pt/xurl/ind/0008158"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10" Type="http://schemas.openxmlformats.org/officeDocument/2006/relationships/printerSettings" Target="../printerSettings/printerSettings15.bin"/><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 Id="rId22"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0" Type="http://schemas.openxmlformats.org/officeDocument/2006/relationships/printerSettings" Target="../printerSettings/printerSettings161.bin"/><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08637"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08637"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8324" TargetMode="External"/><Relationship Id="rId13" Type="http://schemas.openxmlformats.org/officeDocument/2006/relationships/hyperlink" Target="http://www.ine.pt/xurl/ind/0008316" TargetMode="External"/><Relationship Id="rId18" Type="http://schemas.openxmlformats.org/officeDocument/2006/relationships/hyperlink" Target="http://www.ine.pt/xurl/ind/0008319" TargetMode="External"/><Relationship Id="rId26" Type="http://schemas.openxmlformats.org/officeDocument/2006/relationships/hyperlink" Target="http://www.ine.pt/xurl/ind/0008323"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10"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33" TargetMode="External"/><Relationship Id="rId25" Type="http://schemas.openxmlformats.org/officeDocument/2006/relationships/hyperlink" Target="http://www.ine.pt/xurl/ind/0008319"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4" TargetMode="External"/><Relationship Id="rId20" Type="http://schemas.openxmlformats.org/officeDocument/2006/relationships/hyperlink" Target="http://www.ine.pt/xurl/ind/0008311" TargetMode="External"/><Relationship Id="rId29" Type="http://schemas.openxmlformats.org/officeDocument/2006/relationships/hyperlink" Target="http://www.ine.pt/xurl/ind/0008333"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8316"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26" TargetMode="External"/><Relationship Id="rId23" Type="http://schemas.openxmlformats.org/officeDocument/2006/relationships/hyperlink" Target="http://www.ine.pt/xurl/ind/0008311" TargetMode="External"/><Relationship Id="rId28" Type="http://schemas.openxmlformats.org/officeDocument/2006/relationships/hyperlink" Target="http://www.ine.pt/xurl/ind/0008324" TargetMode="External"/><Relationship Id="rId10" Type="http://schemas.openxmlformats.org/officeDocument/2006/relationships/hyperlink" Target="http://www.ine.pt/xurl/ind/0008336" TargetMode="External"/><Relationship Id="rId19" Type="http://schemas.openxmlformats.org/officeDocument/2006/relationships/hyperlink" Target="http://www.ine.pt/xurl/ind/0008336" TargetMode="External"/><Relationship Id="rId31" Type="http://schemas.openxmlformats.org/officeDocument/2006/relationships/printerSettings" Target="../printerSettings/printerSettings163.bin"/><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23" TargetMode="External"/><Relationship Id="rId22" Type="http://schemas.openxmlformats.org/officeDocument/2006/relationships/hyperlink" Target="http://www.ine.pt/xurl/ind/0008313" TargetMode="External"/><Relationship Id="rId27" Type="http://schemas.openxmlformats.org/officeDocument/2006/relationships/hyperlink" Target="http://www.ine.pt/xurl/ind/0008326" TargetMode="External"/><Relationship Id="rId30" Type="http://schemas.openxmlformats.org/officeDocument/2006/relationships/hyperlink" Target="http://www.ine.pt/xurl/ind/0008336"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8762" TargetMode="External"/><Relationship Id="rId3" Type="http://schemas.openxmlformats.org/officeDocument/2006/relationships/hyperlink" Target="http://www.ine.pt/xurl/ind/0008760" TargetMode="External"/><Relationship Id="rId7" Type="http://schemas.openxmlformats.org/officeDocument/2006/relationships/hyperlink" Target="http://www.ine.pt/xurl/ind/0008761" TargetMode="External"/><Relationship Id="rId2" Type="http://schemas.openxmlformats.org/officeDocument/2006/relationships/hyperlink" Target="http://www.ine.pt/xurl/ind/0008762" TargetMode="External"/><Relationship Id="rId1" Type="http://schemas.openxmlformats.org/officeDocument/2006/relationships/hyperlink" Target="http://www.ine.pt/xurl/ind/0008760" TargetMode="External"/><Relationship Id="rId6" Type="http://schemas.openxmlformats.org/officeDocument/2006/relationships/hyperlink" Target="http://www.ine.pt/xurl/ind/0008760" TargetMode="External"/><Relationship Id="rId5" Type="http://schemas.openxmlformats.org/officeDocument/2006/relationships/hyperlink" Target="http://www.ine.pt/xurl/ind/0008762" TargetMode="External"/><Relationship Id="rId10" Type="http://schemas.openxmlformats.org/officeDocument/2006/relationships/printerSettings" Target="../printerSettings/printerSettings164.bin"/><Relationship Id="rId4" Type="http://schemas.openxmlformats.org/officeDocument/2006/relationships/hyperlink" Target="http://www.ine.pt/xurl/ind/0008761" TargetMode="External"/><Relationship Id="rId9" Type="http://schemas.openxmlformats.org/officeDocument/2006/relationships/hyperlink" Target="http://www.ine.pt/xurl/ind/0008761" TargetMode="External"/></Relationships>
</file>

<file path=xl/worksheets/_rels/sheet166.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9" TargetMode="External"/><Relationship Id="rId5" Type="http://schemas.openxmlformats.org/officeDocument/2006/relationships/hyperlink" Target="http://www.ine.pt/xurl/ind/0008308"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8334" TargetMode="External"/><Relationship Id="rId13" Type="http://schemas.openxmlformats.org/officeDocument/2006/relationships/hyperlink" Target="http://www.ine.pt/xurl/ind/0008320" TargetMode="External"/><Relationship Id="rId18" Type="http://schemas.openxmlformats.org/officeDocument/2006/relationships/printerSettings" Target="../printerSettings/printerSettings167.bin"/><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4" TargetMode="External"/><Relationship Id="rId10" Type="http://schemas.openxmlformats.org/officeDocument/2006/relationships/hyperlink" Target="http://www.ine.pt/xurl/ind/0008321" TargetMode="External"/><Relationship Id="rId4" Type="http://schemas.openxmlformats.org/officeDocument/2006/relationships/hyperlink" Target="http://www.ine.pt/xurl/ind/0008321" TargetMode="External"/><Relationship Id="rId9" Type="http://schemas.openxmlformats.org/officeDocument/2006/relationships/hyperlink" Target="http://www.ine.pt/xurl/ind/0008335" TargetMode="External"/><Relationship Id="rId14" Type="http://schemas.openxmlformats.org/officeDocument/2006/relationships/hyperlink" Target="http://www.ine.pt/xurl/ind/0008320" TargetMode="External"/></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08322"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printerSettings" Target="../printerSettings/printerSettings168.bin"/><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ine.pt/xurl/ind/0008659" TargetMode="External"/><Relationship Id="rId2" Type="http://schemas.openxmlformats.org/officeDocument/2006/relationships/hyperlink" Target="http://www.ine.pt/xurl/ind/0008659" TargetMode="External"/><Relationship Id="rId1" Type="http://schemas.openxmlformats.org/officeDocument/2006/relationships/hyperlink" Target="http://www.ine.pt/xurl/ind/0008659" TargetMode="External"/><Relationship Id="rId4"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3" Type="http://schemas.openxmlformats.org/officeDocument/2006/relationships/hyperlink" Target="http://www.ine.pt/xurl/ind/0008329" TargetMode="External"/><Relationship Id="rId7" Type="http://schemas.openxmlformats.org/officeDocument/2006/relationships/printerSettings" Target="../printerSettings/printerSettings169.bin"/><Relationship Id="rId2" Type="http://schemas.openxmlformats.org/officeDocument/2006/relationships/hyperlink" Target="http://www.ine.pt/xurl/ind/0008329" TargetMode="External"/><Relationship Id="rId1" Type="http://schemas.openxmlformats.org/officeDocument/2006/relationships/hyperlink" Target="http://www.ine.pt/xurl/ind/0008328" TargetMode="External"/><Relationship Id="rId6" Type="http://schemas.openxmlformats.org/officeDocument/2006/relationships/hyperlink" Target="http://www.ine.pt/xurl/ind/0008329" TargetMode="External"/><Relationship Id="rId5" Type="http://schemas.openxmlformats.org/officeDocument/2006/relationships/hyperlink" Target="http://www.ine.pt/xurl/ind/0008328" TargetMode="External"/><Relationship Id="rId4" Type="http://schemas.openxmlformats.org/officeDocument/2006/relationships/hyperlink" Target="http://www.ine.pt/xurl/ind/0008328" TargetMode="External"/></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08650"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49"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49" TargetMode="External"/><Relationship Id="rId12" Type="http://schemas.openxmlformats.org/officeDocument/2006/relationships/hyperlink" Target="http://www.ine.pt/xurl/ind/0008649"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0" TargetMode="External"/><Relationship Id="rId16" Type="http://schemas.openxmlformats.org/officeDocument/2006/relationships/hyperlink" Target="http://www.ine.pt/xurl/ind/0008649" TargetMode="External"/><Relationship Id="rId20" Type="http://schemas.openxmlformats.org/officeDocument/2006/relationships/hyperlink" Target="http://www.ine.pt/xurl/ind/0008650" TargetMode="External"/><Relationship Id="rId1" Type="http://schemas.openxmlformats.org/officeDocument/2006/relationships/hyperlink" Target="http://www.ine.pt/xurl/ind/0008649" TargetMode="External"/><Relationship Id="rId6" Type="http://schemas.openxmlformats.org/officeDocument/2006/relationships/hyperlink" Target="http://www.ine.pt/xurl/ind/0008649" TargetMode="External"/><Relationship Id="rId11" Type="http://schemas.openxmlformats.org/officeDocument/2006/relationships/hyperlink" Target="http://www.ine.pt/xurl/ind/0008650" TargetMode="External"/><Relationship Id="rId5" Type="http://schemas.openxmlformats.org/officeDocument/2006/relationships/hyperlink" Target="http://www.ine.pt/xurl/ind/0008649"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171.bin"/><Relationship Id="rId10" Type="http://schemas.openxmlformats.org/officeDocument/2006/relationships/hyperlink" Target="http://www.ine.pt/xurl/ind/0008649" TargetMode="External"/><Relationship Id="rId19" Type="http://schemas.openxmlformats.org/officeDocument/2006/relationships/hyperlink" Target="http://www.ine.pt/xurl/ind/0008650" TargetMode="External"/><Relationship Id="rId4" Type="http://schemas.openxmlformats.org/officeDocument/2006/relationships/hyperlink" Target="http://www.ine.pt/xurl/ind/0008649" TargetMode="External"/><Relationship Id="rId9" Type="http://schemas.openxmlformats.org/officeDocument/2006/relationships/hyperlink" Target="http://www.ine.pt/xurl/ind/0008650"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50" TargetMode="External"/></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8652" TargetMode="External"/><Relationship Id="rId13" Type="http://schemas.openxmlformats.org/officeDocument/2006/relationships/hyperlink" Target="http://www.ine.pt/xurl/ind/0008651" TargetMode="External"/><Relationship Id="rId18" Type="http://schemas.openxmlformats.org/officeDocument/2006/relationships/hyperlink" Target="http://www.ine.pt/xurl/ind/0008652" TargetMode="External"/><Relationship Id="rId3" Type="http://schemas.openxmlformats.org/officeDocument/2006/relationships/hyperlink" Target="http://www.ine.pt/xurl/ind/0008651" TargetMode="External"/><Relationship Id="rId21" Type="http://schemas.openxmlformats.org/officeDocument/2006/relationships/hyperlink" Target="http://www.ine.pt/xurl/ind/0008652" TargetMode="External"/><Relationship Id="rId7" Type="http://schemas.openxmlformats.org/officeDocument/2006/relationships/hyperlink" Target="http://www.ine.pt/xurl/ind/0008652" TargetMode="External"/><Relationship Id="rId12" Type="http://schemas.openxmlformats.org/officeDocument/2006/relationships/hyperlink" Target="http://www.ine.pt/xurl/ind/0008651" TargetMode="External"/><Relationship Id="rId17" Type="http://schemas.openxmlformats.org/officeDocument/2006/relationships/hyperlink" Target="http://www.ine.pt/xurl/ind/0008652" TargetMode="External"/><Relationship Id="rId2" Type="http://schemas.openxmlformats.org/officeDocument/2006/relationships/hyperlink" Target="http://www.ine.pt/xurl/ind/0008652" TargetMode="External"/><Relationship Id="rId16" Type="http://schemas.openxmlformats.org/officeDocument/2006/relationships/hyperlink" Target="http://www.ine.pt/xurl/ind/0008651" TargetMode="External"/><Relationship Id="rId20" Type="http://schemas.openxmlformats.org/officeDocument/2006/relationships/hyperlink" Target="http://www.ine.pt/xurl/ind/0008652" TargetMode="External"/><Relationship Id="rId1" Type="http://schemas.openxmlformats.org/officeDocument/2006/relationships/hyperlink" Target="http://www.ine.pt/xurl/ind/0008652" TargetMode="External"/><Relationship Id="rId6" Type="http://schemas.openxmlformats.org/officeDocument/2006/relationships/hyperlink" Target="http://www.ine.pt/xurl/ind/0008651" TargetMode="External"/><Relationship Id="rId11" Type="http://schemas.openxmlformats.org/officeDocument/2006/relationships/hyperlink" Target="http://www.ine.pt/xurl/ind/0008651" TargetMode="External"/><Relationship Id="rId5" Type="http://schemas.openxmlformats.org/officeDocument/2006/relationships/hyperlink" Target="http://www.ine.pt/xurl/ind/0008651" TargetMode="External"/><Relationship Id="rId15" Type="http://schemas.openxmlformats.org/officeDocument/2006/relationships/hyperlink" Target="http://www.ine.pt/xurl/ind/0008651" TargetMode="External"/><Relationship Id="rId23" Type="http://schemas.openxmlformats.org/officeDocument/2006/relationships/printerSettings" Target="../printerSettings/printerSettings172.bin"/><Relationship Id="rId10" Type="http://schemas.openxmlformats.org/officeDocument/2006/relationships/hyperlink" Target="http://www.ine.pt/xurl/ind/0008652" TargetMode="External"/><Relationship Id="rId19" Type="http://schemas.openxmlformats.org/officeDocument/2006/relationships/hyperlink" Target="http://www.ine.pt/xurl/ind/0008652" TargetMode="External"/><Relationship Id="rId4" Type="http://schemas.openxmlformats.org/officeDocument/2006/relationships/hyperlink" Target="http://www.ine.pt/xurl/ind/0008651" TargetMode="External"/><Relationship Id="rId9" Type="http://schemas.openxmlformats.org/officeDocument/2006/relationships/hyperlink" Target="http://www.ine.pt/xurl/ind/0008652" TargetMode="External"/><Relationship Id="rId14" Type="http://schemas.openxmlformats.org/officeDocument/2006/relationships/hyperlink" Target="http://www.ine.pt/xurl/ind/0008651" TargetMode="External"/><Relationship Id="rId22" Type="http://schemas.openxmlformats.org/officeDocument/2006/relationships/hyperlink" Target="http://www.ine.pt/xurl/ind/0008651" TargetMode="External"/></Relationships>
</file>

<file path=xl/worksheets/_rels/sheet174.xml.rels><?xml version="1.0" encoding="UTF-8" standalone="yes"?>
<Relationships xmlns="http://schemas.openxmlformats.org/package/2006/relationships"><Relationship Id="rId3" Type="http://schemas.openxmlformats.org/officeDocument/2006/relationships/hyperlink" Target="http://www.ine.pt/xurl/ind/0008763" TargetMode="External"/><Relationship Id="rId2" Type="http://schemas.openxmlformats.org/officeDocument/2006/relationships/hyperlink" Target="http://www.ine.pt/xurl/ind/0008763" TargetMode="External"/><Relationship Id="rId1" Type="http://schemas.openxmlformats.org/officeDocument/2006/relationships/hyperlink" Target="http://www.ine.pt/xurl/ind/0008763" TargetMode="External"/><Relationship Id="rId5" Type="http://schemas.openxmlformats.org/officeDocument/2006/relationships/printerSettings" Target="../printerSettings/printerSettings173.bin"/><Relationship Id="rId4" Type="http://schemas.openxmlformats.org/officeDocument/2006/relationships/hyperlink" Target="http://www.ine.pt/xurl/ind/0008763" TargetMode="External"/></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3" Type="http://schemas.openxmlformats.org/officeDocument/2006/relationships/hyperlink" Target="http://www.ine.pt/xurl/ind/0008464" TargetMode="External"/><Relationship Id="rId7" Type="http://schemas.openxmlformats.org/officeDocument/2006/relationships/printerSettings" Target="../printerSettings/printerSettings175.bin"/><Relationship Id="rId2" Type="http://schemas.openxmlformats.org/officeDocument/2006/relationships/hyperlink" Target="http://www.ine.pt/xurl/ind/0008641"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461" TargetMode="External"/><Relationship Id="rId5" Type="http://schemas.openxmlformats.org/officeDocument/2006/relationships/hyperlink" Target="http://www.ine.pt/xurl/ind/0008641" TargetMode="External"/><Relationship Id="rId4" Type="http://schemas.openxmlformats.org/officeDocument/2006/relationships/hyperlink" Target="http://www.ine.pt/xurl/ind/0008464" TargetMode="External"/></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8639" TargetMode="External"/><Relationship Id="rId13" Type="http://schemas.openxmlformats.org/officeDocument/2006/relationships/hyperlink" Target="http://www.ine.pt/xurl/ind/0008640" TargetMode="External"/><Relationship Id="rId3" Type="http://schemas.openxmlformats.org/officeDocument/2006/relationships/hyperlink" Target="http://www.ine.pt/xurl/ind/0008639" TargetMode="External"/><Relationship Id="rId7" Type="http://schemas.openxmlformats.org/officeDocument/2006/relationships/hyperlink" Target="http://www.ine.pt/xurl/ind/0008640" TargetMode="External"/><Relationship Id="rId12" Type="http://schemas.openxmlformats.org/officeDocument/2006/relationships/hyperlink" Target="http://www.ine.pt/xurl/ind/0008640" TargetMode="External"/><Relationship Id="rId2" Type="http://schemas.openxmlformats.org/officeDocument/2006/relationships/hyperlink" Target="http://www.ine.pt/xurl/ind/0008640"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40"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printerSettings" Target="../printerSettings/printerSettings177.bin"/><Relationship Id="rId10" Type="http://schemas.openxmlformats.org/officeDocument/2006/relationships/hyperlink" Target="http://www.ine.pt/xurl/ind/0008640"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39" TargetMode="External"/><Relationship Id="rId14" Type="http://schemas.openxmlformats.org/officeDocument/2006/relationships/hyperlink" Target="http://www.ine.pt/xurl/ind/0008639" TargetMode="External"/></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00763" TargetMode="External"/><Relationship Id="rId13" Type="http://schemas.openxmlformats.org/officeDocument/2006/relationships/hyperlink" Target="http://www.ine.pt/xurl/ind/0000762" TargetMode="External"/><Relationship Id="rId18" Type="http://schemas.openxmlformats.org/officeDocument/2006/relationships/hyperlink" Target="http://www.ine.pt/xurl/ind/0000770" TargetMode="External"/><Relationship Id="rId3" Type="http://schemas.openxmlformats.org/officeDocument/2006/relationships/hyperlink" Target="http://www.ine.pt/xurl/ind/0001899" TargetMode="External"/><Relationship Id="rId7" Type="http://schemas.openxmlformats.org/officeDocument/2006/relationships/hyperlink" Target="http://www.ine.pt/xurl/ind/0000762" TargetMode="External"/><Relationship Id="rId12" Type="http://schemas.openxmlformats.org/officeDocument/2006/relationships/hyperlink" Target="http://www.ine.pt/xurl/ind/0000770" TargetMode="External"/><Relationship Id="rId17" Type="http://schemas.openxmlformats.org/officeDocument/2006/relationships/hyperlink" Target="http://www.ine.pt/xurl/ind/0000769" TargetMode="External"/><Relationship Id="rId2" Type="http://schemas.openxmlformats.org/officeDocument/2006/relationships/hyperlink" Target="http://www.ine.pt/xurl/ind/0000762" TargetMode="External"/><Relationship Id="rId16" Type="http://schemas.openxmlformats.org/officeDocument/2006/relationships/hyperlink" Target="http://www.ine.pt/xurl/ind/0001899" TargetMode="External"/><Relationship Id="rId1" Type="http://schemas.openxmlformats.org/officeDocument/2006/relationships/hyperlink" Target="http://www.ine.pt/xurl/ind/0000763" TargetMode="External"/><Relationship Id="rId6" Type="http://schemas.openxmlformats.org/officeDocument/2006/relationships/hyperlink" Target="http://www.ine.pt/xurl/ind/0000769" TargetMode="External"/><Relationship Id="rId11" Type="http://schemas.openxmlformats.org/officeDocument/2006/relationships/hyperlink" Target="http://www.ine.pt/xurl/ind/0000769" TargetMode="External"/><Relationship Id="rId5" Type="http://schemas.openxmlformats.org/officeDocument/2006/relationships/hyperlink" Target="http://www.ine.pt/xurl/ind/0000770" TargetMode="External"/><Relationship Id="rId15" Type="http://schemas.openxmlformats.org/officeDocument/2006/relationships/hyperlink" Target="http://www.ine.pt/xurl/ind/0002581" TargetMode="External"/><Relationship Id="rId10" Type="http://schemas.openxmlformats.org/officeDocument/2006/relationships/hyperlink" Target="http://www.ine.pt/xurl/ind/0001899" TargetMode="External"/><Relationship Id="rId19" Type="http://schemas.openxmlformats.org/officeDocument/2006/relationships/printerSettings" Target="../printerSettings/printerSettings178.bin"/><Relationship Id="rId4" Type="http://schemas.openxmlformats.org/officeDocument/2006/relationships/hyperlink" Target="http://www.ine.pt/xurl/ind/0002581" TargetMode="External"/><Relationship Id="rId9" Type="http://schemas.openxmlformats.org/officeDocument/2006/relationships/hyperlink" Target="http://www.ine.pt/xurl/ind/0002581" TargetMode="External"/><Relationship Id="rId14" Type="http://schemas.openxmlformats.org/officeDocument/2006/relationships/hyperlink" Target="http://www.ine.pt/xurl/ind/0000763"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7" Type="http://schemas.openxmlformats.org/officeDocument/2006/relationships/printerSettings" Target="../printerSettings/printerSettings17.bin"/><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3869" TargetMode="External"/><Relationship Id="rId3" Type="http://schemas.openxmlformats.org/officeDocument/2006/relationships/hyperlink" Target="http://www.ine.pt/xurl/ind/0003869" TargetMode="External"/><Relationship Id="rId7" Type="http://schemas.openxmlformats.org/officeDocument/2006/relationships/hyperlink" Target="http://www.ine.pt/xurl/ind/0003868" TargetMode="External"/><Relationship Id="rId2" Type="http://schemas.openxmlformats.org/officeDocument/2006/relationships/hyperlink" Target="http://www.ine.pt/xurl/ind/0003868" TargetMode="External"/><Relationship Id="rId1" Type="http://schemas.openxmlformats.org/officeDocument/2006/relationships/hyperlink" Target="http://www.ine.pt/xurl/ind/0003870" TargetMode="External"/><Relationship Id="rId6" Type="http://schemas.openxmlformats.org/officeDocument/2006/relationships/hyperlink" Target="http://www.ine.pt/xurl/ind/0003870" TargetMode="External"/><Relationship Id="rId5" Type="http://schemas.openxmlformats.org/officeDocument/2006/relationships/hyperlink" Target="http://www.ine.pt/xurl/ind/0003869" TargetMode="External"/><Relationship Id="rId10" Type="http://schemas.openxmlformats.org/officeDocument/2006/relationships/printerSettings" Target="../printerSettings/printerSettings180.bin"/><Relationship Id="rId4" Type="http://schemas.openxmlformats.org/officeDocument/2006/relationships/hyperlink" Target="http://www.ine.pt/xurl/ind/0003868" TargetMode="External"/><Relationship Id="rId9" Type="http://schemas.openxmlformats.org/officeDocument/2006/relationships/hyperlink" Target="http://www.ine.pt/xurl/ind/0003870"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8451" TargetMode="External"/><Relationship Id="rId13" Type="http://schemas.openxmlformats.org/officeDocument/2006/relationships/printerSettings" Target="../printerSettings/printerSettings181.bin"/><Relationship Id="rId3" Type="http://schemas.openxmlformats.org/officeDocument/2006/relationships/hyperlink" Target="http://www.ine.pt/urxl/ind/0008449" TargetMode="External"/><Relationship Id="rId7" Type="http://schemas.openxmlformats.org/officeDocument/2006/relationships/hyperlink" Target="http://www.ine.pt/xurl/ind/0008449" TargetMode="External"/><Relationship Id="rId12" Type="http://schemas.openxmlformats.org/officeDocument/2006/relationships/hyperlink" Target="http://www.ine.pt/xurl/ind/0008451" TargetMode="External"/><Relationship Id="rId2" Type="http://schemas.openxmlformats.org/officeDocument/2006/relationships/hyperlink" Target="http://www.ine.pt/xurl/ind/0008448"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8" TargetMode="External"/><Relationship Id="rId11" Type="http://schemas.openxmlformats.org/officeDocument/2006/relationships/hyperlink" Target="http://www.ine.pt/xurl/ind/0008449" TargetMode="External"/><Relationship Id="rId5" Type="http://schemas.openxmlformats.org/officeDocument/2006/relationships/hyperlink" Target="http://www.ine.pt/xurl/ind/0008447" TargetMode="External"/><Relationship Id="rId10" Type="http://schemas.openxmlformats.org/officeDocument/2006/relationships/hyperlink" Target="http://www.ine.pt/xurl/ind/0008448" TargetMode="External"/><Relationship Id="rId4" Type="http://schemas.openxmlformats.org/officeDocument/2006/relationships/hyperlink" Target="http://www.ine.pt/xurl/ind/0008451" TargetMode="External"/><Relationship Id="rId9" Type="http://schemas.openxmlformats.org/officeDocument/2006/relationships/hyperlink" Target="http://www.ine.pt/xurl/ind/0008447" TargetMode="External"/></Relationships>
</file>

<file path=xl/worksheets/_rels/sheet183.xml.rels><?xml version="1.0" encoding="UTF-8" standalone="yes"?>
<Relationships xmlns="http://schemas.openxmlformats.org/package/2006/relationships"><Relationship Id="rId3"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printerSettings" Target="../printerSettings/printerSettings182.bin"/><Relationship Id="rId5" Type="http://schemas.openxmlformats.org/officeDocument/2006/relationships/hyperlink" Target="http://www.ine.pt/xurl/ind/0008446" TargetMode="External"/><Relationship Id="rId4" Type="http://schemas.openxmlformats.org/officeDocument/2006/relationships/hyperlink" Target="http://www.ine.pt/xurl/ind/0008446" TargetMode="External"/></Relationships>
</file>

<file path=xl/worksheets/_rels/sheet184.xml.rels><?xml version="1.0" encoding="UTF-8" standalone="yes"?>
<Relationships xmlns="http://schemas.openxmlformats.org/package/2006/relationships"><Relationship Id="rId3" Type="http://schemas.openxmlformats.org/officeDocument/2006/relationships/hyperlink" Target="http://www.ine.pt/xurl/ind/0008452" TargetMode="External"/><Relationship Id="rId7" Type="http://schemas.openxmlformats.org/officeDocument/2006/relationships/printerSettings" Target="../printerSettings/printerSettings183.bin"/><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2" TargetMode="External"/><Relationship Id="rId5" Type="http://schemas.openxmlformats.org/officeDocument/2006/relationships/hyperlink" Target="http://www.ine.pt/xurl/ind/0008453" TargetMode="External"/><Relationship Id="rId4" Type="http://schemas.openxmlformats.org/officeDocument/2006/relationships/hyperlink" Target="http://www.ine.pt/xurl/ind/0008453" TargetMode="External"/></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8571" TargetMode="External"/><Relationship Id="rId3" Type="http://schemas.openxmlformats.org/officeDocument/2006/relationships/hyperlink" Target="http://www.ine.pt/xurl/ind/0008783" TargetMode="External"/><Relationship Id="rId7" Type="http://schemas.openxmlformats.org/officeDocument/2006/relationships/hyperlink" Target="http://www.ine.pt/xurl/ind/0008783" TargetMode="External"/><Relationship Id="rId2" Type="http://schemas.openxmlformats.org/officeDocument/2006/relationships/hyperlink" Target="http://www.ine.pt/xurl/ind/0008571" TargetMode="External"/><Relationship Id="rId1" Type="http://schemas.openxmlformats.org/officeDocument/2006/relationships/hyperlink" Target="http://www.ine.pt/xurl/ind/0008571" TargetMode="External"/><Relationship Id="rId6" Type="http://schemas.openxmlformats.org/officeDocument/2006/relationships/hyperlink" Target="http://www.ine.pt/xurl/ind/0008784" TargetMode="External"/><Relationship Id="rId5" Type="http://schemas.openxmlformats.org/officeDocument/2006/relationships/hyperlink" Target="http://www.ine.pt/xurl/ind/0008784" TargetMode="External"/><Relationship Id="rId4" Type="http://schemas.openxmlformats.org/officeDocument/2006/relationships/hyperlink" Target="http://www.ine.pt/xurl/ind/0008783" TargetMode="External"/><Relationship Id="rId9"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3" Type="http://schemas.openxmlformats.org/officeDocument/2006/relationships/hyperlink" Target="http://www.ine.pt/xurl/ind/0008572" TargetMode="External"/><Relationship Id="rId7" Type="http://schemas.openxmlformats.org/officeDocument/2006/relationships/printerSettings" Target="../printerSettings/printerSettings187.bin"/><Relationship Id="rId2" Type="http://schemas.openxmlformats.org/officeDocument/2006/relationships/hyperlink" Target="http://www.ine.pt/xurl/ind/0008572" TargetMode="External"/><Relationship Id="rId1" Type="http://schemas.openxmlformats.org/officeDocument/2006/relationships/hyperlink" Target="http://www.ine.pt/xurl/ind/0008572" TargetMode="External"/><Relationship Id="rId6" Type="http://schemas.openxmlformats.org/officeDocument/2006/relationships/hyperlink" Target="http://www.ine.pt/xurl/ind/0008573" TargetMode="External"/><Relationship Id="rId5" Type="http://schemas.openxmlformats.org/officeDocument/2006/relationships/hyperlink" Target="http://www.ine.pt/xurl/ind/0008573" TargetMode="External"/><Relationship Id="rId4" Type="http://schemas.openxmlformats.org/officeDocument/2006/relationships/hyperlink" Target="http://www.ine.pt/xurl/ind/0008573" TargetMode="External"/></Relationships>
</file>

<file path=xl/worksheets/_rels/sheet189.xml.rels><?xml version="1.0" encoding="UTF-8" standalone="yes"?>
<Relationships xmlns="http://schemas.openxmlformats.org/package/2006/relationships"><Relationship Id="rId3" Type="http://schemas.openxmlformats.org/officeDocument/2006/relationships/hyperlink" Target="http://www.ine.pt/xurl/ind/0008575" TargetMode="External"/><Relationship Id="rId7" Type="http://schemas.openxmlformats.org/officeDocument/2006/relationships/printerSettings" Target="../printerSettings/printerSettings188.bin"/><Relationship Id="rId2" Type="http://schemas.openxmlformats.org/officeDocument/2006/relationships/hyperlink" Target="http://www.ine.pt/xurl/ind/0008575" TargetMode="External"/><Relationship Id="rId1" Type="http://schemas.openxmlformats.org/officeDocument/2006/relationships/hyperlink" Target="http://www.ine.pt/xurl/ind/0008575" TargetMode="External"/><Relationship Id="rId6" Type="http://schemas.openxmlformats.org/officeDocument/2006/relationships/hyperlink" Target="http://www.ine.pt/xurl/ind/0008574" TargetMode="External"/><Relationship Id="rId5" Type="http://schemas.openxmlformats.org/officeDocument/2006/relationships/hyperlink" Target="http://www.ine.pt/xurl/ind/0008574" TargetMode="External"/><Relationship Id="rId4" Type="http://schemas.openxmlformats.org/officeDocument/2006/relationships/hyperlink" Target="http://www.ine.pt/xurl/ind/0008574"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18.bin"/><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580" TargetMode="External"/><Relationship Id="rId3" Type="http://schemas.openxmlformats.org/officeDocument/2006/relationships/hyperlink" Target="http://www.ine.pt/xurl/ind/0008576" TargetMode="External"/><Relationship Id="rId7" Type="http://schemas.openxmlformats.org/officeDocument/2006/relationships/hyperlink" Target="http://www.ine.pt/xurl/ind/0008580"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6" Type="http://schemas.openxmlformats.org/officeDocument/2006/relationships/hyperlink" Target="http://www.ine.pt/xurl/ind/0008577" TargetMode="External"/><Relationship Id="rId5" Type="http://schemas.openxmlformats.org/officeDocument/2006/relationships/hyperlink" Target="http://www.ine.pt/xurl/ind/0008577" TargetMode="External"/><Relationship Id="rId10" Type="http://schemas.openxmlformats.org/officeDocument/2006/relationships/printerSettings" Target="../printerSettings/printerSettings189.bin"/><Relationship Id="rId4" Type="http://schemas.openxmlformats.org/officeDocument/2006/relationships/hyperlink" Target="http://www.ine.pt/xurl/ind/0008577" TargetMode="External"/><Relationship Id="rId9" Type="http://schemas.openxmlformats.org/officeDocument/2006/relationships/hyperlink" Target="http://www.ine.pt/xurl/ind/0008580" TargetMode="External"/></Relationships>
</file>

<file path=xl/worksheets/_rels/sheet191.xml.rels><?xml version="1.0" encoding="UTF-8" standalone="yes"?>
<Relationships xmlns="http://schemas.openxmlformats.org/package/2006/relationships"><Relationship Id="rId3" Type="http://schemas.openxmlformats.org/officeDocument/2006/relationships/hyperlink" Target="http://www.ine.pt/xurl/ind/0008577" TargetMode="External"/><Relationship Id="rId2" Type="http://schemas.openxmlformats.org/officeDocument/2006/relationships/hyperlink" Target="http://www.ine.pt/xurl/ind/0008577" TargetMode="External"/><Relationship Id="rId1" Type="http://schemas.openxmlformats.org/officeDocument/2006/relationships/hyperlink" Target="http://www.ine.pt/xurl/ind/0008577" TargetMode="External"/><Relationship Id="rId4"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3" Type="http://schemas.openxmlformats.org/officeDocument/2006/relationships/hyperlink" Target="http://www.ine.pt/xurl/ind/0008576"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4"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3" Type="http://schemas.openxmlformats.org/officeDocument/2006/relationships/hyperlink" Target="http://www.ine.pt/xurl/ind/0007463" TargetMode="External"/><Relationship Id="rId7" Type="http://schemas.openxmlformats.org/officeDocument/2006/relationships/printerSettings" Target="../printerSettings/printerSettings192.bin"/><Relationship Id="rId2" Type="http://schemas.openxmlformats.org/officeDocument/2006/relationships/hyperlink" Target="http://www.ine.pt/xurl/ind/0007462" TargetMode="External"/><Relationship Id="rId1" Type="http://schemas.openxmlformats.org/officeDocument/2006/relationships/hyperlink" Target="http://www.ine.pt/xurl/ind/0007463" TargetMode="External"/><Relationship Id="rId6" Type="http://schemas.openxmlformats.org/officeDocument/2006/relationships/hyperlink" Target="http://www.ine.pt/xurl/ind/0007462" TargetMode="External"/><Relationship Id="rId5" Type="http://schemas.openxmlformats.org/officeDocument/2006/relationships/hyperlink" Target="http://www.ine.pt/xurl/ind/0007462" TargetMode="External"/><Relationship Id="rId4" Type="http://schemas.openxmlformats.org/officeDocument/2006/relationships/hyperlink" Target="http://www.ine.pt/xurl/ind/0007463"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08691" TargetMode="External"/><Relationship Id="rId13" Type="http://schemas.openxmlformats.org/officeDocument/2006/relationships/hyperlink" Target="http://www.ine.pt/xurl/ind/0008414" TargetMode="External"/><Relationship Id="rId18" Type="http://schemas.openxmlformats.org/officeDocument/2006/relationships/hyperlink" Target="http://www.ine.pt/xurl/ind/0008696" TargetMode="External"/><Relationship Id="rId26" Type="http://schemas.openxmlformats.org/officeDocument/2006/relationships/hyperlink" Target="http://www.ine.pt/xurl/ind/0008795"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414" TargetMode="External"/><Relationship Id="rId7" Type="http://schemas.openxmlformats.org/officeDocument/2006/relationships/hyperlink" Target="http://www.ine.pt/xurl/ind/0008692" TargetMode="External"/><Relationship Id="rId12" Type="http://schemas.openxmlformats.org/officeDocument/2006/relationships/hyperlink" Target="http://www.ine.pt/xurl/ind/0008413" TargetMode="External"/><Relationship Id="rId17" Type="http://schemas.openxmlformats.org/officeDocument/2006/relationships/hyperlink" Target="http://www.ine.pt/xurl/ind/0008692" TargetMode="External"/><Relationship Id="rId25" Type="http://schemas.openxmlformats.org/officeDocument/2006/relationships/hyperlink" Target="http://www.ine.pt/xurl/ind/0008795" TargetMode="External"/><Relationship Id="rId2" Type="http://schemas.openxmlformats.org/officeDocument/2006/relationships/hyperlink" Target="http://www.ine.pt/xurl/ind/0008695" TargetMode="External"/><Relationship Id="rId16" Type="http://schemas.openxmlformats.org/officeDocument/2006/relationships/hyperlink" Target="http://www.ine.pt/xurl/ind/0008691" TargetMode="External"/><Relationship Id="rId20" Type="http://schemas.openxmlformats.org/officeDocument/2006/relationships/hyperlink" Target="http://www.ine.pt/xurl/ind/0008413"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5" TargetMode="External"/><Relationship Id="rId11" Type="http://schemas.openxmlformats.org/officeDocument/2006/relationships/hyperlink" Target="http://www.ine.pt/xurl/ind/0008695" TargetMode="External"/><Relationship Id="rId24" Type="http://schemas.openxmlformats.org/officeDocument/2006/relationships/hyperlink" Target="https://www.ine.pt/xportal/xmain?xpid=INE&amp;xpgid=ine_indicadores&amp;indOcorrCod=0008795&amp;contexto=bd&amp;selTab=tab2" TargetMode="External"/><Relationship Id="rId5" Type="http://schemas.openxmlformats.org/officeDocument/2006/relationships/hyperlink" Target="http://www.ine.pt/xurl/ind/0008414"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416" TargetMode="External"/><Relationship Id="rId28" Type="http://schemas.openxmlformats.org/officeDocument/2006/relationships/printerSettings" Target="../printerSettings/printerSettings193.bin"/><Relationship Id="rId10" Type="http://schemas.openxmlformats.org/officeDocument/2006/relationships/hyperlink" Target="http://www.ine.pt/xurl/ind/0008696" TargetMode="External"/><Relationship Id="rId19" Type="http://schemas.openxmlformats.org/officeDocument/2006/relationships/hyperlink" Target="http://www.ine.pt/xurl/ind/0008695" TargetMode="External"/><Relationship Id="rId4" Type="http://schemas.openxmlformats.org/officeDocument/2006/relationships/hyperlink" Target="http://www.ine.pt/xurl/ind/0008413" TargetMode="External"/><Relationship Id="rId9" Type="http://schemas.openxmlformats.org/officeDocument/2006/relationships/hyperlink" Target="http://www.ine.pt/xurl/ind/0008692"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 Id="rId27" Type="http://schemas.openxmlformats.org/officeDocument/2006/relationships/hyperlink" Target="http://www.ine.pt/xurl/ind/0008416" TargetMode="External"/></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797" TargetMode="External"/><Relationship Id="rId18" Type="http://schemas.openxmlformats.org/officeDocument/2006/relationships/hyperlink" Target="http://www.ine.pt/xurl/ind/0008686" TargetMode="External"/><Relationship Id="rId26" Type="http://schemas.openxmlformats.org/officeDocument/2006/relationships/hyperlink" Target="http://www.ine.pt/xurl/ind/0008685" TargetMode="External"/><Relationship Id="rId3" Type="http://schemas.openxmlformats.org/officeDocument/2006/relationships/hyperlink" Target="http://www.ine.pt/xurl/ind/0008688" TargetMode="External"/><Relationship Id="rId21" Type="http://schemas.openxmlformats.org/officeDocument/2006/relationships/hyperlink" Target="http://www.ine.pt/xurl/ind/0008689"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796" TargetMode="External"/><Relationship Id="rId17" Type="http://schemas.openxmlformats.org/officeDocument/2006/relationships/hyperlink" Target="http://www.ine.pt/xurl/ind/0008685" TargetMode="External"/><Relationship Id="rId25" Type="http://schemas.openxmlformats.org/officeDocument/2006/relationships/hyperlink" Target="ttp://www.ine.pt/xurl/ind/0008797"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799" TargetMode="External"/><Relationship Id="rId20" Type="http://schemas.openxmlformats.org/officeDocument/2006/relationships/hyperlink" Target="http://www.ine.pt/xurl/ind/0008688"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90" TargetMode="External"/><Relationship Id="rId24" Type="http://schemas.openxmlformats.org/officeDocument/2006/relationships/hyperlink" Target="ttp://www.ine.pt/xurl/ind/0008796"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797" TargetMode="External"/><Relationship Id="rId23" Type="http://schemas.openxmlformats.org/officeDocument/2006/relationships/hyperlink" Target="ttp://www.ine.pt/xurl/ind/0008799" TargetMode="External"/><Relationship Id="rId28" Type="http://schemas.openxmlformats.org/officeDocument/2006/relationships/printerSettings" Target="../printerSettings/printerSettings194.bin"/><Relationship Id="rId10" Type="http://schemas.openxmlformats.org/officeDocument/2006/relationships/hyperlink" Target="http://www.ine.pt/xurl/ind/0008689" TargetMode="External"/><Relationship Id="rId19" Type="http://schemas.openxmlformats.org/officeDocument/2006/relationships/hyperlink" Target="http://www.ine.pt/xurl/ind/0008687"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796" TargetMode="External"/><Relationship Id="rId22" Type="http://schemas.openxmlformats.org/officeDocument/2006/relationships/hyperlink" Target="http://www.ine.pt/xurl/ind/0008690" TargetMode="External"/><Relationship Id="rId27" Type="http://schemas.openxmlformats.org/officeDocument/2006/relationships/hyperlink" Target="http://www.ine.pt/xurl/ind/0008685" TargetMode="External"/></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798" TargetMode="External"/><Relationship Id="rId3"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8" TargetMode="External"/><Relationship Id="rId17" Type="http://schemas.openxmlformats.org/officeDocument/2006/relationships/hyperlink" Target="http://www.ine.pt/xurl/ind/0008798"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798" TargetMode="External"/><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697"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10" Type="http://schemas.openxmlformats.org/officeDocument/2006/relationships/hyperlink" Target="http://www.ine.pt/xurl/ind/0008694" TargetMode="External"/><Relationship Id="rId19" Type="http://schemas.openxmlformats.org/officeDocument/2006/relationships/printerSettings" Target="../printerSettings/printerSettings195.bin"/><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9" TargetMode="External"/></Relationships>
</file>

<file path=xl/worksheets/_rels/sheet197.xml.rels><?xml version="1.0" encoding="UTF-8" standalone="yes"?>
<Relationships xmlns="http://schemas.openxmlformats.org/package/2006/relationships"><Relationship Id="rId3" Type="http://schemas.openxmlformats.org/officeDocument/2006/relationships/hyperlink" Target="http://www.ine.pt/xurl/ind/0008417" TargetMode="External"/><Relationship Id="rId2"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4"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3" Type="http://schemas.openxmlformats.org/officeDocument/2006/relationships/hyperlink" Target="http://www.ine.pt/xurl/ind/0008418" TargetMode="External"/><Relationship Id="rId7" Type="http://schemas.openxmlformats.org/officeDocument/2006/relationships/printerSettings" Target="../printerSettings/printerSettings197.bin"/><Relationship Id="rId2" Type="http://schemas.openxmlformats.org/officeDocument/2006/relationships/hyperlink" Target="http://www.ine.pt/xurl/ind/0008419" TargetMode="External"/><Relationship Id="rId1" Type="http://schemas.openxmlformats.org/officeDocument/2006/relationships/hyperlink" Target="http://www.ine.pt/xurl/ind/0008418" TargetMode="External"/><Relationship Id="rId6" Type="http://schemas.openxmlformats.org/officeDocument/2006/relationships/hyperlink" Target="http://www.ine.pt/xurl/ind/0008418" TargetMode="External"/><Relationship Id="rId5" Type="http://schemas.openxmlformats.org/officeDocument/2006/relationships/hyperlink" Target="http://www.ine.pt/xurl/ind/0008419" TargetMode="External"/><Relationship Id="rId4" Type="http://schemas.openxmlformats.org/officeDocument/2006/relationships/hyperlink" Target="http://www.ine.pt/xurl/ind/0008419" TargetMode="External"/></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www.ine.pt/xurl/ind/0007235" TargetMode="External"/><Relationship Id="rId7"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8" Type="http://schemas.openxmlformats.org/officeDocument/2006/relationships/printerSettings" Target="../printerSettings/printerSettings201.bin"/><Relationship Id="rId3" Type="http://schemas.openxmlformats.org/officeDocument/2006/relationships/hyperlink" Target="http://www.ine.pt/xurl/ind/0001114" TargetMode="External"/><Relationship Id="rId7" Type="http://schemas.openxmlformats.org/officeDocument/2006/relationships/hyperlink" Target="http://www.ine.pt/xurl/ind/0001114" TargetMode="External"/><Relationship Id="rId2" Type="http://schemas.openxmlformats.org/officeDocument/2006/relationships/hyperlink" Target="http://www.ine.pt/xurl/ind/0002792"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2792" TargetMode="External"/><Relationship Id="rId5" Type="http://schemas.openxmlformats.org/officeDocument/2006/relationships/hyperlink" Target="http://www.ine.pt/xurl/ind/0002792" TargetMode="External"/><Relationship Id="rId4" Type="http://schemas.openxmlformats.org/officeDocument/2006/relationships/hyperlink" Target="http://www.ine.pt/xurl/ind/0001114" TargetMode="External"/></Relationships>
</file>

<file path=xl/worksheets/_rels/sheet203.xml.rels><?xml version="1.0" encoding="UTF-8" standalone="yes"?>
<Relationships xmlns="http://schemas.openxmlformats.org/package/2006/relationships"><Relationship Id="rId3" Type="http://schemas.openxmlformats.org/officeDocument/2006/relationships/hyperlink" Target="http://www.ine.pt/xurl/ind/0008082" TargetMode="External"/><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4"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3"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4"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8337" TargetMode="External"/><Relationship Id="rId13" Type="http://schemas.openxmlformats.org/officeDocument/2006/relationships/hyperlink" Target="http://www.ine.pt/xurl/ind/0008265" TargetMode="External"/><Relationship Id="rId18" Type="http://schemas.openxmlformats.org/officeDocument/2006/relationships/hyperlink" Target="http://www.ine.pt/xurl/ind/0008253" TargetMode="External"/><Relationship Id="rId26" Type="http://schemas.openxmlformats.org/officeDocument/2006/relationships/hyperlink" Target="http://www.ine.pt/xurl/ind/0008264" TargetMode="External"/><Relationship Id="rId3" Type="http://schemas.openxmlformats.org/officeDocument/2006/relationships/hyperlink" Target="http://www.ine.pt/xurl/ind/0008274" TargetMode="External"/><Relationship Id="rId21" Type="http://schemas.openxmlformats.org/officeDocument/2006/relationships/hyperlink" Target="http://www.ine.pt/xurl/ind/0008283" TargetMode="External"/><Relationship Id="rId34" Type="http://schemas.openxmlformats.org/officeDocument/2006/relationships/hyperlink" Target="http://www.ine.pt/xurl/ind/0008275" TargetMode="External"/><Relationship Id="rId7" Type="http://schemas.openxmlformats.org/officeDocument/2006/relationships/hyperlink" Target="http://www.ine.pt/xurl/ind/0008337" TargetMode="External"/><Relationship Id="rId12" Type="http://schemas.openxmlformats.org/officeDocument/2006/relationships/hyperlink" Target="http://www.ine.pt/xurl/ind/0008264" TargetMode="External"/><Relationship Id="rId17" Type="http://schemas.openxmlformats.org/officeDocument/2006/relationships/hyperlink" Target="http://www.ine.pt/xurl/ind/0008263" TargetMode="External"/><Relationship Id="rId25" Type="http://schemas.openxmlformats.org/officeDocument/2006/relationships/hyperlink" Target="http://www.ine.pt/xurl/ind/0008337" TargetMode="External"/><Relationship Id="rId33" Type="http://schemas.openxmlformats.org/officeDocument/2006/relationships/hyperlink" Target="http://www.ine.pt/xurl/ind/0008283" TargetMode="External"/><Relationship Id="rId2" Type="http://schemas.openxmlformats.org/officeDocument/2006/relationships/hyperlink" Target="http://www.ine.pt/xurl/ind/0008275" TargetMode="External"/><Relationship Id="rId16" Type="http://schemas.openxmlformats.org/officeDocument/2006/relationships/hyperlink" Target="http://www.ine.pt/xurl/ind/0008262" TargetMode="External"/><Relationship Id="rId20" Type="http://schemas.openxmlformats.org/officeDocument/2006/relationships/hyperlink" Target="http://www.ine.pt/xurl/ind/0008265" TargetMode="External"/><Relationship Id="rId29" Type="http://schemas.openxmlformats.org/officeDocument/2006/relationships/hyperlink" Target="http://www.ine.pt/xurl/ind/0008263"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216" TargetMode="External"/><Relationship Id="rId11" Type="http://schemas.openxmlformats.org/officeDocument/2006/relationships/hyperlink" Target="http://www.ine.pt/xurl/ind/0008253" TargetMode="External"/><Relationship Id="rId24" Type="http://schemas.openxmlformats.org/officeDocument/2006/relationships/hyperlink" Target="http://www.ine.pt/xurl/ind/0008300" TargetMode="External"/><Relationship Id="rId32" Type="http://schemas.openxmlformats.org/officeDocument/2006/relationships/hyperlink" Target="http://www.ine.pt/xurl/ind/0008253" TargetMode="External"/><Relationship Id="rId37" Type="http://schemas.openxmlformats.org/officeDocument/2006/relationships/printerSettings" Target="../printerSettings/printerSettings20.bin"/><Relationship Id="rId5" Type="http://schemas.openxmlformats.org/officeDocument/2006/relationships/hyperlink" Target="http://www.ine.pt/xurl/ind/0008216" TargetMode="External"/><Relationship Id="rId15" Type="http://schemas.openxmlformats.org/officeDocument/2006/relationships/hyperlink" Target="http://www.ine.pt/xurl/ind/0008276" TargetMode="External"/><Relationship Id="rId23" Type="http://schemas.openxmlformats.org/officeDocument/2006/relationships/hyperlink" Target="http://www.ine.pt/xurl/ind/0008300" TargetMode="External"/><Relationship Id="rId28" Type="http://schemas.openxmlformats.org/officeDocument/2006/relationships/hyperlink" Target="http://www.ine.pt/xurl/ind/0008262" TargetMode="External"/><Relationship Id="rId36" Type="http://schemas.openxmlformats.org/officeDocument/2006/relationships/hyperlink" Target="http://www.ine.pt/xurl/ind/0008216" TargetMode="External"/><Relationship Id="rId10" Type="http://schemas.openxmlformats.org/officeDocument/2006/relationships/hyperlink" Target="http://www.ine.pt/xurl/ind/0008263" TargetMode="External"/><Relationship Id="rId19" Type="http://schemas.openxmlformats.org/officeDocument/2006/relationships/hyperlink" Target="http://www.ine.pt/xurl/ind/0008264" TargetMode="External"/><Relationship Id="rId31" Type="http://schemas.openxmlformats.org/officeDocument/2006/relationships/hyperlink" Target="http://www.ine.pt/xurl/ind/0008276" TargetMode="External"/><Relationship Id="rId4" Type="http://schemas.openxmlformats.org/officeDocument/2006/relationships/hyperlink" Target="http://www.ine.pt/xurl/ind/0008275" TargetMode="External"/><Relationship Id="rId9" Type="http://schemas.openxmlformats.org/officeDocument/2006/relationships/hyperlink" Target="http://www.ine.pt/xurl/ind/0008262" TargetMode="External"/><Relationship Id="rId14" Type="http://schemas.openxmlformats.org/officeDocument/2006/relationships/hyperlink" Target="http://www.ine.pt/xurl/ind/0008283" TargetMode="External"/><Relationship Id="rId22" Type="http://schemas.openxmlformats.org/officeDocument/2006/relationships/hyperlink" Target="http://www.ine.pt/xurl/ind/0008276" TargetMode="External"/><Relationship Id="rId27" Type="http://schemas.openxmlformats.org/officeDocument/2006/relationships/hyperlink" Target="http://www.ine.pt/xurl/ind/0008300" TargetMode="External"/><Relationship Id="rId30" Type="http://schemas.openxmlformats.org/officeDocument/2006/relationships/hyperlink" Target="http://www.ine.pt/xurl/ind/0008265" TargetMode="External"/><Relationship Id="rId35" Type="http://schemas.openxmlformats.org/officeDocument/2006/relationships/hyperlink" Target="http://www.ine.pt/xurl/ind/0008274" TargetMode="External"/></Relationships>
</file>

<file path=xl/worksheets/_rels/sheet210.xml.rels><?xml version="1.0" encoding="UTF-8" standalone="yes"?>
<Relationships xmlns="http://schemas.openxmlformats.org/package/2006/relationships"><Relationship Id="rId8" Type="http://schemas.openxmlformats.org/officeDocument/2006/relationships/hyperlink" Target="http://www.ine.pt/xurl/ind/0006776" TargetMode="External"/><Relationship Id="rId13" Type="http://schemas.openxmlformats.org/officeDocument/2006/relationships/hyperlink" Target="http://www.ine.pt/xurl/ind/0006776" TargetMode="External"/><Relationship Id="rId18" Type="http://schemas.openxmlformats.org/officeDocument/2006/relationships/hyperlink" Target="http://www.ine.pt/xurl/ind/0001031"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6775" TargetMode="External"/><Relationship Id="rId21" Type="http://schemas.openxmlformats.org/officeDocument/2006/relationships/hyperlink" Target="http://www.ine.pt/xurl/ind/0006776" TargetMode="External"/><Relationship Id="rId7" Type="http://schemas.openxmlformats.org/officeDocument/2006/relationships/hyperlink" Target="http://www.ine.pt/xurl/ind/0006776" TargetMode="External"/><Relationship Id="rId12" Type="http://schemas.openxmlformats.org/officeDocument/2006/relationships/hyperlink" Target="http://www.ine.pt/xurl/ind/0006775" TargetMode="External"/><Relationship Id="rId17" Type="http://schemas.openxmlformats.org/officeDocument/2006/relationships/hyperlink" Target="http://www.ine.pt/xurl/ind/0002788" TargetMode="External"/><Relationship Id="rId25" Type="http://schemas.openxmlformats.org/officeDocument/2006/relationships/hyperlink" Target="http://www.ine.pt/xurl/ind/0004175" TargetMode="External"/><Relationship Id="rId2" Type="http://schemas.openxmlformats.org/officeDocument/2006/relationships/hyperlink" Target="http://www.ine.pt/xurl/ind/0001032" TargetMode="External"/><Relationship Id="rId16" Type="http://schemas.openxmlformats.org/officeDocument/2006/relationships/hyperlink" Target="http://www.ine.pt/xurl/ind/0002788" TargetMode="External"/><Relationship Id="rId20" Type="http://schemas.openxmlformats.org/officeDocument/2006/relationships/hyperlink" Target="http://www.ine.pt/xurl/ind/0006775" TargetMode="External"/><Relationship Id="rId1" Type="http://schemas.openxmlformats.org/officeDocument/2006/relationships/hyperlink" Target="http://www.ine.pt/xurl/ind/0001031" TargetMode="External"/><Relationship Id="rId6" Type="http://schemas.openxmlformats.org/officeDocument/2006/relationships/hyperlink" Target="http://www.ine.pt/xurl/ind/0002511" TargetMode="External"/><Relationship Id="rId11" Type="http://schemas.openxmlformats.org/officeDocument/2006/relationships/hyperlink" Target="http://www.ine.pt/xurl/ind/0001032" TargetMode="External"/><Relationship Id="rId24" Type="http://schemas.openxmlformats.org/officeDocument/2006/relationships/hyperlink" Target="http://www.ine.pt/xurl/ind/0004175" TargetMode="External"/><Relationship Id="rId5" Type="http://schemas.openxmlformats.org/officeDocument/2006/relationships/hyperlink" Target="http://www.ine.pt/xurl/ind/0002970" TargetMode="External"/><Relationship Id="rId15" Type="http://schemas.openxmlformats.org/officeDocument/2006/relationships/hyperlink" Target="http://www.ine.pt/xurl/ind/0006776" TargetMode="External"/><Relationship Id="rId23" Type="http://schemas.openxmlformats.org/officeDocument/2006/relationships/hyperlink" Target="http://www.ine.pt/xurl/ind/0002970" TargetMode="External"/><Relationship Id="rId28" Type="http://schemas.openxmlformats.org/officeDocument/2006/relationships/printerSettings" Target="../printerSettings/printerSettings209.bin"/><Relationship Id="rId10" Type="http://schemas.openxmlformats.org/officeDocument/2006/relationships/hyperlink" Target="http://www.ine.pt/xurl/ind/0001031" TargetMode="External"/><Relationship Id="rId19" Type="http://schemas.openxmlformats.org/officeDocument/2006/relationships/hyperlink" Target="http://www.ine.pt/xurl/ind/0001032" TargetMode="External"/><Relationship Id="rId4" Type="http://schemas.openxmlformats.org/officeDocument/2006/relationships/hyperlink" Target="http://www.ine.pt/xurl/ind/0007949" TargetMode="External"/><Relationship Id="rId9" Type="http://schemas.openxmlformats.org/officeDocument/2006/relationships/hyperlink" Target="http://www.ine.pt/xurl/ind/0006776" TargetMode="External"/><Relationship Id="rId14" Type="http://schemas.openxmlformats.org/officeDocument/2006/relationships/hyperlink" Target="http://www.ine.pt/xurl/ind/0006776" TargetMode="External"/><Relationship Id="rId22" Type="http://schemas.openxmlformats.org/officeDocument/2006/relationships/hyperlink" Target="http://www.ine.pt/xurl/ind/0007949" TargetMode="External"/><Relationship Id="rId27" Type="http://schemas.openxmlformats.org/officeDocument/2006/relationships/hyperlink" Target="http://www.ine.pt/xurl/ind/0002511" TargetMode="External"/></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29" Type="http://schemas.openxmlformats.org/officeDocument/2006/relationships/printerSettings" Target="../printerSettings/printerSettings211.bin"/><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8" Type="http://schemas.openxmlformats.org/officeDocument/2006/relationships/hyperlink" Target="http://www.ine.pt/xurl/ind/0008221" TargetMode="External"/><Relationship Id="rId13" Type="http://schemas.openxmlformats.org/officeDocument/2006/relationships/hyperlink" Target="http://www.ine.pt/xurl/ind/0008258" TargetMode="External"/><Relationship Id="rId18" Type="http://schemas.openxmlformats.org/officeDocument/2006/relationships/hyperlink" Target="http://www.ine.pt/xurl/ind/0008259" TargetMode="External"/><Relationship Id="rId26" Type="http://schemas.openxmlformats.org/officeDocument/2006/relationships/hyperlink" Target="http://www.ine.pt/xurl/ind/0008219" TargetMode="External"/><Relationship Id="rId3" Type="http://schemas.openxmlformats.org/officeDocument/2006/relationships/hyperlink" Target="http://www.ine.pt/xurl/ind/0008219" TargetMode="External"/><Relationship Id="rId21" Type="http://schemas.openxmlformats.org/officeDocument/2006/relationships/hyperlink" Target="http://www.ine.pt/xurl/ind/0008267" TargetMode="External"/><Relationship Id="rId34" Type="http://schemas.openxmlformats.org/officeDocument/2006/relationships/hyperlink" Target="http://www.ine.pt/xurl/ind/0008626" TargetMode="External"/><Relationship Id="rId7" Type="http://schemas.openxmlformats.org/officeDocument/2006/relationships/hyperlink" Target="http://www.ine.pt/xurl/ind/0008220" TargetMode="External"/><Relationship Id="rId12" Type="http://schemas.openxmlformats.org/officeDocument/2006/relationships/hyperlink" Target="http://www.ine.pt/xurl/ind/0008460" TargetMode="External"/><Relationship Id="rId17" Type="http://schemas.openxmlformats.org/officeDocument/2006/relationships/hyperlink" Target="http://www.ine.pt/xurl/ind/0008258" TargetMode="External"/><Relationship Id="rId25" Type="http://schemas.openxmlformats.org/officeDocument/2006/relationships/hyperlink" Target="http://www.ine.pt/xurl/ind/0008209" TargetMode="External"/><Relationship Id="rId33" Type="http://schemas.openxmlformats.org/officeDocument/2006/relationships/hyperlink" Target="http://www.ine.pt/xurl/ind/0008267" TargetMode="External"/><Relationship Id="rId38" Type="http://schemas.openxmlformats.org/officeDocument/2006/relationships/printerSettings" Target="../printerSettings/printerSettings21.bin"/><Relationship Id="rId2" Type="http://schemas.openxmlformats.org/officeDocument/2006/relationships/hyperlink" Target="http://www.ine.pt/xurl/ind/0008209" TargetMode="External"/><Relationship Id="rId16" Type="http://schemas.openxmlformats.org/officeDocument/2006/relationships/hyperlink" Target="http://www.ine.pt/xurl/ind/0008257" TargetMode="External"/><Relationship Id="rId20" Type="http://schemas.openxmlformats.org/officeDocument/2006/relationships/hyperlink" Target="http://www.ine.pt/xurl/ind/0008257" TargetMode="External"/><Relationship Id="rId29" Type="http://schemas.openxmlformats.org/officeDocument/2006/relationships/hyperlink" Target="http://www.ine.pt/xurl/ind/0008221" TargetMode="External"/><Relationship Id="rId1" Type="http://schemas.openxmlformats.org/officeDocument/2006/relationships/hyperlink" Target="http://www.ine.pt/xurl/ind/0008209" TargetMode="External"/><Relationship Id="rId6" Type="http://schemas.openxmlformats.org/officeDocument/2006/relationships/hyperlink" Target="http://www.ine.pt/xurl/ind/0008219" TargetMode="External"/><Relationship Id="rId11" Type="http://schemas.openxmlformats.org/officeDocument/2006/relationships/hyperlink" Target="http://www.ine.pt/xurl/ind/0008459" TargetMode="External"/><Relationship Id="rId24" Type="http://schemas.openxmlformats.org/officeDocument/2006/relationships/hyperlink" Target="http://www.ine.pt/xurl/ind/0008260" TargetMode="External"/><Relationship Id="rId32" Type="http://schemas.openxmlformats.org/officeDocument/2006/relationships/hyperlink" Target="http://www.ine.pt/xurl/ind/0008258" TargetMode="External"/><Relationship Id="rId37" Type="http://schemas.openxmlformats.org/officeDocument/2006/relationships/hyperlink" Target="http://www.ine.pt/xurl/ind/0008267" TargetMode="External"/><Relationship Id="rId5" Type="http://schemas.openxmlformats.org/officeDocument/2006/relationships/hyperlink" Target="http://www.ine.pt/xurl/ind/0008221" TargetMode="External"/><Relationship Id="rId15" Type="http://schemas.openxmlformats.org/officeDocument/2006/relationships/hyperlink" Target="http://www.ine.pt/xurl/ind/0008260" TargetMode="External"/><Relationship Id="rId23" Type="http://schemas.openxmlformats.org/officeDocument/2006/relationships/hyperlink" Target="http://www.ine.pt/xurl/ind/0008259" TargetMode="External"/><Relationship Id="rId28" Type="http://schemas.openxmlformats.org/officeDocument/2006/relationships/hyperlink" Target="http://www.ine.pt/xurl/ind/0008221" TargetMode="External"/><Relationship Id="rId36" Type="http://schemas.openxmlformats.org/officeDocument/2006/relationships/hyperlink" Target="http://www.ine.pt/xurl/ind/0008626" TargetMode="External"/><Relationship Id="rId10" Type="http://schemas.openxmlformats.org/officeDocument/2006/relationships/hyperlink" Target="http://www.ine.pt/xurl/ind/0008460" TargetMode="External"/><Relationship Id="rId19" Type="http://schemas.openxmlformats.org/officeDocument/2006/relationships/hyperlink" Target="http://www.ine.pt/xurl/ind/0008260" TargetMode="External"/><Relationship Id="rId31" Type="http://schemas.openxmlformats.org/officeDocument/2006/relationships/hyperlink" Target="http://www.ine.pt/xurl/ind/0008460" TargetMode="External"/><Relationship Id="rId4" Type="http://schemas.openxmlformats.org/officeDocument/2006/relationships/hyperlink" Target="http://www.ine.pt/xurl/ind/0008220" TargetMode="External"/><Relationship Id="rId9" Type="http://schemas.openxmlformats.org/officeDocument/2006/relationships/hyperlink" Target="http://www.ine.pt/xurl/ind/0008459" TargetMode="External"/><Relationship Id="rId14" Type="http://schemas.openxmlformats.org/officeDocument/2006/relationships/hyperlink" Target="http://www.ine.pt/xurl/ind/0008259" TargetMode="External"/><Relationship Id="rId22" Type="http://schemas.openxmlformats.org/officeDocument/2006/relationships/hyperlink" Target="http://www.ine.pt/xurl/ind/0008257" TargetMode="External"/><Relationship Id="rId27" Type="http://schemas.openxmlformats.org/officeDocument/2006/relationships/hyperlink" Target="http://www.ine.pt/xurl/ind/0008220" TargetMode="External"/><Relationship Id="rId30" Type="http://schemas.openxmlformats.org/officeDocument/2006/relationships/hyperlink" Target="http://www.ine.pt/xurl/ind/0008459" TargetMode="External"/><Relationship Id="rId35" Type="http://schemas.openxmlformats.org/officeDocument/2006/relationships/hyperlink" Target="http://www.ine.pt/xurl/ind/0008626" TargetMode="External"/></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 Id="rId14"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3" Type="http://schemas.openxmlformats.org/officeDocument/2006/relationships/hyperlink" Target="http://www.ine.pt/xurl/ind/0008715" TargetMode="External"/><Relationship Id="rId7" Type="http://schemas.openxmlformats.org/officeDocument/2006/relationships/printerSettings" Target="../printerSettings/printerSettings225.bin"/><Relationship Id="rId2" Type="http://schemas.openxmlformats.org/officeDocument/2006/relationships/hyperlink" Target="http://www.ine.pt/xurl/ind/0008714"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08714" TargetMode="External"/><Relationship Id="rId5" Type="http://schemas.openxmlformats.org/officeDocument/2006/relationships/hyperlink" Target="http://www.ine.pt/xurl/ind/0008715" TargetMode="External"/><Relationship Id="rId4" Type="http://schemas.openxmlformats.org/officeDocument/2006/relationships/hyperlink" Target="http://www.ine.pt/xurl/ind/0008714" TargetMode="External"/></Relationships>
</file>

<file path=xl/worksheets/_rels/sheet227.xml.rels><?xml version="1.0" encoding="UTF-8" standalone="yes"?>
<Relationships xmlns="http://schemas.openxmlformats.org/package/2006/relationships"><Relationship Id="rId3" Type="http://schemas.openxmlformats.org/officeDocument/2006/relationships/hyperlink" Target="http://www.ine.pt/xurl/ind/0008716" TargetMode="External"/><Relationship Id="rId7" Type="http://schemas.openxmlformats.org/officeDocument/2006/relationships/printerSettings" Target="../printerSettings/printerSettings226.bin"/><Relationship Id="rId2" Type="http://schemas.openxmlformats.org/officeDocument/2006/relationships/hyperlink" Target="http://www.ine.pt/xurl/ind/0008716"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08713" TargetMode="External"/><Relationship Id="rId5" Type="http://schemas.openxmlformats.org/officeDocument/2006/relationships/hyperlink" Target="http://www.ine.pt/xurl/ind/0008716" TargetMode="External"/><Relationship Id="rId4" Type="http://schemas.openxmlformats.org/officeDocument/2006/relationships/hyperlink" Target="http://www.ine.pt/xurl/ind/0008713" TargetMode="External"/></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8" Type="http://schemas.openxmlformats.org/officeDocument/2006/relationships/hyperlink" Target="http://www.ine.pt/xurl/ind/0008850" TargetMode="External"/><Relationship Id="rId13" Type="http://schemas.openxmlformats.org/officeDocument/2006/relationships/hyperlink" Target="http://www.ine.pt/xurl/ind/0008855" TargetMode="External"/><Relationship Id="rId3" Type="http://schemas.openxmlformats.org/officeDocument/2006/relationships/hyperlink" Target="http://www.ine.pt/xurl/ind/0008851" TargetMode="External"/><Relationship Id="rId7" Type="http://schemas.openxmlformats.org/officeDocument/2006/relationships/hyperlink" Target="http://www.ine.pt/xurl/ind/0008850" TargetMode="External"/><Relationship Id="rId12" Type="http://schemas.openxmlformats.org/officeDocument/2006/relationships/hyperlink" Target="http://www.ine.pt/xurl/ind/0008849" TargetMode="External"/><Relationship Id="rId2" Type="http://schemas.openxmlformats.org/officeDocument/2006/relationships/hyperlink" Target="http://www.ine.pt/xurl/ind/0008852" TargetMode="External"/><Relationship Id="rId16" Type="http://schemas.openxmlformats.org/officeDocument/2006/relationships/printerSettings" Target="../printerSettings/printerSettings22.bin"/><Relationship Id="rId1" Type="http://schemas.openxmlformats.org/officeDocument/2006/relationships/hyperlink" Target="http://www.ine.pt/xurl/ind/0008852" TargetMode="External"/><Relationship Id="rId6" Type="http://schemas.openxmlformats.org/officeDocument/2006/relationships/hyperlink" Target="http://www.ine.pt/xurl/ind/0008849" TargetMode="External"/><Relationship Id="rId11" Type="http://schemas.openxmlformats.org/officeDocument/2006/relationships/hyperlink" Target="http://www.ine.pt/xurl/ind/0008850" TargetMode="External"/><Relationship Id="rId5" Type="http://schemas.openxmlformats.org/officeDocument/2006/relationships/hyperlink" Target="http://www.ine.pt/xurl/ind/0008849" TargetMode="External"/><Relationship Id="rId15" Type="http://schemas.openxmlformats.org/officeDocument/2006/relationships/hyperlink" Target="http://www.ine.pt/xurl/ind/0008855" TargetMode="External"/><Relationship Id="rId10" Type="http://schemas.openxmlformats.org/officeDocument/2006/relationships/hyperlink" Target="http://www.ine.pt/xurl/ind/0008851" TargetMode="External"/><Relationship Id="rId4" Type="http://schemas.openxmlformats.org/officeDocument/2006/relationships/hyperlink" Target="http://www.ine.pt/xurl/ind/0008852" TargetMode="External"/><Relationship Id="rId9" Type="http://schemas.openxmlformats.org/officeDocument/2006/relationships/hyperlink" Target="http://www.ine.pt/xurl/ind/0008851" TargetMode="External"/><Relationship Id="rId14" Type="http://schemas.openxmlformats.org/officeDocument/2006/relationships/hyperlink" Target="http://www.ine.pt/xurl/ind/0008855"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3.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ine.pt/xurl/ind/0008272" TargetMode="External"/><Relationship Id="rId7" Type="http://schemas.openxmlformats.org/officeDocument/2006/relationships/printerSettings" Target="../printerSettings/printerSettings24.bin"/><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hyperlink" Target="http://www.ine.pt/xurl/ind/0008856" TargetMode="External"/><Relationship Id="rId7" Type="http://schemas.openxmlformats.org/officeDocument/2006/relationships/hyperlink" Target="http://www.ine.pt/xurl/ind/0008856" TargetMode="External"/><Relationship Id="rId2" Type="http://schemas.openxmlformats.org/officeDocument/2006/relationships/hyperlink" Target="http://www.ine.pt/xurl/ind/0008856" TargetMode="External"/><Relationship Id="rId1" Type="http://schemas.openxmlformats.org/officeDocument/2006/relationships/hyperlink" Target="http://www.ine.pt/xurl/ind/0008856" TargetMode="External"/><Relationship Id="rId6" Type="http://schemas.openxmlformats.org/officeDocument/2006/relationships/hyperlink" Target="http://www.ine.pt/xurl/ind/0008856" TargetMode="External"/><Relationship Id="rId5" Type="http://schemas.openxmlformats.org/officeDocument/2006/relationships/hyperlink" Target="http://www.ine.pt/xurl/ind/0008856" TargetMode="External"/><Relationship Id="rId4" Type="http://schemas.openxmlformats.org/officeDocument/2006/relationships/hyperlink" Target="http://www.ine.pt/xurl/ind/0008856" TargetMode="External"/></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hyperlink" Target="http://www.ine.pt/xurl/ind/0008857" TargetMode="External"/><Relationship Id="rId7" Type="http://schemas.openxmlformats.org/officeDocument/2006/relationships/hyperlink" Target="http://www.ine.pt/xurl/ind/0008857" TargetMode="External"/><Relationship Id="rId2" Type="http://schemas.openxmlformats.org/officeDocument/2006/relationships/hyperlink" Target="http://www.ine.pt/xurl/ind/0008857" TargetMode="External"/><Relationship Id="rId1" Type="http://schemas.openxmlformats.org/officeDocument/2006/relationships/hyperlink" Target="http://www.ine.pt/xurl/ind/0008857" TargetMode="External"/><Relationship Id="rId6" Type="http://schemas.openxmlformats.org/officeDocument/2006/relationships/hyperlink" Target="http://www.ine.pt/xurl/ind/0008857" TargetMode="External"/><Relationship Id="rId5" Type="http://schemas.openxmlformats.org/officeDocument/2006/relationships/hyperlink" Target="http://www.ine.pt/xurl/ind/0008857" TargetMode="External"/><Relationship Id="rId4" Type="http://schemas.openxmlformats.org/officeDocument/2006/relationships/hyperlink" Target="http://www.ine.pt/xurl/ind/0008857"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printerSettings" Target="../printerSettings/printerSettings27.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079" TargetMode="External"/><Relationship Id="rId4" Type="http://schemas.openxmlformats.org/officeDocument/2006/relationships/hyperlink" Target="http://www.ine.pt/xurl/ind/0008180"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printerSettings" Target="../printerSettings/printerSettings28.bin"/><Relationship Id="rId3" Type="http://schemas.openxmlformats.org/officeDocument/2006/relationships/hyperlink" Target="http://www.ine.pt/xurl/ind/0008126" TargetMode="External"/><Relationship Id="rId7" Type="http://schemas.openxmlformats.org/officeDocument/2006/relationships/hyperlink" Target="http://www.ine.pt/xurl/ind/0008162" TargetMode="External"/><Relationship Id="rId12" Type="http://schemas.openxmlformats.org/officeDocument/2006/relationships/hyperlink" Target="http://www.ine.pt/xurl/ind/0008365" TargetMode="External"/><Relationship Id="rId17" Type="http://schemas.openxmlformats.org/officeDocument/2006/relationships/hyperlink" Target="http://www.ine.pt/xurl/ind/0008627"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8138"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8627" TargetMode="External"/><Relationship Id="rId10" Type="http://schemas.openxmlformats.org/officeDocument/2006/relationships/hyperlink" Target="http://www.ine.pt/xurl/ind/0008162"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ine.pt/xurl/ind/0008757" TargetMode="External"/><Relationship Id="rId13" Type="http://schemas.openxmlformats.org/officeDocument/2006/relationships/hyperlink" Target="http://www.ine.pt/xurl/ind/0008788" TargetMode="External"/><Relationship Id="rId18" Type="http://schemas.openxmlformats.org/officeDocument/2006/relationships/hyperlink" Target="http://www.ine.pt/xurl/ind/0008787" TargetMode="External"/><Relationship Id="rId3" Type="http://schemas.openxmlformats.org/officeDocument/2006/relationships/hyperlink" Target="http://www.ine.pt/xurl/ind/0008350" TargetMode="External"/><Relationship Id="rId7" Type="http://schemas.openxmlformats.org/officeDocument/2006/relationships/hyperlink" Target="http://www.ine.pt/xurl/ind/0008758"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57"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08788" TargetMode="External"/><Relationship Id="rId20" Type="http://schemas.openxmlformats.org/officeDocument/2006/relationships/printerSettings" Target="../printerSettings/printerSettings2.bin"/><Relationship Id="rId1" Type="http://schemas.openxmlformats.org/officeDocument/2006/relationships/hyperlink" Target="http://www.ine.pt/xurl/ind/0008759" TargetMode="External"/><Relationship Id="rId6" Type="http://schemas.openxmlformats.org/officeDocument/2006/relationships/hyperlink" Target="http://www.ine.pt/xurl/ind/0008758"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759" TargetMode="External"/><Relationship Id="rId19" Type="http://schemas.openxmlformats.org/officeDocument/2006/relationships/hyperlink" Target="http://www.ine.pt/xurl/ind/0008788" TargetMode="External"/><Relationship Id="rId4" Type="http://schemas.openxmlformats.org/officeDocument/2006/relationships/hyperlink" Target="http://www.ine.pt/xurl/ind/0008759" TargetMode="External"/><Relationship Id="rId9" Type="http://schemas.openxmlformats.org/officeDocument/2006/relationships/hyperlink" Target="http://www.ine.pt/xurl/ind/0008757" TargetMode="External"/><Relationship Id="rId14" Type="http://schemas.openxmlformats.org/officeDocument/2006/relationships/hyperlink" Target="http://www.ine.pt/xurl/ind/0008787"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787" TargetMode="External"/><Relationship Id="rId3" Type="http://schemas.openxmlformats.org/officeDocument/2006/relationships/hyperlink" Target="http://www.ine.pt/xurl/ind/000875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57" TargetMode="External"/><Relationship Id="rId17" Type="http://schemas.openxmlformats.org/officeDocument/2006/relationships/printerSettings" Target="../printerSettings/printerSettings3.bin"/><Relationship Id="rId2" Type="http://schemas.openxmlformats.org/officeDocument/2006/relationships/hyperlink" Target="http://www.ine.pt/xurl/ind/0008757" TargetMode="External"/><Relationship Id="rId16"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350" TargetMode="External"/><Relationship Id="rId4" Type="http://schemas.openxmlformats.org/officeDocument/2006/relationships/hyperlink" Target="http://www.ine.pt/xurl/ind/0008757" TargetMode="External"/><Relationship Id="rId9" Type="http://schemas.openxmlformats.org/officeDocument/2006/relationships/hyperlink" Target="http://www.ine.pt/xurl/ind/0008759" TargetMode="External"/><Relationship Id="rId14" Type="http://schemas.openxmlformats.org/officeDocument/2006/relationships/hyperlink" Target="http://www.ine.pt/xurl/ind/0008788"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ine.pt/xurl/ind/0008347" TargetMode="External"/><Relationship Id="rId7" Type="http://schemas.openxmlformats.org/officeDocument/2006/relationships/printerSettings" Target="../printerSettings/printerSettings54.bin"/><Relationship Id="rId2" Type="http://schemas.openxmlformats.org/officeDocument/2006/relationships/hyperlink" Target="http://www.ine.pt/xurl/ind/0008621"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08621" TargetMode="External"/><Relationship Id="rId5" Type="http://schemas.openxmlformats.org/officeDocument/2006/relationships/hyperlink" Target="http://www.ine.pt/xurl/ind/0008347" TargetMode="External"/><Relationship Id="rId4" Type="http://schemas.openxmlformats.org/officeDocument/2006/relationships/hyperlink" Target="http://www.ine.pt/xurl/ind/0008347" TargetMode="Externa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8" Type="http://schemas.openxmlformats.org/officeDocument/2006/relationships/hyperlink" Target="http://www.ine.pt/xurl/ind/0008631" TargetMode="External"/><Relationship Id="rId13" Type="http://schemas.openxmlformats.org/officeDocument/2006/relationships/printerSettings" Target="../printerSettings/printerSettings56.bin"/><Relationship Id="rId3" Type="http://schemas.openxmlformats.org/officeDocument/2006/relationships/hyperlink" Target="http://www.ine.pt/xurl/ind/0008631" TargetMode="External"/><Relationship Id="rId7" Type="http://schemas.openxmlformats.org/officeDocument/2006/relationships/hyperlink" Target="http://www.ine.pt/xurl/ind/0008629" TargetMode="External"/><Relationship Id="rId12" Type="http://schemas.openxmlformats.org/officeDocument/2006/relationships/hyperlink" Target="http://www.ine.pt/xurl/ind/0008632" TargetMode="External"/><Relationship Id="rId2" Type="http://schemas.openxmlformats.org/officeDocument/2006/relationships/hyperlink" Target="http://www.ine.pt/xurl/ind/0008630" TargetMode="External"/><Relationship Id="rId1" Type="http://schemas.openxmlformats.org/officeDocument/2006/relationships/hyperlink" Target="http://www.ine.pt/xurl/ind/0008629" TargetMode="External"/><Relationship Id="rId6" Type="http://schemas.openxmlformats.org/officeDocument/2006/relationships/hyperlink" Target="http://www.ine.pt/xurl/ind/0008632" TargetMode="External"/><Relationship Id="rId11" Type="http://schemas.openxmlformats.org/officeDocument/2006/relationships/hyperlink" Target="http://www.ine.pt/xurl/ind/0008630" TargetMode="External"/><Relationship Id="rId5" Type="http://schemas.openxmlformats.org/officeDocument/2006/relationships/hyperlink" Target="http://www.ine.pt/xurl/ind/0008630" TargetMode="External"/><Relationship Id="rId10" Type="http://schemas.openxmlformats.org/officeDocument/2006/relationships/hyperlink" Target="http://www.ine.pt/xurl/ind/0008629" TargetMode="External"/><Relationship Id="rId4" Type="http://schemas.openxmlformats.org/officeDocument/2006/relationships/hyperlink" Target="http://www.ine.pt/xurl/ind/0008632" TargetMode="External"/><Relationship Id="rId9" Type="http://schemas.openxmlformats.org/officeDocument/2006/relationships/hyperlink" Target="http://www.ine.pt/xurl/ind/0008631" TargetMode="External"/></Relationships>
</file>

<file path=xl/worksheets/_rels/sheet58.xml.rels><?xml version="1.0" encoding="UTF-8" standalone="yes"?>
<Relationships xmlns="http://schemas.openxmlformats.org/package/2006/relationships"><Relationship Id="rId8" Type="http://schemas.openxmlformats.org/officeDocument/2006/relationships/hyperlink" Target="http://www.ine.pt/xurl/ind/0008342" TargetMode="External"/><Relationship Id="rId13" Type="http://schemas.openxmlformats.org/officeDocument/2006/relationships/hyperlink" Target="http://www.ine.pt/xurl/ind/0008345" TargetMode="External"/><Relationship Id="rId18" Type="http://schemas.openxmlformats.org/officeDocument/2006/relationships/hyperlink" Target="http://www.ine.pt/xurl/ind/0008345"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2" TargetMode="External"/><Relationship Id="rId12" Type="http://schemas.openxmlformats.org/officeDocument/2006/relationships/hyperlink" Target="http://www.ine.pt/xurl/ind/0008344" TargetMode="External"/><Relationship Id="rId17" Type="http://schemas.openxmlformats.org/officeDocument/2006/relationships/hyperlink" Target="http://www.ine.pt/xurl/ind/0008344"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6" TargetMode="External"/><Relationship Id="rId20" Type="http://schemas.openxmlformats.org/officeDocument/2006/relationships/printerSettings" Target="../printerSettings/printerSettings57.bin"/><Relationship Id="rId1" Type="http://schemas.openxmlformats.org/officeDocument/2006/relationships/hyperlink" Target="http://www.ine.pt/xurl/ind/0008341" TargetMode="External"/><Relationship Id="rId6" Type="http://schemas.openxmlformats.org/officeDocument/2006/relationships/hyperlink" Target="http://www.ine.pt/xurl/ind/0008341" TargetMode="External"/><Relationship Id="rId11" Type="http://schemas.openxmlformats.org/officeDocument/2006/relationships/hyperlink" Target="http://www.ine.pt/xurl/ind/0008344" TargetMode="External"/><Relationship Id="rId5" Type="http://schemas.openxmlformats.org/officeDocument/2006/relationships/hyperlink" Target="http://www.ine.pt/xurl/ind/0008341" TargetMode="External"/><Relationship Id="rId15" Type="http://schemas.openxmlformats.org/officeDocument/2006/relationships/hyperlink" Target="http://www.ine.pt/xurl/ind/0008346" TargetMode="External"/><Relationship Id="rId10" Type="http://schemas.openxmlformats.org/officeDocument/2006/relationships/hyperlink" Target="http://www.ine.pt/xurl/ind/0008343"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3" TargetMode="External"/><Relationship Id="rId14" Type="http://schemas.openxmlformats.org/officeDocument/2006/relationships/hyperlink" Target="http://www.ine.pt/xurl/ind/0008345" TargetMode="External"/></Relationships>
</file>

<file path=xl/worksheets/_rels/sheet59.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5" Type="http://schemas.openxmlformats.org/officeDocument/2006/relationships/printerSettings" Target="../printerSettings/printerSettings58.bin"/><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8859"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printerSettings" Target="../printerSettings/printerSettings59.bin"/><Relationship Id="rId5" Type="http://schemas.openxmlformats.org/officeDocument/2006/relationships/hyperlink" Target="http://www.ine.pt/xurl/ind/0008859" TargetMode="External"/><Relationship Id="rId4" Type="http://schemas.openxmlformats.org/officeDocument/2006/relationships/hyperlink" Target="http://www.ine.pt/xurl/ind/0008859" TargetMode="External"/></Relationships>
</file>

<file path=xl/worksheets/_rels/sheet61.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566" TargetMode="External"/><Relationship Id="rId3" Type="http://schemas.openxmlformats.org/officeDocument/2006/relationships/hyperlink" Target="http://www.ine.pt/xurl/ind/0008242" TargetMode="External"/><Relationship Id="rId21" Type="http://schemas.openxmlformats.org/officeDocument/2006/relationships/hyperlink" Target="http://www.ine.pt/xurl/ind/0008240"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08565" TargetMode="External"/><Relationship Id="rId25" Type="http://schemas.openxmlformats.org/officeDocument/2006/relationships/printerSettings" Target="../printerSettings/printerSettings60.bin"/><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39"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0856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08242"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569"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241" TargetMode="External"/></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18" Type="http://schemas.openxmlformats.org/officeDocument/2006/relationships/printerSettings" Target="../printerSettings/printerSettings61.bin"/><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62.bin"/><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4.xml.rels><?xml version="1.0" encoding="UTF-8" standalone="yes"?>
<Relationships xmlns="http://schemas.openxmlformats.org/package/2006/relationships"><Relationship Id="rId8" Type="http://schemas.openxmlformats.org/officeDocument/2006/relationships/printerSettings" Target="../printerSettings/printerSettings63.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08030" TargetMode="External"/><Relationship Id="rId3" Type="http://schemas.openxmlformats.org/officeDocument/2006/relationships/hyperlink" Target="http://www.ine.pt/xurl/ind/0008277" TargetMode="External"/><Relationship Id="rId7" Type="http://schemas.openxmlformats.org/officeDocument/2006/relationships/hyperlink" Target="http://www.ine.pt/xurl/ind/0008340" TargetMode="External"/><Relationship Id="rId2" Type="http://schemas.openxmlformats.org/officeDocument/2006/relationships/hyperlink" Target="http://www.ine.pt/xurl/ind/0008277"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340" TargetMode="External"/><Relationship Id="rId11" Type="http://schemas.openxmlformats.org/officeDocument/2006/relationships/printerSettings" Target="../printerSettings/printerSettings64.bin"/><Relationship Id="rId5" Type="http://schemas.openxmlformats.org/officeDocument/2006/relationships/hyperlink" Target="http://www.ine.pt/xurl/ind/008356" TargetMode="External"/><Relationship Id="rId10" Type="http://schemas.openxmlformats.org/officeDocument/2006/relationships/hyperlink" Target="http://www.ine.pt/xurl/ind/0008030" TargetMode="External"/><Relationship Id="rId4" Type="http://schemas.openxmlformats.org/officeDocument/2006/relationships/hyperlink" Target="http://www.ine.pt/xurl/ind/0008356" TargetMode="External"/><Relationship Id="rId9" Type="http://schemas.openxmlformats.org/officeDocument/2006/relationships/hyperlink" Target="http://www.ine.pt/xurl/ind/0008277"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13" Type="http://schemas.openxmlformats.org/officeDocument/2006/relationships/printerSettings" Target="../printerSettings/printerSettings65.bin"/><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3" TargetMode="External"/><Relationship Id="rId3" Type="http://schemas.openxmlformats.org/officeDocument/2006/relationships/hyperlink" Target="http://www.ine.pt/xurl/ind/0008102" TargetMode="External"/><Relationship Id="rId7" Type="http://schemas.openxmlformats.org/officeDocument/2006/relationships/hyperlink" Target="http://www.ine.pt/xurl/ind/0008101" TargetMode="External"/><Relationship Id="rId12" Type="http://schemas.openxmlformats.org/officeDocument/2006/relationships/hyperlink" Target="http://www.ine.pt/xurl/ind/0008103" TargetMode="External"/><Relationship Id="rId2" Type="http://schemas.openxmlformats.org/officeDocument/2006/relationships/hyperlink" Target="http://www.ine.pt/xurl/ind/0008100" TargetMode="External"/><Relationship Id="rId16" Type="http://schemas.openxmlformats.org/officeDocument/2006/relationships/printerSettings" Target="../printerSettings/printerSettings66.bin"/><Relationship Id="rId1" Type="http://schemas.openxmlformats.org/officeDocument/2006/relationships/hyperlink" Target="http://www.ine.pt/xurl/ind/0008101" TargetMode="External"/><Relationship Id="rId6" Type="http://schemas.openxmlformats.org/officeDocument/2006/relationships/hyperlink" Target="http://www.ine.pt/xurl/ind/0008101"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4"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2"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0" TargetMode="External"/><Relationship Id="rId14" Type="http://schemas.openxmlformats.org/officeDocument/2006/relationships/hyperlink" Target="http://www.ine.pt/xurl/ind/0008104"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67.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69.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69.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71.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70.bin"/><Relationship Id="rId2" Type="http://schemas.openxmlformats.org/officeDocument/2006/relationships/hyperlink" Target="http://www.ine.pt/xurl/ind/0008463"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3" TargetMode="External"/><Relationship Id="rId5" Type="http://schemas.openxmlformats.org/officeDocument/2006/relationships/hyperlink" Target="http://www.ine.pt/xurl/ind/0008465" TargetMode="External"/><Relationship Id="rId4" Type="http://schemas.openxmlformats.org/officeDocument/2006/relationships/hyperlink" Target="http://www.ine.pt/xurl/ind/0008465"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6406"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2" Type="http://schemas.openxmlformats.org/officeDocument/2006/relationships/hyperlink" Target="http://www.ine.pt/xurl/ind/0006191"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191" TargetMode="External"/><Relationship Id="rId11" Type="http://schemas.openxmlformats.org/officeDocument/2006/relationships/printerSettings" Target="../printerSettings/printerSettings77.bin"/><Relationship Id="rId5" Type="http://schemas.openxmlformats.org/officeDocument/2006/relationships/hyperlink" Target="http://www.ine.pt/xurl/ind/0006191"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406" TargetMode="External"/><Relationship Id="rId9" Type="http://schemas.openxmlformats.org/officeDocument/2006/relationships/hyperlink" Target="http://www.ine.pt/xurl/ind/0006191" TargetMode="External"/></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3" Type="http://schemas.openxmlformats.org/officeDocument/2006/relationships/hyperlink" Target="http://www.ine.pt/xurl/ind/0008793" TargetMode="External"/><Relationship Id="rId7" Type="http://schemas.openxmlformats.org/officeDocument/2006/relationships/printerSettings" Target="../printerSettings/printerSettings79.bin"/><Relationship Id="rId2" Type="http://schemas.openxmlformats.org/officeDocument/2006/relationships/hyperlink" Target="http://www.ine.pt/xurl/ind/0008794" TargetMode="External"/><Relationship Id="rId1" Type="http://schemas.openxmlformats.org/officeDocument/2006/relationships/hyperlink" Target="http://www.ine.pt/xurl/ind/0008793" TargetMode="External"/><Relationship Id="rId6" Type="http://schemas.openxmlformats.org/officeDocument/2006/relationships/hyperlink" Target="http://www.ine.pt/xurl/ind/0008794" TargetMode="External"/><Relationship Id="rId5" Type="http://schemas.openxmlformats.org/officeDocument/2006/relationships/hyperlink" Target="http://www.ine.pt/xurl/ind/0008794" TargetMode="External"/><Relationship Id="rId4" Type="http://schemas.openxmlformats.org/officeDocument/2006/relationships/hyperlink" Target="http://www.ine.pt/xurl/ind/0008793" TargetMode="Externa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8" Type="http://schemas.openxmlformats.org/officeDocument/2006/relationships/printerSettings" Target="../printerSettings/printerSettings81.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82.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13"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hyperlink" Target="http://www.ine.pt/xurl/ind/0006173" TargetMode="External"/><Relationship Id="rId2" Type="http://schemas.openxmlformats.org/officeDocument/2006/relationships/hyperlink" Target="http://www.ine.pt/xurl/ind/0006173" TargetMode="External"/><Relationship Id="rId16" Type="http://schemas.openxmlformats.org/officeDocument/2006/relationships/printerSettings" Target="../printerSettings/printerSettings86.bin"/><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 Id="rId14" Type="http://schemas.openxmlformats.org/officeDocument/2006/relationships/hyperlink" Target="http://www.ine.pt/xurl/ind/0006173"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87.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88.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1" TargetMode="External"/><Relationship Id="rId18" Type="http://schemas.openxmlformats.org/officeDocument/2006/relationships/hyperlink" Target="http://www.ine.pt/xurl/ind/0006522" TargetMode="External"/><Relationship Id="rId26" Type="http://schemas.openxmlformats.org/officeDocument/2006/relationships/printerSettings" Target="../printerSettings/printerSettings89.bin"/><Relationship Id="rId3" Type="http://schemas.openxmlformats.org/officeDocument/2006/relationships/hyperlink" Target="http://www.ine.pt/xurl/ind/0006140" TargetMode="External"/><Relationship Id="rId21" Type="http://schemas.openxmlformats.org/officeDocument/2006/relationships/hyperlink" Target="http://www.ine.pt/xurl/ind/0006143"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61" TargetMode="External"/><Relationship Id="rId17" Type="http://schemas.openxmlformats.org/officeDocument/2006/relationships/hyperlink" Target="http://www.ine.pt/xurl/ind/0006522" TargetMode="External"/><Relationship Id="rId25" Type="http://schemas.openxmlformats.org/officeDocument/2006/relationships/hyperlink" Target="http://www.ine.pt/xurl/ind/0006143" TargetMode="External"/><Relationship Id="rId2" Type="http://schemas.openxmlformats.org/officeDocument/2006/relationships/hyperlink" Target="http://www.ine.pt/xurl/ind/0006140" TargetMode="External"/><Relationship Id="rId16" Type="http://schemas.openxmlformats.org/officeDocument/2006/relationships/hyperlink" Target="http://www.ine.pt/xurl/ind/0006141" TargetMode="External"/><Relationship Id="rId20" Type="http://schemas.openxmlformats.org/officeDocument/2006/relationships/hyperlink" Target="http://www.ine.pt/xurl/ind/0006140" TargetMode="External"/><Relationship Id="rId1" Type="http://schemas.openxmlformats.org/officeDocument/2006/relationships/hyperlink" Target="http://www.ine.pt/xurl/ind/0006140"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61" TargetMode="External"/><Relationship Id="rId24" Type="http://schemas.openxmlformats.org/officeDocument/2006/relationships/hyperlink" Target="http://www.ine.pt/xurl/ind/0006522" TargetMode="External"/><Relationship Id="rId5" Type="http://schemas.openxmlformats.org/officeDocument/2006/relationships/hyperlink" Target="http://www.ine.pt/xurl/ind/0006140" TargetMode="External"/><Relationship Id="rId15" Type="http://schemas.openxmlformats.org/officeDocument/2006/relationships/hyperlink" Target="http://www.ine.pt/xurl/ind/0006141" TargetMode="External"/><Relationship Id="rId23" Type="http://schemas.openxmlformats.org/officeDocument/2006/relationships/hyperlink" Target="http://www.ine.pt/xurl/ind/0006141"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61" TargetMode="External"/><Relationship Id="rId4" Type="http://schemas.openxmlformats.org/officeDocument/2006/relationships/hyperlink" Target="http://www.ine.pt/xurl/ind/0006140"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141" TargetMode="External"/><Relationship Id="rId22" Type="http://schemas.openxmlformats.org/officeDocument/2006/relationships/hyperlink" Target="http://www.ine.pt/xurl/ind/0006143"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90.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176"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93.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510" TargetMode="External"/><Relationship Id="rId11" Type="http://schemas.openxmlformats.org/officeDocument/2006/relationships/hyperlink" Target="http://www.ine.pt/xurl/ind/0006510"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34" TargetMode="External"/><Relationship Id="rId4" Type="http://schemas.openxmlformats.org/officeDocument/2006/relationships/hyperlink" Target="http://www.ine.pt/xurl/ind/0006176" TargetMode="External"/><Relationship Id="rId9" Type="http://schemas.openxmlformats.org/officeDocument/2006/relationships/hyperlink" Target="http://www.ine.pt/xurl/ind/0006534" TargetMode="External"/></Relationships>
</file>

<file path=xl/worksheets/_rels/sheet95.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3" Type="http://schemas.openxmlformats.org/officeDocument/2006/relationships/hyperlink" Target="http://www.ine.pt/xurl/ind/0007050" TargetMode="External"/><Relationship Id="rId7" Type="http://schemas.openxmlformats.org/officeDocument/2006/relationships/printerSettings" Target="../printerSettings/printerSettings95.bin"/><Relationship Id="rId2" Type="http://schemas.openxmlformats.org/officeDocument/2006/relationships/hyperlink" Target="http://www.ine.pt/xurl/ind/0007050" TargetMode="External"/><Relationship Id="rId1" Type="http://schemas.openxmlformats.org/officeDocument/2006/relationships/hyperlink" Target="http://www.ine.pt/xurl/ind/0007034" TargetMode="External"/><Relationship Id="rId6" Type="http://schemas.openxmlformats.org/officeDocument/2006/relationships/hyperlink" Target="http://www.ine.pt/xurl/ind/0007034" TargetMode="External"/><Relationship Id="rId5" Type="http://schemas.openxmlformats.org/officeDocument/2006/relationships/hyperlink" Target="http://www.ine.pt/xurl/ind/0007050" TargetMode="External"/><Relationship Id="rId4" Type="http://schemas.openxmlformats.org/officeDocument/2006/relationships/hyperlink" Target="http://www.ine.pt/xurl/ind/0007034" TargetMode="External"/></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3" Type="http://schemas.openxmlformats.org/officeDocument/2006/relationships/hyperlink" Target="http://www.ine.pt/xurl/ind/0001982" TargetMode="External"/><Relationship Id="rId2" Type="http://schemas.openxmlformats.org/officeDocument/2006/relationships/hyperlink" Target="http://www.ine.pt/xurl/ind/0001982" TargetMode="External"/><Relationship Id="rId1" Type="http://schemas.openxmlformats.org/officeDocument/2006/relationships/hyperlink" Target="http://www.ine.pt/xurl/ind/0001982" TargetMode="External"/><Relationship Id="rId4"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codeName="Sheet1"/>
  <dimension ref="B1:C274"/>
  <sheetViews>
    <sheetView showGridLines="0" tabSelected="1" workbookViewId="0">
      <selection activeCell="B1" sqref="B1"/>
    </sheetView>
  </sheetViews>
  <sheetFormatPr defaultRowHeight="12.75"/>
  <cols>
    <col min="1" max="1" width="1.7109375" customWidth="1"/>
    <col min="2" max="2" width="130.85546875" customWidth="1"/>
  </cols>
  <sheetData>
    <row r="1" spans="2:3" ht="27.75" customHeight="1">
      <c r="B1" s="3917" t="s">
        <v>4677</v>
      </c>
    </row>
    <row r="2" spans="2:3" ht="21" customHeight="1">
      <c r="B2" s="501" t="s">
        <v>853</v>
      </c>
      <c r="C2" s="501"/>
    </row>
    <row r="3" spans="2:3" ht="18" customHeight="1">
      <c r="B3" s="502" t="s">
        <v>854</v>
      </c>
      <c r="C3" s="502"/>
    </row>
    <row r="4" spans="2:3" ht="15" customHeight="1">
      <c r="B4" s="29" t="s">
        <v>1</v>
      </c>
    </row>
    <row r="5" spans="2:3" ht="15" customHeight="1">
      <c r="B5" s="29" t="s">
        <v>170</v>
      </c>
    </row>
    <row r="6" spans="2:3" ht="15" customHeight="1">
      <c r="B6" s="29" t="s">
        <v>227</v>
      </c>
    </row>
    <row r="7" spans="2:3" ht="15" customHeight="1">
      <c r="B7" s="29" t="s">
        <v>244</v>
      </c>
    </row>
    <row r="8" spans="2:3" ht="15" customHeight="1">
      <c r="B8" s="29" t="s">
        <v>324</v>
      </c>
    </row>
    <row r="9" spans="2:3" ht="15" customHeight="1">
      <c r="B9" s="29" t="s">
        <v>454</v>
      </c>
    </row>
    <row r="10" spans="2:3" ht="15" customHeight="1">
      <c r="B10" s="29" t="s">
        <v>529</v>
      </c>
    </row>
    <row r="11" spans="2:3" ht="15" customHeight="1">
      <c r="B11" s="29" t="s">
        <v>561</v>
      </c>
    </row>
    <row r="12" spans="2:3" ht="15" customHeight="1">
      <c r="B12" s="29" t="s">
        <v>579</v>
      </c>
    </row>
    <row r="13" spans="2:3" ht="15" customHeight="1">
      <c r="B13" s="29" t="s">
        <v>593</v>
      </c>
    </row>
    <row r="14" spans="2:3" ht="15" customHeight="1">
      <c r="B14" s="29" t="s">
        <v>620</v>
      </c>
    </row>
    <row r="15" spans="2:3" ht="15" customHeight="1">
      <c r="B15" s="29" t="s">
        <v>641</v>
      </c>
    </row>
    <row r="16" spans="2:3" ht="18" customHeight="1">
      <c r="B16" s="502" t="s">
        <v>855</v>
      </c>
    </row>
    <row r="17" spans="2:2" ht="15" customHeight="1">
      <c r="B17" s="29" t="s">
        <v>653</v>
      </c>
    </row>
    <row r="18" spans="2:2" ht="15" customHeight="1">
      <c r="B18" s="29" t="s">
        <v>683</v>
      </c>
    </row>
    <row r="19" spans="2:2" ht="15" customHeight="1">
      <c r="B19" s="29" t="s">
        <v>703</v>
      </c>
    </row>
    <row r="20" spans="2:2" ht="15" customHeight="1">
      <c r="B20" s="29" t="s">
        <v>726</v>
      </c>
    </row>
    <row r="21" spans="2:2" ht="15" customHeight="1">
      <c r="B21" s="29" t="s">
        <v>751</v>
      </c>
    </row>
    <row r="22" spans="2:2" ht="15" customHeight="1">
      <c r="B22" s="29" t="s">
        <v>767</v>
      </c>
    </row>
    <row r="23" spans="2:2" ht="15" customHeight="1">
      <c r="B23" s="29" t="s">
        <v>823</v>
      </c>
    </row>
    <row r="25" spans="2:2" s="3912" customFormat="1" ht="21" customHeight="1">
      <c r="B25" s="501" t="s">
        <v>4648</v>
      </c>
    </row>
    <row r="26" spans="2:2" s="3912" customFormat="1" ht="18" customHeight="1">
      <c r="B26" s="502" t="s">
        <v>4649</v>
      </c>
    </row>
    <row r="27" spans="2:2" s="3912" customFormat="1" ht="15" customHeight="1">
      <c r="B27" s="3913" t="s">
        <v>858</v>
      </c>
    </row>
    <row r="28" spans="2:2" s="3912" customFormat="1" ht="15" customHeight="1">
      <c r="B28" s="3913" t="s">
        <v>905</v>
      </c>
    </row>
    <row r="29" spans="2:2" s="3912" customFormat="1" ht="15" customHeight="1">
      <c r="B29" s="3913" t="s">
        <v>948</v>
      </c>
    </row>
    <row r="30" spans="2:2" s="3912" customFormat="1" ht="15" customHeight="1">
      <c r="B30" s="3913" t="s">
        <v>970</v>
      </c>
    </row>
    <row r="31" spans="2:2" s="3912" customFormat="1" ht="15" customHeight="1">
      <c r="B31" s="3913" t="s">
        <v>981</v>
      </c>
    </row>
    <row r="32" spans="2:2" s="3912" customFormat="1" ht="15" customHeight="1">
      <c r="B32" s="3913" t="s">
        <v>989</v>
      </c>
    </row>
    <row r="33" spans="2:2" s="3912" customFormat="1" ht="15" customHeight="1">
      <c r="B33" s="3913" t="s">
        <v>997</v>
      </c>
    </row>
    <row r="34" spans="2:2" s="3912" customFormat="1" ht="15" customHeight="1">
      <c r="B34" s="3913" t="s">
        <v>1001</v>
      </c>
    </row>
    <row r="35" spans="2:2" s="3912" customFormat="1" ht="15" customHeight="1">
      <c r="B35" s="3913" t="s">
        <v>1019</v>
      </c>
    </row>
    <row r="36" spans="2:2" s="3912" customFormat="1" ht="15" customHeight="1">
      <c r="B36" s="3913" t="s">
        <v>1050</v>
      </c>
    </row>
    <row r="37" spans="2:2" s="3912" customFormat="1" ht="18" customHeight="1">
      <c r="B37" s="502" t="s">
        <v>4650</v>
      </c>
    </row>
    <row r="38" spans="2:2" s="3912" customFormat="1" ht="15" customHeight="1">
      <c r="B38" s="3913" t="s">
        <v>1071</v>
      </c>
    </row>
    <row r="39" spans="2:2" s="3912" customFormat="1" ht="15" customHeight="1">
      <c r="B39" s="3913" t="s">
        <v>1102</v>
      </c>
    </row>
    <row r="40" spans="2:2" s="3912" customFormat="1" ht="15" customHeight="1">
      <c r="B40" s="3913" t="s">
        <v>1120</v>
      </c>
    </row>
    <row r="41" spans="2:2" s="3912" customFormat="1" ht="15" customHeight="1">
      <c r="B41" s="3913" t="s">
        <v>1137</v>
      </c>
    </row>
    <row r="42" spans="2:2" s="3912" customFormat="1" ht="15" customHeight="1">
      <c r="B42" s="3913" t="s">
        <v>1145</v>
      </c>
    </row>
    <row r="43" spans="2:2" s="3912" customFormat="1" ht="15" customHeight="1">
      <c r="B43" s="3913" t="s">
        <v>1148</v>
      </c>
    </row>
    <row r="44" spans="2:2" s="3912" customFormat="1" ht="15" customHeight="1">
      <c r="B44" s="3913" t="s">
        <v>1154</v>
      </c>
    </row>
    <row r="45" spans="2:2" s="3912" customFormat="1" ht="15" customHeight="1">
      <c r="B45" s="3913" t="s">
        <v>1156</v>
      </c>
    </row>
    <row r="46" spans="2:2" s="3912" customFormat="1" ht="15" customHeight="1">
      <c r="B46" s="3913" t="s">
        <v>1158</v>
      </c>
    </row>
    <row r="47" spans="2:2" s="3912" customFormat="1" ht="15" customHeight="1">
      <c r="B47" s="3913" t="s">
        <v>1161</v>
      </c>
    </row>
    <row r="48" spans="2:2" s="3912" customFormat="1" ht="15" customHeight="1">
      <c r="B48" s="3913" t="s">
        <v>1163</v>
      </c>
    </row>
    <row r="49" spans="2:2" s="3912" customFormat="1" ht="15" customHeight="1">
      <c r="B49" s="3913" t="s">
        <v>1174</v>
      </c>
    </row>
    <row r="50" spans="2:2" s="3912" customFormat="1" ht="15" customHeight="1">
      <c r="B50" s="3913" t="s">
        <v>1178</v>
      </c>
    </row>
    <row r="51" spans="2:2" s="3912" customFormat="1" ht="15" customHeight="1">
      <c r="B51" s="3913" t="s">
        <v>1185</v>
      </c>
    </row>
    <row r="52" spans="2:2" s="3912" customFormat="1" ht="15" customHeight="1">
      <c r="B52" s="3913" t="s">
        <v>1189</v>
      </c>
    </row>
    <row r="53" spans="2:2" s="3912" customFormat="1" ht="15" customHeight="1">
      <c r="B53" s="3913" t="s">
        <v>1199</v>
      </c>
    </row>
    <row r="54" spans="2:2" s="3912" customFormat="1" ht="15" customHeight="1">
      <c r="B54" s="3913" t="s">
        <v>1205</v>
      </c>
    </row>
    <row r="55" spans="2:2" s="3912" customFormat="1" ht="15" customHeight="1">
      <c r="B55" s="3913" t="s">
        <v>1215</v>
      </c>
    </row>
    <row r="56" spans="2:2" s="3912" customFormat="1" ht="15" customHeight="1">
      <c r="B56" s="3913" t="s">
        <v>1233</v>
      </c>
    </row>
    <row r="57" spans="2:2" s="3912" customFormat="1" ht="15" customHeight="1">
      <c r="B57" s="3913" t="s">
        <v>1263</v>
      </c>
    </row>
    <row r="58" spans="2:2" s="3912" customFormat="1" ht="15" customHeight="1">
      <c r="B58" s="3913" t="s">
        <v>1300</v>
      </c>
    </row>
    <row r="59" spans="2:2" s="3912" customFormat="1" ht="15" customHeight="1">
      <c r="B59" s="3913" t="s">
        <v>1308</v>
      </c>
    </row>
    <row r="60" spans="2:2" s="3912" customFormat="1" ht="15" customHeight="1">
      <c r="B60" s="3913" t="s">
        <v>1358</v>
      </c>
    </row>
    <row r="61" spans="2:2" s="3912" customFormat="1" ht="15" customHeight="1">
      <c r="B61" s="3913" t="s">
        <v>1362</v>
      </c>
    </row>
    <row r="62" spans="2:2" s="3912" customFormat="1" ht="18" customHeight="1">
      <c r="B62" s="502" t="s">
        <v>4651</v>
      </c>
    </row>
    <row r="63" spans="2:2" s="3912" customFormat="1" ht="15" customHeight="1">
      <c r="B63" s="3913" t="s">
        <v>1367</v>
      </c>
    </row>
    <row r="64" spans="2:2" s="3912" customFormat="1" ht="15" customHeight="1">
      <c r="B64" s="3913" t="s">
        <v>1392</v>
      </c>
    </row>
    <row r="65" spans="2:2" s="3912" customFormat="1" ht="15" customHeight="1">
      <c r="B65" s="3913" t="s">
        <v>1408</v>
      </c>
    </row>
    <row r="66" spans="2:2" s="3912" customFormat="1" ht="15" customHeight="1">
      <c r="B66" s="3913" t="s">
        <v>1433</v>
      </c>
    </row>
    <row r="67" spans="2:2" s="3912" customFormat="1" ht="15" customHeight="1">
      <c r="B67" s="3913" t="s">
        <v>1457</v>
      </c>
    </row>
    <row r="68" spans="2:2" s="3912" customFormat="1" ht="15" customHeight="1">
      <c r="B68" s="3913" t="s">
        <v>1479</v>
      </c>
    </row>
    <row r="69" spans="2:2" s="3912" customFormat="1" ht="15" customHeight="1">
      <c r="B69" s="3913" t="s">
        <v>1500</v>
      </c>
    </row>
    <row r="70" spans="2:2" s="3912" customFormat="1" ht="15" customHeight="1">
      <c r="B70" s="3913" t="s">
        <v>1532</v>
      </c>
    </row>
    <row r="71" spans="2:2" s="3912" customFormat="1" ht="15" customHeight="1">
      <c r="B71" s="3913" t="s">
        <v>1567</v>
      </c>
    </row>
    <row r="72" spans="2:2" s="3912" customFormat="1" ht="15" customHeight="1">
      <c r="B72" s="3913" t="s">
        <v>1573</v>
      </c>
    </row>
    <row r="73" spans="2:2" s="3912" customFormat="1" ht="18" customHeight="1">
      <c r="B73" s="502" t="s">
        <v>4652</v>
      </c>
    </row>
    <row r="74" spans="2:2" s="3912" customFormat="1" ht="15" customHeight="1">
      <c r="B74" s="3913" t="s">
        <v>4653</v>
      </c>
    </row>
    <row r="75" spans="2:2" s="3912" customFormat="1" ht="15" customHeight="1">
      <c r="B75" s="3913" t="s">
        <v>1610</v>
      </c>
    </row>
    <row r="76" spans="2:2" s="3912" customFormat="1" ht="15" customHeight="1">
      <c r="B76" s="3913" t="s">
        <v>1627</v>
      </c>
    </row>
    <row r="77" spans="2:2" s="3912" customFormat="1" ht="15" customHeight="1">
      <c r="B77" s="3913" t="s">
        <v>1655</v>
      </c>
    </row>
    <row r="78" spans="2:2" s="3912" customFormat="1" ht="15" customHeight="1">
      <c r="B78" s="3913" t="s">
        <v>1680</v>
      </c>
    </row>
    <row r="79" spans="2:2" s="3912" customFormat="1" ht="15" customHeight="1">
      <c r="B79" s="3913" t="s">
        <v>1704</v>
      </c>
    </row>
    <row r="80" spans="2:2" s="3912" customFormat="1" ht="15" customHeight="1">
      <c r="B80" s="3913" t="s">
        <v>1723</v>
      </c>
    </row>
    <row r="81" spans="2:2" s="3912" customFormat="1" ht="15" customHeight="1">
      <c r="B81" s="3913" t="s">
        <v>1745</v>
      </c>
    </row>
    <row r="82" spans="2:2" s="3912" customFormat="1" ht="15" customHeight="1">
      <c r="B82" s="3913" t="s">
        <v>1760</v>
      </c>
    </row>
    <row r="83" spans="2:2" s="3912" customFormat="1" ht="15" customHeight="1">
      <c r="B83" s="3913" t="s">
        <v>1774</v>
      </c>
    </row>
    <row r="84" spans="2:2" s="3912" customFormat="1" ht="15" customHeight="1">
      <c r="B84" s="3913" t="s">
        <v>1790</v>
      </c>
    </row>
    <row r="85" spans="2:2" s="3912" customFormat="1" ht="15" customHeight="1">
      <c r="B85" s="3913" t="s">
        <v>1806</v>
      </c>
    </row>
    <row r="86" spans="2:2" s="3912" customFormat="1" ht="15" customHeight="1">
      <c r="B86" s="3913" t="s">
        <v>1821</v>
      </c>
    </row>
    <row r="87" spans="2:2" s="3912" customFormat="1" ht="18" customHeight="1">
      <c r="B87" s="502" t="s">
        <v>4654</v>
      </c>
    </row>
    <row r="88" spans="2:2" s="3912" customFormat="1" ht="15" customHeight="1">
      <c r="B88" s="3913" t="s">
        <v>1837</v>
      </c>
    </row>
    <row r="89" spans="2:2" s="3912" customFormat="1" ht="15" customHeight="1">
      <c r="B89" s="3913" t="s">
        <v>1856</v>
      </c>
    </row>
    <row r="90" spans="2:2" s="3912" customFormat="1" ht="15" customHeight="1">
      <c r="B90" s="3913" t="s">
        <v>1874</v>
      </c>
    </row>
    <row r="91" spans="2:2" s="3912" customFormat="1" ht="15" customHeight="1">
      <c r="B91" s="3913" t="s">
        <v>1890</v>
      </c>
    </row>
    <row r="92" spans="2:2" s="3912" customFormat="1" ht="15" customHeight="1">
      <c r="B92" s="3913" t="s">
        <v>1912</v>
      </c>
    </row>
    <row r="93" spans="2:2" s="3912" customFormat="1" ht="15" customHeight="1">
      <c r="B93" s="3913" t="s">
        <v>1926</v>
      </c>
    </row>
    <row r="94" spans="2:2" s="3912" customFormat="1" ht="15" customHeight="1">
      <c r="B94" s="3913" t="s">
        <v>1929</v>
      </c>
    </row>
    <row r="95" spans="2:2" s="3912" customFormat="1" ht="15" customHeight="1">
      <c r="B95" s="3913" t="s">
        <v>1935</v>
      </c>
    </row>
    <row r="96" spans="2:2" s="3912" customFormat="1" ht="15" customHeight="1">
      <c r="B96" s="3913" t="s">
        <v>1938</v>
      </c>
    </row>
    <row r="97" spans="2:2" s="3912" customFormat="1" ht="15" customHeight="1">
      <c r="B97" s="3913" t="s">
        <v>1941</v>
      </c>
    </row>
    <row r="98" spans="2:2" s="3912" customFormat="1" ht="15" customHeight="1">
      <c r="B98" s="3913" t="s">
        <v>1947</v>
      </c>
    </row>
    <row r="99" spans="2:2" s="3912" customFormat="1" ht="15" customHeight="1">
      <c r="B99" s="3913" t="s">
        <v>1960</v>
      </c>
    </row>
    <row r="100" spans="2:2" s="3912" customFormat="1" ht="15" customHeight="1">
      <c r="B100" s="3913" t="s">
        <v>1984</v>
      </c>
    </row>
    <row r="101" spans="2:2" s="3912" customFormat="1" ht="15" customHeight="1">
      <c r="B101" s="3913" t="s">
        <v>2017</v>
      </c>
    </row>
    <row r="102" spans="2:2" s="3912" customFormat="1" ht="15" customHeight="1">
      <c r="B102" s="3913" t="s">
        <v>2026</v>
      </c>
    </row>
    <row r="103" spans="2:2" s="3912" customFormat="1" ht="15" customHeight="1">
      <c r="B103" s="3913" t="s">
        <v>2038</v>
      </c>
    </row>
    <row r="104" spans="2:2" s="3912" customFormat="1" ht="15" customHeight="1">
      <c r="B104" s="3913" t="s">
        <v>2052</v>
      </c>
    </row>
    <row r="105" spans="2:2" s="3912" customFormat="1" ht="15" customHeight="1">
      <c r="B105" s="3913" t="s">
        <v>2071</v>
      </c>
    </row>
    <row r="106" spans="2:2" s="3912" customFormat="1" ht="15" customHeight="1">
      <c r="B106" s="3913" t="s">
        <v>2085</v>
      </c>
    </row>
    <row r="107" spans="2:2" s="3912" customFormat="1" ht="15" customHeight="1">
      <c r="B107" s="3913" t="s">
        <v>2107</v>
      </c>
    </row>
    <row r="108" spans="2:2" s="3912" customFormat="1" ht="15" customHeight="1">
      <c r="B108" s="3913" t="s">
        <v>2113</v>
      </c>
    </row>
    <row r="109" spans="2:2" s="3912" customFormat="1" ht="15" customHeight="1">
      <c r="B109" s="3913" t="s">
        <v>2119</v>
      </c>
    </row>
    <row r="110" spans="2:2" s="3912" customFormat="1" ht="15" customHeight="1">
      <c r="B110" s="3913" t="s">
        <v>2131</v>
      </c>
    </row>
    <row r="111" spans="2:2" s="3912" customFormat="1" ht="15" customHeight="1">
      <c r="B111" s="3913" t="s">
        <v>2133</v>
      </c>
    </row>
    <row r="112" spans="2:2" s="3912" customFormat="1" ht="15" customHeight="1">
      <c r="B112" s="3913" t="s">
        <v>2152</v>
      </c>
    </row>
    <row r="113" spans="2:2" s="3912" customFormat="1" ht="15" customHeight="1">
      <c r="B113" s="3913" t="s">
        <v>2154</v>
      </c>
    </row>
    <row r="114" spans="2:2" s="3912" customFormat="1" ht="15" customHeight="1">
      <c r="B114" s="3913" t="s">
        <v>2167</v>
      </c>
    </row>
    <row r="115" spans="2:2" s="3912" customFormat="1" ht="18" customHeight="1">
      <c r="B115" s="502" t="s">
        <v>4655</v>
      </c>
    </row>
    <row r="116" spans="2:2" s="3912" customFormat="1" ht="15" customHeight="1">
      <c r="B116" s="3913" t="s">
        <v>2170</v>
      </c>
    </row>
    <row r="117" spans="2:2" s="3912" customFormat="1" ht="15" customHeight="1">
      <c r="B117" s="3913" t="s">
        <v>2195</v>
      </c>
    </row>
    <row r="118" spans="2:2" s="3912" customFormat="1" ht="15" customHeight="1">
      <c r="B118" s="3913" t="s">
        <v>2203</v>
      </c>
    </row>
    <row r="119" spans="2:2" s="3912" customFormat="1" ht="15" customHeight="1">
      <c r="B119" s="3913" t="s">
        <v>2210</v>
      </c>
    </row>
    <row r="120" spans="2:2" s="3912" customFormat="1" ht="15" customHeight="1">
      <c r="B120" s="3913" t="s">
        <v>2231</v>
      </c>
    </row>
    <row r="121" spans="2:2" s="3912" customFormat="1" ht="15" customHeight="1">
      <c r="B121" s="3913" t="s">
        <v>2241</v>
      </c>
    </row>
    <row r="122" spans="2:2" s="3912" customFormat="1" ht="15" customHeight="1">
      <c r="B122" s="3913" t="s">
        <v>2259</v>
      </c>
    </row>
    <row r="123" spans="2:2" s="3912" customFormat="1" ht="15" customHeight="1">
      <c r="B123" s="3913" t="s">
        <v>2264</v>
      </c>
    </row>
    <row r="124" spans="2:2" s="3912" customFormat="1" ht="15" customHeight="1">
      <c r="B124" s="3913" t="s">
        <v>2269</v>
      </c>
    </row>
    <row r="126" spans="2:2" ht="21" customHeight="1">
      <c r="B126" s="501" t="s">
        <v>4656</v>
      </c>
    </row>
    <row r="127" spans="2:2" ht="18" customHeight="1">
      <c r="B127" s="502" t="s">
        <v>4657</v>
      </c>
    </row>
    <row r="128" spans="2:2" ht="15" customHeight="1">
      <c r="B128" s="29" t="s">
        <v>2279</v>
      </c>
    </row>
    <row r="129" spans="2:2" ht="15" customHeight="1">
      <c r="B129" s="29" t="s">
        <v>2306</v>
      </c>
    </row>
    <row r="130" spans="2:2" ht="15" customHeight="1">
      <c r="B130" s="29" t="s">
        <v>2337</v>
      </c>
    </row>
    <row r="131" spans="2:2" ht="15" customHeight="1">
      <c r="B131" s="29" t="s">
        <v>2353</v>
      </c>
    </row>
    <row r="132" spans="2:2" ht="15" customHeight="1">
      <c r="B132" s="29" t="s">
        <v>2397</v>
      </c>
    </row>
    <row r="133" spans="2:2" ht="18" customHeight="1">
      <c r="B133" s="502" t="s">
        <v>4658</v>
      </c>
    </row>
    <row r="134" spans="2:2" ht="15" customHeight="1">
      <c r="B134" s="29" t="s">
        <v>2407</v>
      </c>
    </row>
    <row r="135" spans="2:2" ht="15" customHeight="1">
      <c r="B135" s="29" t="s">
        <v>2426</v>
      </c>
    </row>
    <row r="136" spans="2:2" ht="18" customHeight="1">
      <c r="B136" s="502" t="s">
        <v>4659</v>
      </c>
    </row>
    <row r="137" spans="2:2" ht="15" customHeight="1">
      <c r="B137" s="29" t="s">
        <v>2452</v>
      </c>
    </row>
    <row r="138" spans="2:2" ht="15" customHeight="1">
      <c r="B138" s="29" t="s">
        <v>2475</v>
      </c>
    </row>
    <row r="139" spans="2:2" ht="15" customHeight="1">
      <c r="B139" s="29" t="s">
        <v>2490</v>
      </c>
    </row>
    <row r="140" spans="2:2" ht="15" customHeight="1">
      <c r="B140" s="29" t="s">
        <v>2506</v>
      </c>
    </row>
    <row r="141" spans="2:2" ht="15" customHeight="1">
      <c r="B141" s="29" t="s">
        <v>2532</v>
      </c>
    </row>
    <row r="142" spans="2:2" ht="15" customHeight="1">
      <c r="B142" s="29" t="s">
        <v>2540</v>
      </c>
    </row>
    <row r="143" spans="2:2" ht="15" customHeight="1">
      <c r="B143" s="29" t="s">
        <v>2544</v>
      </c>
    </row>
    <row r="144" spans="2:2" ht="15" customHeight="1">
      <c r="B144" s="29" t="s">
        <v>2547</v>
      </c>
    </row>
    <row r="145" spans="2:2" ht="15" customHeight="1">
      <c r="B145" s="29" t="s">
        <v>2549</v>
      </c>
    </row>
    <row r="146" spans="2:2" ht="15" customHeight="1">
      <c r="B146" s="29" t="s">
        <v>2551</v>
      </c>
    </row>
    <row r="147" spans="2:2" ht="15" customHeight="1">
      <c r="B147" s="29" t="s">
        <v>2553</v>
      </c>
    </row>
    <row r="148" spans="2:2" ht="15" customHeight="1">
      <c r="B148" s="29" t="s">
        <v>2563</v>
      </c>
    </row>
    <row r="149" spans="2:2" ht="15" customHeight="1">
      <c r="B149" s="29" t="s">
        <v>2567</v>
      </c>
    </row>
    <row r="150" spans="2:2" ht="15" customHeight="1">
      <c r="B150" s="29" t="s">
        <v>2569</v>
      </c>
    </row>
    <row r="151" spans="2:2" ht="15" customHeight="1">
      <c r="B151" s="29" t="s">
        <v>2572</v>
      </c>
    </row>
    <row r="152" spans="2:2" ht="15" customHeight="1">
      <c r="B152" s="29" t="s">
        <v>2574</v>
      </c>
    </row>
    <row r="153" spans="2:2" ht="15" customHeight="1">
      <c r="B153" s="29" t="s">
        <v>2577</v>
      </c>
    </row>
    <row r="154" spans="2:2" ht="15" customHeight="1">
      <c r="B154" s="29" t="s">
        <v>2579</v>
      </c>
    </row>
    <row r="155" spans="2:2" ht="15" customHeight="1">
      <c r="B155" s="29" t="s">
        <v>2582</v>
      </c>
    </row>
    <row r="156" spans="2:2" ht="15" customHeight="1">
      <c r="B156" s="29" t="s">
        <v>2584</v>
      </c>
    </row>
    <row r="157" spans="2:2" ht="15" customHeight="1">
      <c r="B157" s="29" t="s">
        <v>2587</v>
      </c>
    </row>
    <row r="158" spans="2:2" ht="15" customHeight="1">
      <c r="B158" s="29" t="s">
        <v>2589</v>
      </c>
    </row>
    <row r="159" spans="2:2" ht="15" customHeight="1">
      <c r="B159" s="29" t="s">
        <v>2638</v>
      </c>
    </row>
    <row r="160" spans="2:2" ht="15" customHeight="1">
      <c r="B160" s="29" t="s">
        <v>2640</v>
      </c>
    </row>
    <row r="161" spans="2:2" ht="15" customHeight="1">
      <c r="B161" s="29" t="s">
        <v>2648</v>
      </c>
    </row>
    <row r="162" spans="2:2" ht="18" customHeight="1">
      <c r="B162" s="502" t="s">
        <v>4660</v>
      </c>
    </row>
    <row r="163" spans="2:2" ht="15" customHeight="1">
      <c r="B163" s="29" t="s">
        <v>2659</v>
      </c>
    </row>
    <row r="164" spans="2:2" ht="15" customHeight="1">
      <c r="B164" s="29" t="s">
        <v>2695</v>
      </c>
    </row>
    <row r="165" spans="2:2" ht="15" customHeight="1">
      <c r="B165" s="29" t="s">
        <v>2753</v>
      </c>
    </row>
    <row r="166" spans="2:2" ht="15" customHeight="1">
      <c r="B166" s="29" t="s">
        <v>2775</v>
      </c>
    </row>
    <row r="167" spans="2:2" ht="15" customHeight="1">
      <c r="B167" s="29" t="s">
        <v>2872</v>
      </c>
    </row>
    <row r="168" spans="2:2" ht="18" customHeight="1">
      <c r="B168" s="3914" t="s">
        <v>4661</v>
      </c>
    </row>
    <row r="169" spans="2:2" ht="15" customHeight="1">
      <c r="B169" s="29" t="s">
        <v>2878</v>
      </c>
    </row>
    <row r="170" spans="2:2" ht="15" customHeight="1">
      <c r="B170" s="29" t="s">
        <v>2950</v>
      </c>
    </row>
    <row r="171" spans="2:2" ht="15" customHeight="1">
      <c r="B171" s="29" t="s">
        <v>2973</v>
      </c>
    </row>
    <row r="172" spans="2:2" ht="15" customHeight="1">
      <c r="B172" s="29" t="s">
        <v>3011</v>
      </c>
    </row>
    <row r="173" spans="2:2" ht="15" customHeight="1">
      <c r="B173" s="29" t="s">
        <v>3052</v>
      </c>
    </row>
    <row r="174" spans="2:2" ht="18" customHeight="1">
      <c r="B174" s="3915" t="s">
        <v>4662</v>
      </c>
    </row>
    <row r="175" spans="2:2" ht="15" customHeight="1">
      <c r="B175" s="29" t="s">
        <v>3076</v>
      </c>
    </row>
    <row r="176" spans="2:2" ht="15" customHeight="1">
      <c r="B176" s="29" t="s">
        <v>3111</v>
      </c>
    </row>
    <row r="177" spans="2:2" ht="15" customHeight="1">
      <c r="B177" s="29" t="s">
        <v>3145</v>
      </c>
    </row>
    <row r="178" spans="2:2" ht="18" customHeight="1">
      <c r="B178" s="3915" t="s">
        <v>4663</v>
      </c>
    </row>
    <row r="179" spans="2:2" ht="15" customHeight="1">
      <c r="B179" s="29" t="s">
        <v>3278</v>
      </c>
    </row>
    <row r="180" spans="2:2" ht="15" customHeight="1">
      <c r="B180" s="29" t="s">
        <v>3312</v>
      </c>
    </row>
    <row r="181" spans="2:2" ht="15" customHeight="1">
      <c r="B181" s="29" t="s">
        <v>3321</v>
      </c>
    </row>
    <row r="182" spans="2:2" ht="15" customHeight="1">
      <c r="B182" s="29" t="s">
        <v>3348</v>
      </c>
    </row>
    <row r="183" spans="2:2" ht="15" customHeight="1">
      <c r="B183" s="29" t="s">
        <v>3355</v>
      </c>
    </row>
    <row r="184" spans="2:2" ht="18" customHeight="1">
      <c r="B184" s="3915" t="s">
        <v>4664</v>
      </c>
    </row>
    <row r="185" spans="2:2" ht="15" customHeight="1">
      <c r="B185" s="29" t="s">
        <v>3374</v>
      </c>
    </row>
    <row r="186" spans="2:2" ht="15" customHeight="1">
      <c r="B186" s="29" t="s">
        <v>3408</v>
      </c>
    </row>
    <row r="187" spans="2:2" ht="15" customHeight="1">
      <c r="B187" s="29" t="s">
        <v>3433</v>
      </c>
    </row>
    <row r="188" spans="2:2" ht="15" customHeight="1">
      <c r="B188" s="29" t="s">
        <v>3458</v>
      </c>
    </row>
    <row r="189" spans="2:2" ht="15" customHeight="1">
      <c r="B189" s="29" t="s">
        <v>3481</v>
      </c>
    </row>
    <row r="190" spans="2:2" ht="15" customHeight="1">
      <c r="B190" s="29" t="s">
        <v>3492</v>
      </c>
    </row>
    <row r="191" spans="2:2" ht="15" customHeight="1">
      <c r="B191" s="29" t="s">
        <v>3497</v>
      </c>
    </row>
    <row r="192" spans="2:2" ht="15" customHeight="1">
      <c r="B192" s="29" t="s">
        <v>3511</v>
      </c>
    </row>
    <row r="193" spans="2:2" ht="15" customHeight="1">
      <c r="B193" s="29" t="s">
        <v>3535</v>
      </c>
    </row>
    <row r="194" spans="2:2" ht="15" customHeight="1">
      <c r="B194" s="29" t="s">
        <v>3550</v>
      </c>
    </row>
    <row r="195" spans="2:2" ht="15" customHeight="1">
      <c r="B195" s="29" t="s">
        <v>3556</v>
      </c>
    </row>
    <row r="196" spans="2:2" ht="15" customHeight="1">
      <c r="B196" s="29" t="s">
        <v>3573</v>
      </c>
    </row>
    <row r="197" spans="2:2" ht="18" customHeight="1">
      <c r="B197" s="3915" t="s">
        <v>4665</v>
      </c>
    </row>
    <row r="198" spans="2:2" ht="15" customHeight="1">
      <c r="B198" s="29" t="s">
        <v>3585</v>
      </c>
    </row>
    <row r="199" spans="2:2" ht="15" customHeight="1">
      <c r="B199" s="29" t="s">
        <v>3599</v>
      </c>
    </row>
    <row r="200" spans="2:2" ht="15" customHeight="1">
      <c r="B200" s="29" t="s">
        <v>3618</v>
      </c>
    </row>
    <row r="201" spans="2:2" ht="15" customHeight="1">
      <c r="B201" s="29" t="s">
        <v>3641</v>
      </c>
    </row>
    <row r="202" spans="2:2" ht="15" customHeight="1">
      <c r="B202" s="29" t="s">
        <v>3685</v>
      </c>
    </row>
    <row r="203" spans="2:2" ht="15" customHeight="1">
      <c r="B203" s="29" t="s">
        <v>3713</v>
      </c>
    </row>
    <row r="204" spans="2:2" ht="18" customHeight="1">
      <c r="B204" s="3915" t="s">
        <v>4666</v>
      </c>
    </row>
    <row r="205" spans="2:2" ht="15" customHeight="1">
      <c r="B205" s="29" t="s">
        <v>3738</v>
      </c>
    </row>
    <row r="206" spans="2:2" ht="15" customHeight="1">
      <c r="B206" s="29" t="s">
        <v>3760</v>
      </c>
    </row>
    <row r="207" spans="2:2" ht="15" customHeight="1">
      <c r="B207" s="29" t="s">
        <v>3773</v>
      </c>
    </row>
    <row r="208" spans="2:2" ht="15" customHeight="1">
      <c r="B208" s="29" t="s">
        <v>3789</v>
      </c>
    </row>
    <row r="209" spans="2:2" ht="15" customHeight="1">
      <c r="B209" s="29" t="s">
        <v>3807</v>
      </c>
    </row>
    <row r="210" spans="2:2" ht="18" customHeight="1">
      <c r="B210" s="3915" t="s">
        <v>4667</v>
      </c>
    </row>
    <row r="211" spans="2:2" ht="15" customHeight="1">
      <c r="B211" s="29" t="s">
        <v>3811</v>
      </c>
    </row>
    <row r="212" spans="2:2" ht="15" customHeight="1">
      <c r="B212" s="29" t="s">
        <v>3836</v>
      </c>
    </row>
    <row r="213" spans="2:2" ht="15" customHeight="1">
      <c r="B213" s="29" t="s">
        <v>3850</v>
      </c>
    </row>
    <row r="214" spans="2:2" ht="15" customHeight="1">
      <c r="B214" s="29" t="s">
        <v>3857</v>
      </c>
    </row>
    <row r="215" spans="2:2" ht="15" customHeight="1">
      <c r="B215" s="29" t="s">
        <v>3870</v>
      </c>
    </row>
    <row r="216" spans="2:2" ht="15" customHeight="1">
      <c r="B216" s="29" t="s">
        <v>3880</v>
      </c>
    </row>
    <row r="217" spans="2:2" ht="15" customHeight="1">
      <c r="B217" s="29" t="s">
        <v>3882</v>
      </c>
    </row>
    <row r="218" spans="2:2" ht="18" customHeight="1">
      <c r="B218" s="3915" t="s">
        <v>4668</v>
      </c>
    </row>
    <row r="219" spans="2:2" ht="15" customHeight="1">
      <c r="B219" s="29" t="s">
        <v>3903</v>
      </c>
    </row>
    <row r="220" spans="2:2" ht="15" customHeight="1">
      <c r="B220" s="29" t="s">
        <v>4669</v>
      </c>
    </row>
    <row r="221" spans="2:2" ht="15" customHeight="1">
      <c r="B221" s="29" t="s">
        <v>3960</v>
      </c>
    </row>
    <row r="222" spans="2:2" ht="15" customHeight="1">
      <c r="B222" s="29" t="s">
        <v>3993</v>
      </c>
    </row>
    <row r="223" spans="2:2" ht="15" customHeight="1">
      <c r="B223" s="29" t="s">
        <v>4016</v>
      </c>
    </row>
    <row r="224" spans="2:2" ht="18" customHeight="1">
      <c r="B224" s="3915" t="s">
        <v>4670</v>
      </c>
    </row>
    <row r="225" spans="2:2" ht="15" customHeight="1">
      <c r="B225" s="29" t="s">
        <v>4026</v>
      </c>
    </row>
    <row r="226" spans="2:2" ht="15" customHeight="1">
      <c r="B226" s="29" t="s">
        <v>4038</v>
      </c>
    </row>
    <row r="227" spans="2:2" ht="15" customHeight="1">
      <c r="B227" s="29" t="s">
        <v>4056</v>
      </c>
    </row>
    <row r="228" spans="2:2" ht="18" customHeight="1">
      <c r="B228" s="3915" t="s">
        <v>4671</v>
      </c>
    </row>
    <row r="229" spans="2:2" ht="15" customHeight="1">
      <c r="B229" s="29" t="s">
        <v>4060</v>
      </c>
    </row>
    <row r="230" spans="2:2" ht="15" customHeight="1">
      <c r="B230" s="29" t="s">
        <v>4089</v>
      </c>
    </row>
    <row r="231" spans="2:2" ht="15" customHeight="1">
      <c r="B231" s="29" t="s">
        <v>4104</v>
      </c>
    </row>
    <row r="232" spans="2:2" ht="15" customHeight="1">
      <c r="B232" s="29" t="s">
        <v>4118</v>
      </c>
    </row>
    <row r="233" spans="2:2" ht="15" customHeight="1">
      <c r="B233" s="29" t="s">
        <v>4134</v>
      </c>
    </row>
    <row r="234" spans="2:2" ht="15" customHeight="1">
      <c r="B234" s="29" t="s">
        <v>4149</v>
      </c>
    </row>
    <row r="235" spans="2:2" ht="15" customHeight="1">
      <c r="B235" s="29" t="s">
        <v>4157</v>
      </c>
    </row>
    <row r="236" spans="2:2" ht="15" customHeight="1">
      <c r="B236" s="29" t="s">
        <v>4163</v>
      </c>
    </row>
    <row r="237" spans="2:2" ht="18" customHeight="1">
      <c r="B237" s="3915" t="s">
        <v>4672</v>
      </c>
    </row>
    <row r="238" spans="2:2" ht="15" customHeight="1">
      <c r="B238" s="29" t="s">
        <v>4165</v>
      </c>
    </row>
    <row r="239" spans="2:2" ht="15" customHeight="1">
      <c r="B239" s="29" t="s">
        <v>4197</v>
      </c>
    </row>
    <row r="240" spans="2:2" ht="15" customHeight="1">
      <c r="B240" s="29" t="s">
        <v>4210</v>
      </c>
    </row>
    <row r="242" spans="2:2" ht="18">
      <c r="B242" s="3916" t="s">
        <v>4673</v>
      </c>
    </row>
    <row r="243" spans="2:2" ht="18" customHeight="1">
      <c r="B243" s="3915" t="s">
        <v>4674</v>
      </c>
    </row>
    <row r="244" spans="2:2" ht="15" customHeight="1">
      <c r="B244" s="29" t="s">
        <v>4227</v>
      </c>
    </row>
    <row r="245" spans="2:2" ht="15" customHeight="1">
      <c r="B245" s="29" t="s">
        <v>4256</v>
      </c>
    </row>
    <row r="246" spans="2:2" ht="15" customHeight="1">
      <c r="B246" s="29" t="s">
        <v>4276</v>
      </c>
    </row>
    <row r="247" spans="2:2" ht="15" customHeight="1">
      <c r="B247" s="29" t="s">
        <v>4304</v>
      </c>
    </row>
    <row r="248" spans="2:2" ht="15" customHeight="1">
      <c r="B248" s="29" t="s">
        <v>4319</v>
      </c>
    </row>
    <row r="249" spans="2:2" ht="15" customHeight="1">
      <c r="B249" s="29" t="s">
        <v>4349</v>
      </c>
    </row>
    <row r="250" spans="2:2" ht="15" customHeight="1">
      <c r="B250" s="29" t="s">
        <v>4363</v>
      </c>
    </row>
    <row r="251" spans="2:2" ht="15" customHeight="1">
      <c r="B251" s="29" t="s">
        <v>4394</v>
      </c>
    </row>
    <row r="252" spans="2:2" ht="15" customHeight="1">
      <c r="B252" s="29" t="s">
        <v>4408</v>
      </c>
    </row>
    <row r="253" spans="2:2" ht="15" customHeight="1">
      <c r="B253" s="29" t="s">
        <v>4427</v>
      </c>
    </row>
    <row r="254" spans="2:2" ht="18" customHeight="1">
      <c r="B254" s="3915" t="s">
        <v>4675</v>
      </c>
    </row>
    <row r="255" spans="2:2" ht="15" customHeight="1">
      <c r="B255" s="29" t="s">
        <v>4446</v>
      </c>
    </row>
    <row r="256" spans="2:2" ht="15" customHeight="1">
      <c r="B256" s="29" t="s">
        <v>4467</v>
      </c>
    </row>
    <row r="257" spans="2:2" ht="15" customHeight="1">
      <c r="B257" s="29" t="s">
        <v>4493</v>
      </c>
    </row>
    <row r="258" spans="2:2" ht="18" customHeight="1">
      <c r="B258" s="3915" t="s">
        <v>4676</v>
      </c>
    </row>
    <row r="259" spans="2:2" ht="15" customHeight="1">
      <c r="B259" s="29" t="s">
        <v>4518</v>
      </c>
    </row>
    <row r="260" spans="2:2" ht="15" customHeight="1">
      <c r="B260" s="29" t="s">
        <v>4549</v>
      </c>
    </row>
    <row r="261" spans="2:2" ht="15" customHeight="1">
      <c r="B261" s="29" t="s">
        <v>4549</v>
      </c>
    </row>
    <row r="262" spans="2:2" ht="15" customHeight="1">
      <c r="B262" s="29" t="s">
        <v>4568</v>
      </c>
    </row>
    <row r="263" spans="2:2" ht="15" customHeight="1">
      <c r="B263" s="29" t="s">
        <v>4593</v>
      </c>
    </row>
    <row r="264" spans="2:2" ht="15" customHeight="1">
      <c r="B264" s="29" t="s">
        <v>4606</v>
      </c>
    </row>
    <row r="265" spans="2:2" ht="15" customHeight="1">
      <c r="B265" s="29" t="s">
        <v>4614</v>
      </c>
    </row>
    <row r="266" spans="2:2" ht="15" customHeight="1">
      <c r="B266" s="29" t="s">
        <v>4621</v>
      </c>
    </row>
    <row r="267" spans="2:2" ht="15" customHeight="1">
      <c r="B267" s="29" t="s">
        <v>4621</v>
      </c>
    </row>
    <row r="268" spans="2:2" ht="15" customHeight="1">
      <c r="B268" s="29" t="s">
        <v>4624</v>
      </c>
    </row>
    <row r="269" spans="2:2" ht="15" customHeight="1">
      <c r="B269" s="29" t="s">
        <v>4627</v>
      </c>
    </row>
    <row r="270" spans="2:2" ht="15" customHeight="1">
      <c r="B270" s="29" t="s">
        <v>4629</v>
      </c>
    </row>
    <row r="271" spans="2:2" ht="15" customHeight="1">
      <c r="B271" s="29" t="s">
        <v>4632</v>
      </c>
    </row>
    <row r="272" spans="2:2" ht="15" customHeight="1">
      <c r="B272" s="29" t="s">
        <v>4636</v>
      </c>
    </row>
    <row r="273" spans="2:2" ht="15" customHeight="1">
      <c r="B273" s="29" t="s">
        <v>4641</v>
      </c>
    </row>
    <row r="274" spans="2:2" ht="15" customHeight="1">
      <c r="B274" s="29" t="s">
        <v>4643</v>
      </c>
    </row>
  </sheetData>
  <phoneticPr fontId="0" type="noConversion"/>
  <hyperlinks>
    <hyperlink ref="B4" location="I_01_01_15!B2" display="I.1.1 - Extreme points of the geographic position by NUTS II, 2015"/>
    <hyperlink ref="B5" location="I_01_02_15!B2" display="I.1.2 - Area, perimeter, maximum extension and altimetry by NUTS II, 2015"/>
    <hyperlink ref="B6" location="I_01_03_15!B2" display="I.1.3 - Area, perimeter, maximum extension and altimetry by municipality, 2015"/>
    <hyperlink ref="B7" location="I_01_04_15!B2" display="I.1.4 - Major mountain systems by NUTS II"/>
    <hyperlink ref="B8" location="I_01_05_15!B2" display="I.1.5 - Average air temperature, tropical nights and heat waves by NUTS II and meteorological station, 2015"/>
    <hyperlink ref="B9" location="I_01_06_15!B2" display="I.1.6 - Precipitation by NUTS II and meteorological station, 2015"/>
    <hyperlink ref="B10" location="I_01_07_15!B2" display="I.1.7 - Nature 2000 network, Ramsar and Protected areas by municipality, 2015 (to be continued)"/>
    <hyperlink ref="B11" location="I_01_07c_15!B2" display="I.1.7 - Nature 2000 network, Ramsar and Protected areas by municipality, 2015 (continued)"/>
    <hyperlink ref="B12" location="I_01_08_15!B2" display="I.1.8 - Spatial planning by municipality, 2015"/>
    <hyperlink ref="B13" location="I_01_09_11!B2" display="I.1.9 - Census localities by municipality, according to population dimensions, 2011"/>
    <hyperlink ref="B14" location="I_01_10_15!B2" display="I.1.10 - Territorial structure by municipality, 2011 and 2015"/>
    <hyperlink ref="B15" location="I_01_11_15!B2" display="I.1.11 - Airports and aerodromes by NUTS II, 2015"/>
    <hyperlink ref="B17" location="I_02_01_15!B2" display="I.2.1 - Environmental indicators by municipality, 2014 and 2015"/>
    <hyperlink ref="B18" location="I_02_02_15!B2" display="I.2.2 - Quality of the waters for human consumption by municipality, 2015"/>
    <hyperlink ref="B19" location="I_02_03_15!B2" display="I.2.3 - Bathing waters by municipality, according to the type and quality classes, 2015"/>
    <hyperlink ref="B20" location="I_02_04_14!B2" display="I.2.4 - Municipal waste collected by type of collection and kind of destination, by municipality, 2014"/>
    <hyperlink ref="B21" location="I_02_05_15!B2" display="I.2.5 - Receipts and expenditure of municipalities, according to domains of environmental management and protection, 2015"/>
    <hyperlink ref="B22" location="I_02_06_14!B2" display="I.2.6 - Firemen by NUTS III, according to sex, age group, level of education and type of link, 2014"/>
    <hyperlink ref="B23" location="I_02_07_14!B2" display="I.2.7 - Investments, costs and income of entities holding fire brigades by NUTS III, according to type of accounting item, 2014"/>
    <hyperlink ref="B27" location="II_01_01_15!B2" display="II.1.1 - Population indicators by municipality, 2013 and 2015 (to be continued)"/>
    <hyperlink ref="B28" location="II_01_01_15c!B2" display="II.1.1 - Population indicators by municipality, 2013 and 2015 (continued)"/>
    <hyperlink ref="B29" location="II_01_02_15!B2" display="II.1.2 - Population indicators according to the Classification of urban areas, by NUTS III, 2015"/>
    <hyperlink ref="B30" location="II_01_03_15!B2" display="II.1.3 - Resident population by municipality, according to age groups and sex on 31/12/2015 (to be continued)"/>
    <hyperlink ref="B31" location="II_01_03_15c!B2" display="II.1.3 - Resident population by municipality, according to age groups and sex on 31/12/2015 (continued)"/>
    <hyperlink ref="B32" location="II_01_04_15!B2" display="II.1.4 - Population indicators by sex, according to the Classification of urban areas, by NUTS III, 2015"/>
    <hyperlink ref="B33" location="II_01_05_15!B2" display="II.1.5 - Population indicators by age groups, according to the Classification of urban areas, by NUTS III, 2015"/>
    <hyperlink ref="B34" location="II_01_06_15!B2" display="II.1.6 - Population changes and foreign population by municipality, 2013 and 2015 (to be continued)"/>
    <hyperlink ref="B35" location="II_01_06_15c!B2" display="II.1.6 - Population changes and foreign population by municipality, 2013 and 2015 (continued)"/>
    <hyperlink ref="B36" location="II_01_07_15!B2" display="II.1.7 - Foreign population with resident status, according to main nationalities by municipality, 2015"/>
    <hyperlink ref="B38" location="II_02_01_15!B2" display="II.2.1 - Education indicators by municipality, 2014/2015"/>
    <hyperlink ref="B39" location="II_02_02_15!B2" display="II.2.2 - Education indicators by municipality, 2014/2015 and 2015/2016"/>
    <hyperlink ref="B40" location="II_02_03_15!B2" display="II.2.3 - Educational institutions by municipality, according to the level of education provided and the nature of the institution, 2014/2015"/>
    <hyperlink ref="B41" location="II_02_04_15!B2" display="II.2.4 - Private educational institutions by municipality, according to the level of education provided and the nature of the institution, 2014/2015"/>
    <hyperlink ref="B42" location="II_02_05_15!B2" display="II.2.5 - Students enrolled (in institutions) by municipality, according to the level of education provided and the nature of the institution, 2014/2015 (to be continued)"/>
    <hyperlink ref="B43" location="II_02_05c_15!B2" display="II.2.5 - Students enrolled (in institutions) by municipality, according to the level of education provided and the nature of the institution, 2014/2015 (continued)"/>
    <hyperlink ref="B44" location="II_02_06_15!B2" display="II.2.6 - Students enrolled in private education by municipality, according to the level of education provided and the nature of the institution, 2014/2015"/>
    <hyperlink ref="B45" location="II_02_07_15!B2" display="II.2.7 - Students enrolled in youth oriented education/training modalities, by municipality, according to the level of education provided and the nature of the institution, 2014/2015 (to be continued)"/>
    <hyperlink ref="B46" location="II_02_07c_15!B2" display="II.2.7 - Students enrolled in youth oriented education/training modalities by municipality, according to the level of education provided and the nature of the institution, 2014/2015 (continued)"/>
    <hyperlink ref="B47" location="II_02_08_15!B2" display="II.2.8 - Students enrolled in adult oriented education/training modalities, by municipality, according to the level of education, provided and the nature of the institution, 2014/2015"/>
    <hyperlink ref="B48" location="II_02_09_15!B2" display="II.2.9 - Students enrolled in youth oriented basic education/training modalities, by municipality, according to the modality of education, 2014/2015"/>
    <hyperlink ref="B49" location="II_02_10_15!B2" display="II.2.10 - Students enrolled in youth oriented public basic education/training modalities, by municipality, according to the modality of education, 2014/2015"/>
    <hyperlink ref="B50" location="II_02_11_15!B2" display="II.2.11 - Students enrolled in youth oriented secondary education/training modalities, by municipality, according to the modality of education, 2014/2015"/>
    <hyperlink ref="B51" location="II_02_12_15!B2" display="II.2.12 - Students enrolled in youth oriented public secondary education/training modalities, by municipality, according to the modality of education, 2014/2015"/>
    <hyperlink ref="B52" location="II_02_13_15!B2" display="II.2.13 - Students enrolled in adult oriented education/training modalities, by municipality, according to the level of education provided and the modality of education, 2014/2015 (to be continued)"/>
    <hyperlink ref="B53" location="II_02_13c_15!B2" display="II.2.13 - Students enrolled in adult oriented education/training modalities, by municipality, according to the level of education provided and the modality of education, 2014/2015 (continued)"/>
    <hyperlink ref="B54" location="II_02_14_15!B2" display="II.2.14 - Students enrolled in adult oriented public education/training modalities, by municipality, according to the level of education provided and the modality of education, 2014/2015 (to be continued)"/>
    <hyperlink ref="B55" location="II_02_14c_15!B2" display="II.2.14 - Students enrolled in adult oriented public education/training modalities, by municipality, according to the level of education provided and the modality of education, 2014/2015 (continued)"/>
    <hyperlink ref="B56" location="II_02_15_15!B2" display="II.2.15 - Teaching staff and other staff by municipality, according to the level of education provided and the nature of the institution, 2014/2015 (to be continued)"/>
    <hyperlink ref="B57" location="II_02_15c_15!B2" display="II.2.15 - Teaching staff and other staff by municipality, according to the level of education provided and the nature of the institution, 2014/2015 (continued)"/>
    <hyperlink ref="B58" location="II_02_16_15!B2" display="II.2.16 - Educational institutions, students enrolled and teaching staff in tertiary education by municipality, according to the nature of the institution, 2014/2015 and 2015/2016"/>
    <hyperlink ref="B59" location="II_02_17_15!B2" display="II.2.17 - Students enrolled in tertiary education institutions by field of study and sex, according to NUTS III, 2015/2016"/>
    <hyperlink ref="B60" location="II_02_18_15!B2" display="II.2.18 - Graduates from tertiary education institutions by field of study and sex, according to NUTS III, 2014/2015 "/>
    <hyperlink ref="B61" location="II_02_19_15!B2" display="II.2.19 - Vacancies at tertiary education institutions by field of study, according to NUTS III, 2015/2016"/>
    <hyperlink ref="B63" location="II_03_01_15!B2" display="II.3.1 - Culture and sports indicators by municipality, 2015 (to be continued)"/>
    <hyperlink ref="B64" location="II_03_01c_15!B2" display="II.3.1 - Culture and sports indicators by municipality, 2015 (continued)"/>
    <hyperlink ref="B65" location="II_03_02_15!B2" display="II.3.2 - Periodical publications by municipality, 2015"/>
    <hyperlink ref="B66" location="II_03_03_15!B2" display="II.3.3 - Characterization and exhibition of cinema by NUTS III, 2015"/>
    <hyperlink ref="B67" location="II_03_04_15!B2" display="II.3.4 - Art facilities and live shows by municipality, 2015"/>
    <hyperlink ref="B68" location="II_03_05_15!B2" display="II.3.5 - Cultural properties by municipality, 2015"/>
    <hyperlink ref="B69" location="II_03_06_15!B2" display="II.3.6 - Museums and art galleries by municipality, 2015"/>
    <hyperlink ref="B70" location="II_03_07_15!B2" display="II.3.7 - Local administration expenditures on cultural and creative activities by municipality, 2015 (to be continued)"/>
    <hyperlink ref="B71" location="II_03_07c_15!B2" display="II.3.7 - Local administration expenditures on cultural and creative activities by municipality, 2015 (continued)"/>
    <hyperlink ref="B72" location="II_03_08_15!B2" display="II.3.8 - Local administration expenditures on sports activities and equipments by municipality, 2015"/>
    <hyperlink ref="B74" location="II_04_01_15!B2" display="II.4.1- Health indicators by municipality, 2014 and 2015 (to be continued)"/>
    <hyperlink ref="B75" location="II_04_01c_15!B2" display="II.4.1 - Health indicators by municipality, 2014 and 2015  (continued)"/>
    <hyperlink ref="B76" location="II_04_02_14!B2" display="II.4.2 - Hospitals by municipality, 2014 (to be continued)"/>
    <hyperlink ref="B77" location="II_04_02c_14!B2" display="II.4.2 - Hospitals by municipality, 2014 (continued)"/>
    <hyperlink ref="B78" location="II_04_03_14!B2" display="II.4.3 - External appointments in hospitals by municipality, according to the speciality, 2014"/>
    <hyperlink ref="B79" location="II_04_04_15!B2" display="II.4.4 - Pharmacies and mobile medicine depots by municipality, 2015"/>
    <hyperlink ref="B80" location="II_04_05_15!B2" display="II.4.5 - Medical doctors by municipality of residence, according to the specialty, 2015"/>
    <hyperlink ref="B81" location="II_04_06_15!B2" display="II.4.6 - Parturitions by mother's municipality of residence, according to the place of parturition, 2015"/>
    <hyperlink ref="B82" location="II_04_07_14!B2" display="II.4.7 - National Health Survey indicators, according to the Classification of urban areas, by NUTS II, 2014"/>
    <hyperlink ref="B83" location="II_04_08_14!B2" display="II.4.8 - Resident population aged 15 years and over, according to the main types of chronic disease, the Classification of urban areas and sex, by NUTS II, 2014"/>
    <hyperlink ref="B84" location="II_04_09_14!B2" display="II.4.9 - Resident population aged 18 years and over, according to categories of Body Mass Index (BMI), the Classification of urban areas and sex, by NUTS II, 2014"/>
    <hyperlink ref="B85" location="II_04_10_14!B2" display="II.4.10 - Resident population aged 15 years and over, according to smoking condition, the Classification of urban areas and sex, by NUTS II, 2014"/>
    <hyperlink ref="B86" location="II_04_11_14!B2" display="II.4.11 - Resident population aged 15 years and over, according to consumption of alcoholic beverages in the 12 months preceding the interview, the Classification of urban areas and sex, by NUTS II, 2014"/>
    <hyperlink ref="B88" location="II_05_01_15!B2" display="II.5.1 - Labour market indicators by NUTS II, 2015 (to be continued)"/>
    <hyperlink ref="B89" location="II_05_01_15c!B2" display="II.5.1 - Labour market indicators by NUTS II, 2015 (continued)"/>
    <hyperlink ref="B90" location="II_05_02_15!B2" display="II.5.2 - Labour market indicators, according to Classification of urban areas, by NUTS II, 2015"/>
    <hyperlink ref="B91" location="II_05_03_14!B2" display="II.5.3 - Labour market indicators by municipality, 2014"/>
    <hyperlink ref="B92" location="II_05_04_15!B2" display="II.5.4 - Activity rate by NUTS II, according to age group and sex, 2015"/>
    <hyperlink ref="B93" location="II_05_05_15!B2" display="II.5.5 - Employment rate by NUTS II, according to age group and sex, 2015"/>
    <hyperlink ref="B94" location="II_05_06_15!B2" display="II.5.6 - Active population by NUTS II, according to age group and sex, 2015"/>
    <hyperlink ref="B95" location="II_05_07_15!B2" display="II.5.7 - Employed population by NUTS II, according to age group and sex, 2015"/>
    <hyperlink ref="B96" location="II_05_08_15!B2" display="II.5.8 - Unemployed population by NUTS II, according to age group and sex, 2015"/>
    <hyperlink ref="B97" location="II_05_09_15!B2" display="II.5.9 - Inactive population by NUTS II, according to age group and sex, 2015"/>
    <hyperlink ref="B98" location="II_05_10_15!B2" display="II.5.10 - Active population by NUTS II, according to level of education completed and sex, 2015"/>
    <hyperlink ref="B99" location="II_05_11_15!B2" display="II.5.11 - Employed population by NUTS II, according to main occupation (ISCO-08), 2015"/>
    <hyperlink ref="B100" location="II_05_12_15!B2" display="II.5.12 - Employed population by NUTS II, according to occupational status, work duration and sex, 2015"/>
    <hyperlink ref="B101" location="II_05_13_15!B2" display="II.5.13 - Employed population by NUTS II, according to sector of main activity (CAE-Rev.3) and sex, 2015"/>
    <hyperlink ref="B102" location="II_05_14_15!B2" display="II.5.14 - Employed population in secondary sector by NUTS II, according to branch of economic activity (CAE-Rev.3), 2015"/>
    <hyperlink ref="B103" location="II_05_15_15!B2" display="II.5.15 - Employed population in tertiary sector by NUTS II, according to branch of economic activity (CAE-Rev.3), 2015"/>
    <hyperlink ref="B104" location="II_05_16_15!B2" display="II.5.16 - Inactive population by NUTS II, according to main status and sex, 2015"/>
    <hyperlink ref="B105" location="II_05_17_15!B2" display="II.5.17 - Unemployed population by NUTS II, according to types of unemployment, 2015"/>
    <hyperlink ref="B106" location="II_05_18_15!B2" display="II.5.18 - Labour cost index year-on-year rate of change (working days adjusted), by NUTS II, 2015"/>
    <hyperlink ref="B107" location="II_05_19_14!B2" display="II.5.19 - Employees in establishments by municipality, according to sector of main activity (CAE-Rev.3) and sex, 2014"/>
    <hyperlink ref="B108" location="II_05_20_14!B2" display="II.5.20 - Mean monthly earning of employees in establishments by municipality, according to sector of main activity (CAE-Rev.3) and sex, 2014"/>
    <hyperlink ref="B109" location="II_05_21_14!B2" display="II.5.21 - Employees in establishments by municipality, according to employees size class, 2014"/>
    <hyperlink ref="B110" location="II_05_22_14!B2" display="II.5.22 - Mean monthly earning of employees in establishments by municipality, according to employees size class, 2014"/>
    <hyperlink ref="B111" location="II_05_23_14!B2" display="II.5.23 - Employees in establishments by municipality, according to level of education, 2014"/>
    <hyperlink ref="B112" location="II_05_24_14!B2" display="II.5.24 - Mean monthly earning of employees in establishments by municipality, according to level of education, 2014"/>
    <hyperlink ref="B113" location="II_05_25_14!B2" display="II.5.25 - Employees in establishments by municipality, according to main occupation (ISCO-08), 2014"/>
    <hyperlink ref="B114" location="II_05_26_14!B2" display="II.5.26 - Mean monthly earning of employees in establishments by municipality, according to main occupation (ISCO-08), 2014"/>
    <hyperlink ref="B116" location="II_06_01_15!B2" display="II.6.1 - Social benefits of Social Security indicators by municipality, 2015"/>
    <hyperlink ref="B117" location="II_06_02_15!B2" display="II.6.2 - Social Security pensioners by municipality, according to the type of pension, 2015"/>
    <hyperlink ref="B118" location="II_06_03_15!B2" display="II.6.3 - Social Security pensions by municipality, according to the type of pension, 2015"/>
    <hyperlink ref="B119" location="II_06_04_15!B2" display="II.6.4 - Recipients of unemployment benefits of Social Security by municipality, according to sex and age, 2015"/>
    <hyperlink ref="B120" location="II_06_05_15!B2" display="II.6.5 - Value and number of days of unemployment benefits of Social Security by municipality, according to sex, 2015"/>
    <hyperlink ref="B121" location="II_06_06_15!B2" display="II.6.6 - Main family allowances of Social Security by municipality, 2015"/>
    <hyperlink ref="B122" location="II_06_07_15!B2" display="II.6.7 - Sickness benefits of Social Security by municipality, according to sex, 2015"/>
    <hyperlink ref="B123" location="II_06_08_15!B2" display="II.6.8 - Initial parental benefits of Social Security by municipality, according to sex, 2015"/>
    <hyperlink ref="B124" location="II_06_09_15!B2" display="II.6.9 - Recipients of social integration income by municipality, according to sex and age, 2015"/>
    <hyperlink ref="B128" location="III_01_01_15!B2" display="III.1.1 - Regional accounts indicators by NUTS III, 2014 and 2015 Pe"/>
    <hyperlink ref="B129" location="III_01_02_14!B2" display="III.1.2 - Regional accounts indicators by NUTS II and economic activity, 2014"/>
    <hyperlink ref="B130" location="III_01_03_15!B2" display="III.1.3 - Main regional accounts aggregates by NUTS III, 2014 and 2015 Pe"/>
    <hyperlink ref="B131" location="III_01_04_14!B2" display="III.1.4 - Gross value added and total employment by NUTS II and economic activity, 2014"/>
    <hyperlink ref="B132" location="III_01_05_15!B2" display="III.1.5 - Gross value added and total employment by NUTS III and economic activity, 2014 and 2015 Pe"/>
    <hyperlink ref="B134" location="III_02_01_15!B2" display="III.2.1 - Annual average growth rate in the consumer price index by NUTS II, according to the main aggregates, 2015"/>
    <hyperlink ref="B135" location="III_02_02_15!B2" display="III.2.2 - Annual average growth rate in the consumer price index by NUTS II, according to division (Individual consumption by purpose), 2015"/>
    <hyperlink ref="B137" location="III_03_01_14!B2" display="III.3.1 - Indicators of enterprises by municipality, 2014 "/>
    <hyperlink ref="B138" location="III_03_02_14!B2" display="III.3.2 - Indicators of establishments by municipality, 2014 "/>
    <hyperlink ref="B139" location="III_03_03_14!B2" display="III.3.3 - Indicators of enterprises by NUTS III, 2014 "/>
    <hyperlink ref="B140" location="III_03_04_14!B2" display="III.3.4 - Economic-financial ratios of enterprises by NUTS III, 2014"/>
    <hyperlink ref="B141" location="III_03_05_14!B2" display="III.3.5 - Enterprises by head office municipality, according to CAE-Rev.3, 2014 (to be continued)"/>
    <hyperlink ref="B142" location="III_03_05c_14!B2" display="III.3.5 - Enterprises by head office municipality, according to CAE-Rev.3, 2014 (continued)"/>
    <hyperlink ref="B143" location="III_03_06_14!B2" display="III.3.6 - Establishments by municipality, according to CAE-Rev.3, 2014 (to be continued)"/>
    <hyperlink ref="B144" location="III_03_06c_14!B2" display="III.3.6 - Establishments by municipality, according to CAE-Rev.3, 2014 (continued)"/>
    <hyperlink ref="B145" location="III_03_07_14!B2" display="III.3.7 - Companies by head office municipality, according to CAE-Rev.3, 2014 (to be continued)"/>
    <hyperlink ref="B146" location="III_03_07c_14!B2" display="III.3.7 - Companies by head office municipality, according to CAE-Rev.3, 2014 (continued)"/>
    <hyperlink ref="B147" location="III_03_08_14!B2" display="III.3.8 - Enterprises by head office municipality, according to employment size class, 2014"/>
    <hyperlink ref="B148" location="III_03_09_14!B2" display="III.3.9 - Persons employed in enterprises by head office municipality, according to CAE-Rev.3, 2014 (to be continued)"/>
    <hyperlink ref="B149" location="III_03_09c_14!B2" display="III.3.9 - Persons employed in enterprises by head office municipality, according to CAE-Rev.3, 2014 (continued)"/>
    <hyperlink ref="B150" location="III_03_10_14!B2" display="III.3.10 - Persons employed in establishments by municipality, according to CAE-Rev.3, 2014 (to be continued)"/>
    <hyperlink ref="B151" location="III_03_10c_14!B2" display="III.3.10 - Persons employed in establishments by municipality, according to CAE-Rev.3, 2014 (continued)"/>
    <hyperlink ref="B152" location="III_03_11_14!B2" display="III.3.11 - Turnover of enterprises by head office municipality, according to CAE-Rev.3, 2014 (to be continued)"/>
    <hyperlink ref="B153" location="III_03_11c_14!B2" display="III.3.11 - Turnover of enterprises by head office municipality, according to CAE-Rev.3, 2014 (continued)"/>
    <hyperlink ref="B154" location="III_03_12_14!B2" display="III.3.12 - Turnover of establishments by municipality, according to CAE-Rev.3, 2014 (to be continued)"/>
    <hyperlink ref="B155" location="III_03_12c_14!B2" display="III.3.12 - Turnover of establishments by municipality, according to CAE-Rev.3, 2014 (continued)"/>
    <hyperlink ref="B156" location="III_03_13_14!B2" display="III.3.13 - Gross value added of enterprises by head office municipality, according to CAE-Rev.3, 2014 (to be continued)"/>
    <hyperlink ref="B157" location="III_03_13c_14!B2" display="III.3.13 - Gross value added of enterprises by head office municipality, according to CAE-Rev.3, 2014 (continued)"/>
    <hyperlink ref="B158" location="III_03_14_14!B2" display="III.3.14 - Main variables of enterprises with head office in the region and Portugal, by section and division of CAE-Rev.3, 2014 (to be continued)"/>
    <hyperlink ref="B159" location="III_03_14c_14!B2" display="III.3.14 - Main variables of enterprises with head office in the region and Portugal, by section and division of CAE-Rev.3, 2014 (continued)"/>
    <hyperlink ref="B160" location="III_03_15_14!B2" display="III.3.15 - Variables of information and communication technology (ICT), sector by NUTS III, 2014"/>
    <hyperlink ref="B161" location="III_03_16_14!B2" display="III.3.16 -  Enterprise groups by group-head NUTS II, according to the number of subsidiaries class, 2014"/>
    <hyperlink ref="B163" location="III_04_01_15!B2" display="III.4.1 - Indicators of international trade by NUTS III, 2015 Po"/>
    <hyperlink ref="B164" location="III_04_02_15!B2" display="III.4.2 - International trade declared of goods of operators with the headquarters in the region, by sections of Combined Nomenclature, 2015 Po"/>
    <hyperlink ref="B165" location="III_04_03_15!B2" display="III.4.3 - International trade declared of goods of operators with the headquarters in the region, by Classified Broad Economic Categories, 2015 Po"/>
    <hyperlink ref="B166" location="III_04_04_15!B2" display="III.4.4 - International trade declared of goods of operators with the headquarters in the region, by country of destination or origin, 2015 Po"/>
    <hyperlink ref="B167" location="III_04_05_15!B2" display="III.4.5 - International trade declared of goods by municipality of headquarters, 2015 Po"/>
    <hyperlink ref="B169" location="III_05_01_15!B2" display="III.5.1 - Main crops production by NUTS II, 2015"/>
    <hyperlink ref="B170" location="III_05_02_15!B2" display="III.5.2 - Wine production declared (in grape must form) by municipality, 2015 Po"/>
    <hyperlink ref="B171" location="III_05_03_15!B2" display="III.5.3 - Livestock slaughterings approved for consumption, by species, according to NUTS II, 2015"/>
    <hyperlink ref="B172" location="III_05_04_15!B2" display="III.5.4 - Livestock by species, according to NUTS II, 2015"/>
    <hyperlink ref="B173" location="III_05_05_15!B2" display="III.5.5 - Forestry fires and firemen by municipality, 2014 and 2015"/>
    <hyperlink ref="B175" location="III_06_01_15!B2" display="III.6.1 - Fishery indicators by NUTS II and landed port, 2015"/>
    <hyperlink ref="B176" location="III_06_02_15!B2" display="III.6.2 - Registered fishermen and fishing vessels by NUTS II and landed port, 2015"/>
    <hyperlink ref="B177" location="III_06_03_15!B2" display="III.6.3 - Nominal catch landed in the region by main species, according to the landed port, 2015"/>
    <hyperlink ref="B179" location="III_07_01_14!B2" display="III.7.1 - Energy indicators by municipality, 2014 Po"/>
    <hyperlink ref="B180" location="III_07_02_14!B2" display="III.7.2 - Consumers of electric energy by municipality, according to consumption type, 2014"/>
    <hyperlink ref="B181" location="III_07_03_14!B2" display="III.7.3 - Sales of liquid and gaseous fuels (distribution companies) by municipality, 2014 Po"/>
    <hyperlink ref="B182" location="III_07_04_14!B2" display="III.7.4 - Consumption of natural gas by municipality, 2011-2014 Po"/>
    <hyperlink ref="B183" location="III_07_05_13!B2" display="III.7.5 - Gross production of electricity by NUTS III, 2013 Po"/>
    <hyperlink ref="B185" location="III_08_01_15!B2" display="III.8.1 - Construction and housing indicators by municipality, 2015 (to be continued)"/>
    <hyperlink ref="B186" location="III_08_01c_15!B2" display="III.8.1 - Construction and housing indicators by municipality, 2015 (continued)"/>
    <hyperlink ref="B187" location="III_08_02_15!B2" display="III.8.2 - Building permits issued by local administration by municipality, according to type of project, 2015"/>
    <hyperlink ref="B188" location="III_08_03_15!B2" display="III.8.3 - Dwellings licensed by municipal councils in new buildings for family housing by municipality, according to investing entity and typology, 2015"/>
    <hyperlink ref="B189" location="III_08_04_15!B2" display="III.8.4 - Construction works completed by municipality, according to type of project, 2015"/>
    <hyperlink ref="B190" location="III_08_05_15!B2" display="III.8.5 - Dwellings completed in new buildings for family housing by municipality, according to investing entity and typology, 2015"/>
    <hyperlink ref="B191" location="III_08_06_15!B2" display="III.8.6 - Estimates of housing stock by municipality, 2010-2015"/>
    <hyperlink ref="B192" location="III_08_07_15!B2" display="III.8.7 - Social housing by municipality, 31/12/2015"/>
    <hyperlink ref="B193" location="III_08_08_15!B2" display="III.8.8 - Purchase and sale contracts of real estate by municipality, according to nature, 2015"/>
    <hyperlink ref="B194" location="III_08_09_15!B2" display="III.8.9 - Loan agreements with conventional mortgage by municipality, according to nature, 2015"/>
    <hyperlink ref="B195" location="III_08_10_15!B2" display="III.8.10 - Mortgage credit granted by loan agreements with conventional mortgage by municipality, according to nature, 2015"/>
    <hyperlink ref="B196" location="III_08_11_15!B2" display="III.8.11 - Average value of bank evaluation of living quarters by municipality, according to the type of construction and typology, 2015"/>
    <hyperlink ref="B198" location="III_09_01_15!B2" display="III.9.1 - Transport indicators by municipality, 2015"/>
    <hyperlink ref="B199" location="III_09_02_15!B2" display="III.9.2 - Sales and register of new vehicles by municipality, 2015"/>
    <hyperlink ref="B200" location="III_09_03_15!B2" display="III.9.3 - Road accidents and victims by municipality, 2015"/>
    <hyperlink ref="B201" location="III_09_04_15!B2" display="III.9.4 - Maritime ports traffic, 2015"/>
    <hyperlink ref="B202" location="III_09_05_15!B2" display="III.9.5 - Airport traffic by NUTS II, 2015"/>
    <hyperlink ref="B203" location="III_09_06_15!B2" display="III.9.6 - Airport commercial traffic by type of traffic, according to the main airports, 2015"/>
    <hyperlink ref="B205" location="III_10_01_15!B2" display="III.10.1 - Communication indicators by municipality, 2015"/>
    <hyperlink ref="B206" location="III_10_02_15!B2" display="III.10.2 - Fixed telephone accesses by municipality, 2015"/>
    <hyperlink ref="B207" location="III_10_03_15!B2" display="III.10.3 - Post offices and post agencies by municipality, 2015"/>
    <hyperlink ref="B208" location="III_10_04_15!B2" display="III.10.4 - Subscription television service by NUTS III, 2015"/>
    <hyperlink ref="B209" location="III_10_05_15!B2" display="III.10.5 - Fixed broadband Internet accesses service by access segment by municipality, 2015"/>
    <hyperlink ref="B211" location="III_11_01_15!B2" display="III.11.1 - Tourism activity indicators by municipality, 2015 (to be continued)"/>
    <hyperlink ref="B212" location="III_11_01c_15!B2" display="III.11.1 - Tourism activity indicators by municipality, 2015 (continued)"/>
    <hyperlink ref="B213" location="III_11_02_15!B2" display="III.11.2 - Establishments and lodging capacity by municipality, on 31.7.2015"/>
    <hyperlink ref="B214" location="III_11_03_15!B2" display="III.11.3 - Guests, nights spent and lodging income in tourism accommodation establishments by municipality, 2015"/>
    <hyperlink ref="B215" location="III_11_04_15!B2" display="III.11.4 - Guests in tourism accommodation establishments by municipality, according to continent of usual residence, 2015"/>
    <hyperlink ref="B216" location="III_11_05_15!B2" display="III.11.5 - Nights spent in tourism accommodation establishments by municipality, according to continent of usual residence, 2015"/>
    <hyperlink ref="B217" location="III_11_06_15!B2" display="III.11.6 - Rural tourism by NUTS II, 2015"/>
    <hyperlink ref="B219" location="III_12_01_15!B2" display="III.12.1 - Monetary and financial sector indicators, by municipality, 2014 and 2015"/>
    <hyperlink ref="B220" location="III_12_02_15!B2" display="III.12.2- Establishments of other monetary intermediation and insurance enterprises by municipality, 2014 e 2015"/>
    <hyperlink ref="B221" location="III_12_03_15!B2" display="III.12.3 - Operations led by establishments of other monetary intermediation and insurance enterprises by municipality, 2014 and 2015"/>
    <hyperlink ref="B222" location="III_12_04_15!B2" display="III.12.4 - Automated Teller Machines (ATM) network activity by municipality, 2015"/>
    <hyperlink ref="B223" location="III_12_05_15!B2" display="III.12.5 - Automatic payment terminals activity by municipality, 2015"/>
    <hyperlink ref="B225" location="III_13_01_14!B2" display="III.13.1 - Indicators of some business services to enterprises by NUTS II, 2014"/>
    <hyperlink ref="B226" location="III_13_02_14!B2" display="III.13.2 - Turnover of some business services to enterprises by NUTS II, 2014"/>
    <hyperlink ref="B227" location="III_13_03_14!B2" display="III.13.3 - Number of persons employed in some business services to enterprises by NUTS II, according to sex and activity, 2014"/>
    <hyperlink ref="B229" location="III_14_01_14!B2" display="III.14.1 - Research and Development (R&amp;D) indicators by NUTS III, 2014 and 2015"/>
    <hyperlink ref="B230" location="III_14_02_14!B2" display="III.14.2 - R&amp;D units and personnel by NUTS III, 2014"/>
    <hyperlink ref="B231" location="III_14_03_14!B2" display="III.14.3 - Gross expenditure on R&amp;D (GERD) according sector of performance and financing source by NUTS III, 2014"/>
    <hyperlink ref="B232" location="III_14_04_14!B2" display="III.14.4 - Gross expenditure on R&amp;D (GERD) according to science and technology fields by NUTS III, 2014 "/>
    <hyperlink ref="B233" location="III_14_05_14!B2" display="III.14.5 - Enterprise innovation indicators according to the economic activities, 2012-2014 (to be continued)"/>
    <hyperlink ref="B234" location="III_14_05c_14!B2" display="III.14.5 - Enterprise innovation indicators according to the economic activities, 2012-2014 (continued)"/>
    <hyperlink ref="B235" location="III_14_06_14!B2" display="III.14.6 - Enterprise innovation indicators according to size-classes in number of employees, 2012-2014 (to be continued)"/>
    <hyperlink ref="B236" location="III_14_06c_14!B2" display="III.14.6 - Enterprise innovation indicators according to size-classes in number of employees, 2012-2014 (continued)"/>
    <hyperlink ref="B238" location="III_15_01_15!B2" display="III.15.1 - Information society indicators in private households by NUTS II, 2015"/>
    <hyperlink ref="B239" location="III_15_02_15!B2" display="III.15.2 - Information society indicators in municipal councils by NUTS III, 2015"/>
    <hyperlink ref="B240" location="III_15_03_15!B2" display="III.15.3 - Enterprises, turnover and employed persons in information and communication technology (ICT) activities by NUTS III, 2014 ┴"/>
    <hyperlink ref="B244" location="IV_01_01_15!B2" display="IV.1.1 - Municipalities indicators, 2015"/>
    <hyperlink ref="B245" location="IV_01_02_15!B2" display="IV.1.2 - Revenue and expenditure accounts of municipalities, 2015"/>
    <hyperlink ref="B246" location="IV_01_03_15!B2" display="IV.1.3 - Current and capital revenues of municipalities, 2015"/>
    <hyperlink ref="B247" location="IV_01_04_15!B2" display="IV.1.4 - Current and capital expenditures of municipalities, 2015"/>
    <hyperlink ref="B248" location="IV_01_05_15!B2" display="IV.1.5 - Municipalities' debt according to the term and the nature of debt by municipality, 2015"/>
    <hyperlink ref="B249" location="IV_01_06_15!B2" display="IV.1.6 - Municipal indebtedness according to Law No. 73/2013 by municipality, 2015"/>
    <hyperlink ref="B250" location="IV_01_07_15!B2" display="IV.1.7 - Regional and local government indicators, Portugal, 2010-2015 Po"/>
    <hyperlink ref="B251" location="IV_01_08_15!B2" display="IV.1.8 - Current and capital revenues of regional and local government, Portugal, 2010-2015 Po"/>
    <hyperlink ref="B252" location="IV_01_09_15!B2" display="IV.1.9 - Current and capital expenditure of regional and local government, Portugal, 2010-2015 Po"/>
    <hyperlink ref="B253" location="IV_01_10_14!B2" display="IV.1.10 - Total expenditure of regional and local government by function (COFOG), Portugal, 2010-2014 Po "/>
    <hyperlink ref="B255" location="IV_02_01_PT!B2" display="IV.2.1 - Justice indicators by municipality, 2015"/>
    <hyperlink ref="B256" location="IV_02_02_PT!B2" display="IV.2.2 - Public deeds and main notarial acts concluded by public deed by municipality, 2015"/>
    <hyperlink ref="B257" location="IV_02_03_PT!B2" display="IV.2.3 - Offences recorded by the police forces by municipality, according to the type of crime, 2015"/>
    <hyperlink ref="B259" location="IV_03_01_16!B2" display="IV.3.1 - Political participation indicators by municipality, 2013, 2014, 2015 and 2016 (to be continued)"/>
    <hyperlink ref="B260" location="IV_03_01_16c!B2" display="IV.3.1 - Political participation indicators by municipality, 2013, 2014, 2015 and 2016 (continued)"/>
    <hyperlink ref="B261" location="IV_03_01_16cc!B2" display="IV.3.1 - Political participation indicators by municipality, 2013, 2014, 2015 and 2016 (continued)"/>
    <hyperlink ref="B262" location="IV_03_02_16!B2" display="IV.3.2 - Results and participation in the election to Presidency of Republic by municipality, according to the candidates, 2016"/>
    <hyperlink ref="B263" location="IV_03_03_15!B2" display="IV.3.3 - Results and participation in the election to National Parliament by municipality, according to political parties, 2015"/>
    <hyperlink ref="B264" location="IV_03_04_13!B2" display="IV.3.4 - Participation in the election to Municipal Councils by municipality, 2013"/>
    <hyperlink ref="B265" location="IV_03_05_13!B2" display="IV.3.5 - Results in the election to Municipal Councils by municipality, according to political parties, 2013 (to be continued)"/>
    <hyperlink ref="B266" location="IV_03_05_13c!B2" display="IV.3.5 - Results in the election to Municipal Councils by municipality, according to political parties, 2013 (continued)"/>
    <hyperlink ref="B267" location="IV_03_05_13cc!B2" display="IV.3.5 - Results in the election to Municipal Councils by municipality, according to political parties, 2013 (continued)"/>
    <hyperlink ref="B268" location="IV_03_06_13!B2" display="IV.3.6 - Participation in the election to Municipal Assemblies by municipality, 2013"/>
    <hyperlink ref="B269" location="IV_03_07_13!B2" display="IV.3.7 - Results in the election to Municipal Assemblies by municipality, according to political parties, 2013 (to be continued)"/>
    <hyperlink ref="B270" location="IV_03_07_13c!B2" display="IV.3.7 - Results in the election to Municipal Assemblies by municipality, according to political parties, 2013 (continued)"/>
    <hyperlink ref="B271" location="IV_03_08_13!B2" display="IV.3.8 - Participation in the election to Parish Assemblies by municipality, 2013"/>
    <hyperlink ref="B272" location="IV_03_09_13!B2" display="IV.3.9 - Results in the election to Parish Assemblies by municipality, according to political parties, 2013 (to be continued)"/>
    <hyperlink ref="B273" location="IV_03_09_13c!B2" display="IV.3.9 - Results in the election to Parish Assemblies by municipality, according to political parties, 2013 (continued)"/>
    <hyperlink ref="B274" location="IV_03_10_14!B2" display="IV.3.10 - Results and participation in the election to European Parliament by municipality, according to political parties, 2014"/>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dimension ref="B1:L52"/>
  <sheetViews>
    <sheetView showGridLines="0" workbookViewId="0">
      <selection activeCell="B2" sqref="B2:E2"/>
    </sheetView>
  </sheetViews>
  <sheetFormatPr defaultRowHeight="11.25"/>
  <cols>
    <col min="1" max="1" width="6.7109375" style="7" customWidth="1"/>
    <col min="2" max="2" width="18.7109375" style="7" customWidth="1"/>
    <col min="3" max="5" width="23.7109375" style="7" customWidth="1"/>
    <col min="6" max="6" width="6.7109375" style="7" customWidth="1"/>
    <col min="7" max="7" width="15.5703125" style="7" bestFit="1" customWidth="1"/>
    <col min="8" max="8" width="9.28515625" style="7" customWidth="1"/>
    <col min="9" max="9" width="9.140625" style="7" customWidth="1"/>
    <col min="10" max="16384" width="9.140625" style="7"/>
  </cols>
  <sheetData>
    <row r="1" spans="2:12" s="217" customFormat="1" ht="30" customHeight="1">
      <c r="B1" s="4004" t="s">
        <v>578</v>
      </c>
      <c r="C1" s="4004"/>
      <c r="D1" s="4004"/>
      <c r="E1" s="4004"/>
      <c r="F1" s="218"/>
      <c r="G1" s="219"/>
    </row>
    <row r="2" spans="2:12" s="217" customFormat="1" ht="30" customHeight="1">
      <c r="B2" s="4004" t="s">
        <v>579</v>
      </c>
      <c r="C2" s="4004"/>
      <c r="D2" s="4004"/>
      <c r="E2" s="4004"/>
      <c r="F2" s="218"/>
      <c r="G2" s="503" t="s">
        <v>856</v>
      </c>
    </row>
    <row r="3" spans="2:12" s="220" customFormat="1" ht="12" customHeight="1">
      <c r="B3" s="221" t="s">
        <v>580</v>
      </c>
      <c r="C3" s="221"/>
      <c r="D3" s="221"/>
      <c r="E3" s="222" t="s">
        <v>581</v>
      </c>
      <c r="F3" s="222"/>
      <c r="G3" s="223"/>
      <c r="H3" s="223"/>
      <c r="I3" s="223"/>
    </row>
    <row r="4" spans="2:12" ht="21" customHeight="1">
      <c r="B4" s="4005"/>
      <c r="C4" s="3975" t="s">
        <v>582</v>
      </c>
      <c r="D4" s="3975"/>
      <c r="E4" s="3965"/>
      <c r="F4" s="106"/>
      <c r="G4" s="56"/>
      <c r="H4" s="56"/>
      <c r="I4" s="56"/>
    </row>
    <row r="5" spans="2:12" ht="21" customHeight="1">
      <c r="B5" s="4006"/>
      <c r="C5" s="108" t="s">
        <v>530</v>
      </c>
      <c r="D5" s="108" t="s">
        <v>583</v>
      </c>
      <c r="E5" s="105" t="s">
        <v>584</v>
      </c>
      <c r="F5" s="106"/>
      <c r="G5" s="11"/>
      <c r="H5" s="11"/>
      <c r="I5" s="56"/>
    </row>
    <row r="6" spans="2:12" ht="21" customHeight="1">
      <c r="B6" s="110" t="s">
        <v>12</v>
      </c>
      <c r="C6" s="224">
        <v>33</v>
      </c>
      <c r="D6" s="224">
        <v>19</v>
      </c>
      <c r="E6" s="224">
        <v>48</v>
      </c>
      <c r="F6" s="106"/>
      <c r="G6" s="202"/>
      <c r="H6" s="203"/>
      <c r="I6" s="56"/>
      <c r="J6" s="225"/>
      <c r="K6" s="225"/>
      <c r="L6" s="225"/>
    </row>
    <row r="7" spans="2:12" ht="21" customHeight="1">
      <c r="B7" s="170" t="s">
        <v>229</v>
      </c>
      <c r="C7" s="224">
        <v>25</v>
      </c>
      <c r="D7" s="224">
        <v>9</v>
      </c>
      <c r="E7" s="224">
        <v>43</v>
      </c>
      <c r="F7" s="224"/>
      <c r="G7" s="207"/>
      <c r="H7" s="203"/>
      <c r="I7" s="56"/>
      <c r="J7" s="225"/>
      <c r="K7" s="225"/>
      <c r="L7" s="225"/>
    </row>
    <row r="8" spans="2:12" ht="21" customHeight="1">
      <c r="B8" s="133" t="s">
        <v>203</v>
      </c>
      <c r="C8" s="224">
        <v>7</v>
      </c>
      <c r="D8" s="224">
        <v>0</v>
      </c>
      <c r="E8" s="224">
        <v>0</v>
      </c>
      <c r="F8" s="226"/>
      <c r="G8" s="207"/>
      <c r="H8" s="211"/>
      <c r="J8" s="225"/>
      <c r="K8" s="225"/>
      <c r="L8" s="225"/>
    </row>
    <row r="9" spans="2:12" ht="21" customHeight="1">
      <c r="B9" s="227" t="s">
        <v>230</v>
      </c>
      <c r="C9" s="226">
        <v>2</v>
      </c>
      <c r="D9" s="226">
        <v>0</v>
      </c>
      <c r="E9" s="226">
        <v>0</v>
      </c>
      <c r="F9" s="224"/>
      <c r="G9" s="228"/>
      <c r="H9" s="214"/>
      <c r="J9" s="225"/>
      <c r="K9" s="225"/>
      <c r="L9" s="225"/>
    </row>
    <row r="10" spans="2:12" ht="21" customHeight="1">
      <c r="B10" s="227" t="s">
        <v>231</v>
      </c>
      <c r="C10" s="226">
        <v>2</v>
      </c>
      <c r="D10" s="226">
        <v>0</v>
      </c>
      <c r="E10" s="226">
        <v>0</v>
      </c>
      <c r="F10" s="226"/>
      <c r="G10" s="228"/>
      <c r="H10" s="214"/>
      <c r="J10" s="225"/>
      <c r="K10" s="225"/>
      <c r="L10" s="225"/>
    </row>
    <row r="11" spans="2:12" ht="21" customHeight="1">
      <c r="B11" s="227" t="s">
        <v>232</v>
      </c>
      <c r="C11" s="226">
        <v>3</v>
      </c>
      <c r="D11" s="226">
        <v>0</v>
      </c>
      <c r="E11" s="226">
        <v>0</v>
      </c>
      <c r="F11" s="226"/>
      <c r="G11" s="228"/>
      <c r="H11" s="214"/>
      <c r="J11" s="225"/>
      <c r="K11" s="225"/>
      <c r="L11" s="225"/>
    </row>
    <row r="12" spans="2:12" ht="21" customHeight="1">
      <c r="B12" s="227" t="s">
        <v>233</v>
      </c>
      <c r="C12" s="226">
        <v>3</v>
      </c>
      <c r="D12" s="226">
        <v>0</v>
      </c>
      <c r="E12" s="226">
        <v>0</v>
      </c>
      <c r="F12" s="224"/>
      <c r="G12" s="228"/>
      <c r="H12" s="214"/>
      <c r="J12" s="225"/>
      <c r="K12" s="225"/>
      <c r="L12" s="225"/>
    </row>
    <row r="13" spans="2:12" ht="21" customHeight="1">
      <c r="B13" s="227" t="s">
        <v>234</v>
      </c>
      <c r="C13" s="226">
        <v>2</v>
      </c>
      <c r="D13" s="226">
        <v>0</v>
      </c>
      <c r="E13" s="226">
        <v>0</v>
      </c>
      <c r="F13" s="226"/>
      <c r="G13" s="228"/>
      <c r="H13" s="214"/>
      <c r="J13" s="225"/>
      <c r="K13" s="225"/>
      <c r="L13" s="225"/>
    </row>
    <row r="14" spans="2:12" ht="21" customHeight="1">
      <c r="B14" s="227" t="s">
        <v>235</v>
      </c>
      <c r="C14" s="226">
        <v>2</v>
      </c>
      <c r="D14" s="226">
        <v>0</v>
      </c>
      <c r="E14" s="226">
        <v>0</v>
      </c>
      <c r="F14" s="224"/>
      <c r="G14" s="228"/>
      <c r="H14" s="214"/>
      <c r="J14" s="225"/>
      <c r="K14" s="225"/>
      <c r="L14" s="225"/>
    </row>
    <row r="15" spans="2:12" ht="21" customHeight="1">
      <c r="B15" s="227" t="s">
        <v>236</v>
      </c>
      <c r="C15" s="226">
        <v>2</v>
      </c>
      <c r="D15" s="226">
        <v>0</v>
      </c>
      <c r="E15" s="226">
        <v>0</v>
      </c>
      <c r="F15" s="226"/>
      <c r="G15" s="228"/>
      <c r="H15" s="214"/>
      <c r="J15" s="225"/>
      <c r="K15" s="225"/>
      <c r="L15" s="225"/>
    </row>
    <row r="16" spans="2:12" ht="21" customHeight="1">
      <c r="B16" s="227" t="s">
        <v>237</v>
      </c>
      <c r="C16" s="226">
        <v>3</v>
      </c>
      <c r="D16" s="226">
        <v>0</v>
      </c>
      <c r="E16" s="226">
        <v>0</v>
      </c>
      <c r="F16" s="226"/>
      <c r="G16" s="228"/>
      <c r="H16" s="214"/>
      <c r="J16" s="225"/>
      <c r="K16" s="225"/>
      <c r="L16" s="225"/>
    </row>
    <row r="17" spans="2:12" ht="21" customHeight="1">
      <c r="B17" s="227" t="s">
        <v>238</v>
      </c>
      <c r="C17" s="226">
        <v>2</v>
      </c>
      <c r="D17" s="226">
        <v>0</v>
      </c>
      <c r="E17" s="226">
        <v>0</v>
      </c>
      <c r="F17" s="226"/>
      <c r="G17" s="228"/>
      <c r="H17" s="214"/>
      <c r="J17" s="225"/>
      <c r="K17" s="225"/>
      <c r="L17" s="225"/>
    </row>
    <row r="18" spans="2:12" ht="21" customHeight="1">
      <c r="B18" s="227" t="s">
        <v>239</v>
      </c>
      <c r="C18" s="226">
        <v>2</v>
      </c>
      <c r="D18" s="226">
        <v>0</v>
      </c>
      <c r="E18" s="226">
        <v>0</v>
      </c>
      <c r="F18" s="226"/>
      <c r="G18" s="228"/>
      <c r="H18" s="214"/>
      <c r="J18" s="225"/>
      <c r="K18" s="225"/>
      <c r="L18" s="225"/>
    </row>
    <row r="19" spans="2:12" ht="21" customHeight="1">
      <c r="B19" s="227" t="s">
        <v>151</v>
      </c>
      <c r="C19" s="226">
        <v>1</v>
      </c>
      <c r="D19" s="226">
        <v>0</v>
      </c>
      <c r="E19" s="226">
        <v>0</v>
      </c>
      <c r="F19" s="226"/>
      <c r="G19" s="228"/>
      <c r="H19" s="214"/>
      <c r="J19" s="225"/>
      <c r="K19" s="225"/>
      <c r="L19" s="225"/>
    </row>
    <row r="20" spans="2:12" ht="21" customHeight="1">
      <c r="B20" s="4007"/>
      <c r="C20" s="3975" t="s">
        <v>585</v>
      </c>
      <c r="D20" s="3975"/>
      <c r="E20" s="3965"/>
      <c r="F20" s="229"/>
      <c r="G20" s="56"/>
      <c r="H20" s="56"/>
    </row>
    <row r="21" spans="2:12" ht="21" customHeight="1">
      <c r="B21" s="4008"/>
      <c r="C21" s="108" t="s">
        <v>543</v>
      </c>
      <c r="D21" s="108" t="s">
        <v>586</v>
      </c>
      <c r="E21" s="105" t="s">
        <v>587</v>
      </c>
      <c r="F21" s="229"/>
      <c r="G21" s="56"/>
      <c r="H21" s="56"/>
    </row>
    <row r="22" spans="2:12" ht="6" customHeight="1">
      <c r="B22" s="230"/>
      <c r="C22" s="137"/>
      <c r="D22" s="137"/>
      <c r="E22" s="137"/>
      <c r="F22" s="229"/>
      <c r="G22" s="56"/>
      <c r="H22" s="56"/>
    </row>
    <row r="23" spans="2:12" ht="12" customHeight="1">
      <c r="B23" s="4009" t="s">
        <v>164</v>
      </c>
      <c r="C23" s="4002"/>
      <c r="D23" s="4002"/>
      <c r="E23" s="4002"/>
      <c r="F23" s="229"/>
      <c r="G23" s="56"/>
      <c r="H23" s="56"/>
    </row>
    <row r="24" spans="2:12" ht="12" customHeight="1">
      <c r="B24" s="4009" t="s">
        <v>588</v>
      </c>
      <c r="C24" s="4002"/>
      <c r="D24" s="4002"/>
      <c r="E24" s="4002"/>
    </row>
    <row r="25" spans="2:12" ht="12" customHeight="1">
      <c r="B25" s="4009" t="s">
        <v>589</v>
      </c>
      <c r="C25" s="4002"/>
      <c r="D25" s="4002"/>
      <c r="E25" s="4002"/>
      <c r="F25" s="231"/>
      <c r="G25" s="231"/>
      <c r="H25" s="231"/>
    </row>
    <row r="26" spans="2:12" ht="40.5" customHeight="1">
      <c r="B26" s="3973" t="s">
        <v>590</v>
      </c>
      <c r="C26" s="3973"/>
      <c r="D26" s="3973"/>
      <c r="E26" s="3973"/>
      <c r="F26" s="231"/>
      <c r="G26" s="231"/>
      <c r="H26" s="231"/>
    </row>
    <row r="27" spans="2:12" ht="40.5" customHeight="1">
      <c r="B27" s="3973" t="s">
        <v>591</v>
      </c>
      <c r="C27" s="3973"/>
      <c r="D27" s="3973"/>
      <c r="E27" s="3973"/>
      <c r="F27" s="232"/>
      <c r="G27" s="232"/>
      <c r="H27" s="232"/>
    </row>
    <row r="28" spans="2:12">
      <c r="C28" s="233"/>
      <c r="D28" s="233"/>
      <c r="E28" s="233"/>
      <c r="F28" s="233"/>
      <c r="G28" s="233"/>
      <c r="H28" s="233"/>
    </row>
    <row r="29" spans="2:12">
      <c r="C29" s="233"/>
      <c r="D29" s="233"/>
      <c r="E29" s="233"/>
      <c r="F29" s="233"/>
      <c r="G29" s="233"/>
      <c r="H29" s="233"/>
    </row>
    <row r="30" spans="2:12">
      <c r="C30" s="234"/>
      <c r="D30" s="234"/>
      <c r="E30" s="234"/>
      <c r="F30" s="234"/>
      <c r="G30" s="234"/>
      <c r="H30" s="234"/>
    </row>
    <row r="31" spans="2:12">
      <c r="C31" s="234"/>
      <c r="D31" s="234"/>
      <c r="E31" s="234"/>
      <c r="F31" s="234"/>
      <c r="G31" s="234"/>
      <c r="H31" s="234"/>
    </row>
    <row r="32" spans="2:12">
      <c r="C32" s="233"/>
      <c r="D32" s="233"/>
      <c r="E32" s="233"/>
      <c r="F32" s="233"/>
      <c r="G32" s="233"/>
      <c r="H32" s="233"/>
    </row>
    <row r="33" spans="3:8">
      <c r="C33" s="234"/>
      <c r="D33" s="234"/>
      <c r="E33" s="234"/>
      <c r="F33" s="234"/>
      <c r="G33" s="234"/>
      <c r="H33" s="234"/>
    </row>
    <row r="34" spans="3:8">
      <c r="C34" s="232"/>
      <c r="D34" s="232"/>
      <c r="E34" s="232"/>
      <c r="F34" s="232"/>
      <c r="G34" s="232"/>
      <c r="H34" s="232"/>
    </row>
    <row r="35" spans="3:8">
      <c r="C35" s="233"/>
      <c r="D35" s="233"/>
      <c r="E35" s="233"/>
      <c r="F35" s="233"/>
      <c r="G35" s="233"/>
      <c r="H35" s="233"/>
    </row>
    <row r="36" spans="3:8">
      <c r="C36" s="233"/>
      <c r="D36" s="233"/>
      <c r="E36" s="233"/>
      <c r="F36" s="233"/>
      <c r="G36" s="233"/>
      <c r="H36" s="233"/>
    </row>
    <row r="37" spans="3:8">
      <c r="C37" s="234"/>
      <c r="D37" s="234"/>
      <c r="E37" s="234"/>
      <c r="F37" s="234"/>
      <c r="G37" s="234"/>
      <c r="H37" s="234"/>
    </row>
    <row r="38" spans="3:8">
      <c r="C38" s="234"/>
      <c r="D38" s="234"/>
      <c r="E38" s="234"/>
      <c r="F38" s="234"/>
      <c r="G38" s="234"/>
      <c r="H38" s="234"/>
    </row>
    <row r="39" spans="3:8">
      <c r="C39" s="233"/>
      <c r="D39" s="233"/>
      <c r="E39" s="233"/>
      <c r="F39" s="233"/>
      <c r="G39" s="233"/>
      <c r="H39" s="233"/>
    </row>
    <row r="40" spans="3:8">
      <c r="C40" s="234"/>
      <c r="D40" s="234"/>
      <c r="E40" s="234"/>
      <c r="F40" s="234"/>
      <c r="G40" s="234"/>
      <c r="H40" s="234"/>
    </row>
    <row r="41" spans="3:8">
      <c r="C41" s="233"/>
      <c r="D41" s="233"/>
      <c r="E41" s="233"/>
      <c r="G41" s="233"/>
      <c r="H41" s="233"/>
    </row>
    <row r="42" spans="3:8">
      <c r="C42" s="234"/>
      <c r="D42" s="234"/>
      <c r="E42" s="234"/>
      <c r="G42" s="234"/>
      <c r="H42" s="234"/>
    </row>
    <row r="44" spans="3:8">
      <c r="C44" s="231"/>
      <c r="D44" s="231"/>
      <c r="E44" s="231"/>
      <c r="F44" s="231"/>
      <c r="G44" s="231"/>
      <c r="H44" s="231"/>
    </row>
    <row r="45" spans="3:8">
      <c r="C45" s="232"/>
      <c r="D45" s="232"/>
      <c r="E45" s="232"/>
      <c r="F45" s="232"/>
      <c r="G45" s="232"/>
      <c r="H45" s="232"/>
    </row>
    <row r="46" spans="3:8">
      <c r="C46" s="233"/>
      <c r="D46" s="233"/>
      <c r="E46" s="233"/>
      <c r="F46" s="233"/>
      <c r="G46" s="233"/>
      <c r="H46" s="233"/>
    </row>
    <row r="47" spans="3:8">
      <c r="C47" s="233"/>
      <c r="D47" s="233"/>
      <c r="E47" s="233"/>
      <c r="F47" s="233"/>
      <c r="G47" s="233"/>
      <c r="H47" s="233"/>
    </row>
    <row r="48" spans="3:8">
      <c r="C48" s="234"/>
      <c r="D48" s="234"/>
      <c r="E48" s="234"/>
      <c r="F48" s="234"/>
      <c r="G48" s="234"/>
      <c r="H48" s="234"/>
    </row>
    <row r="49" spans="3:8">
      <c r="C49" s="234"/>
      <c r="D49" s="234"/>
      <c r="E49" s="234"/>
      <c r="F49" s="234"/>
      <c r="G49" s="234"/>
      <c r="H49" s="234"/>
    </row>
    <row r="50" spans="3:8">
      <c r="C50" s="233"/>
      <c r="D50" s="233"/>
      <c r="E50" s="233"/>
      <c r="F50" s="233"/>
      <c r="G50" s="233"/>
      <c r="H50" s="233"/>
    </row>
    <row r="51" spans="3:8">
      <c r="C51" s="234"/>
      <c r="D51" s="234"/>
      <c r="E51" s="234"/>
      <c r="F51" s="234"/>
      <c r="G51" s="234"/>
      <c r="H51" s="234"/>
    </row>
    <row r="52" spans="3:8">
      <c r="C52" s="234"/>
      <c r="D52" s="234"/>
      <c r="E52" s="234"/>
      <c r="F52" s="234"/>
      <c r="G52" s="234"/>
      <c r="H52" s="234"/>
    </row>
  </sheetData>
  <mergeCells count="11">
    <mergeCell ref="B23:E23"/>
    <mergeCell ref="B24:E24"/>
    <mergeCell ref="B25:E25"/>
    <mergeCell ref="B26:E26"/>
    <mergeCell ref="B27:E27"/>
    <mergeCell ref="B1:E1"/>
    <mergeCell ref="B2:E2"/>
    <mergeCell ref="B4:B5"/>
    <mergeCell ref="C4:E4"/>
    <mergeCell ref="B20:B21"/>
    <mergeCell ref="C20:E20"/>
  </mergeCells>
  <hyperlinks>
    <hyperlink ref="G2" location="Indice!A1" display="(Voltar ao Índice)"/>
  </hyperlinks>
  <printOptions horizontalCentered="1"/>
  <pageMargins left="0.45275590551181105" right="0.45275590551181105" top="0.74803149606299213" bottom="0.6692913385826772" header="0" footer="0"/>
  <pageSetup paperSize="9" orientation="portrait" verticalDpi="0" r:id="rId1"/>
</worksheet>
</file>

<file path=xl/worksheets/sheet100.xml><?xml version="1.0" encoding="utf-8"?>
<worksheet xmlns="http://schemas.openxmlformats.org/spreadsheetml/2006/main" xmlns:r="http://schemas.openxmlformats.org/officeDocument/2006/relationships">
  <sheetPr>
    <pageSetUpPr fitToPage="1"/>
  </sheetPr>
  <dimension ref="B1:V28"/>
  <sheetViews>
    <sheetView showGridLines="0" workbookViewId="0">
      <selection activeCell="B2" sqref="B2:J2"/>
    </sheetView>
  </sheetViews>
  <sheetFormatPr defaultColWidth="7.85546875" defaultRowHeight="11.25"/>
  <cols>
    <col min="1" max="1" width="6.7109375" style="1338" customWidth="1"/>
    <col min="2" max="2" width="16.7109375" style="1338" customWidth="1"/>
    <col min="3" max="10" width="10.7109375" style="1338" customWidth="1"/>
    <col min="11" max="11" width="6.7109375" style="1338" customWidth="1"/>
    <col min="12" max="12" width="14.28515625" style="1338" bestFit="1" customWidth="1"/>
    <col min="13" max="21" width="8" style="1338" bestFit="1" customWidth="1"/>
    <col min="22" max="16384" width="7.85546875" style="1338"/>
  </cols>
  <sheetData>
    <row r="1" spans="2:22" s="1561" customFormat="1" ht="30" customHeight="1">
      <c r="B1" s="4501" t="s">
        <v>2130</v>
      </c>
      <c r="C1" s="4501"/>
      <c r="D1" s="4501"/>
      <c r="E1" s="4501"/>
      <c r="F1" s="4501"/>
      <c r="G1" s="4501"/>
      <c r="H1" s="4501"/>
      <c r="I1" s="4501"/>
      <c r="J1" s="4501"/>
      <c r="K1" s="1560"/>
    </row>
    <row r="2" spans="2:22" s="1561" customFormat="1" ht="30" customHeight="1">
      <c r="B2" s="4501" t="s">
        <v>2131</v>
      </c>
      <c r="C2" s="4501"/>
      <c r="D2" s="4501"/>
      <c r="E2" s="4501"/>
      <c r="F2" s="4501"/>
      <c r="G2" s="4501"/>
      <c r="H2" s="4501"/>
      <c r="I2" s="4501"/>
      <c r="J2" s="4501"/>
      <c r="K2" s="1560"/>
      <c r="L2" s="1337" t="s">
        <v>856</v>
      </c>
    </row>
    <row r="3" spans="2:22" s="1562" customFormat="1" ht="12" customHeight="1">
      <c r="B3" s="1270" t="s">
        <v>2114</v>
      </c>
      <c r="C3" s="1527"/>
      <c r="D3" s="1527"/>
      <c r="E3" s="1527"/>
      <c r="F3" s="1527"/>
      <c r="G3" s="1527"/>
      <c r="H3" s="1527"/>
      <c r="I3" s="1527"/>
      <c r="J3" s="1272" t="s">
        <v>2115</v>
      </c>
      <c r="K3" s="1527"/>
    </row>
    <row r="4" spans="2:22" s="1564" customFormat="1" ht="24" customHeight="1">
      <c r="B4" s="4495"/>
      <c r="C4" s="4497" t="s">
        <v>175</v>
      </c>
      <c r="D4" s="4494" t="s">
        <v>2120</v>
      </c>
      <c r="E4" s="4499"/>
      <c r="F4" s="4499"/>
      <c r="G4" s="4499"/>
      <c r="H4" s="4499"/>
      <c r="I4" s="4499"/>
      <c r="J4" s="4499"/>
      <c r="K4" s="1563"/>
    </row>
    <row r="5" spans="2:22" ht="18" customHeight="1">
      <c r="B5" s="4496"/>
      <c r="C5" s="4498"/>
      <c r="D5" s="1456" t="s">
        <v>2121</v>
      </c>
      <c r="E5" s="1548" t="s">
        <v>2122</v>
      </c>
      <c r="F5" s="1549" t="s">
        <v>2123</v>
      </c>
      <c r="G5" s="1549" t="s">
        <v>2124</v>
      </c>
      <c r="H5" s="1549" t="s">
        <v>2125</v>
      </c>
      <c r="I5" s="1549" t="s">
        <v>2126</v>
      </c>
      <c r="J5" s="285" t="s">
        <v>2127</v>
      </c>
      <c r="K5" s="1565"/>
      <c r="L5" s="1512"/>
      <c r="M5" s="1512"/>
    </row>
    <row r="6" spans="2:22" s="1345" customFormat="1" ht="21" customHeight="1">
      <c r="B6" s="1340" t="s">
        <v>12</v>
      </c>
      <c r="C6" s="1530" t="s">
        <v>341</v>
      </c>
      <c r="D6" s="1530" t="s">
        <v>341</v>
      </c>
      <c r="E6" s="1530" t="s">
        <v>341</v>
      </c>
      <c r="F6" s="1530" t="s">
        <v>341</v>
      </c>
      <c r="G6" s="1530" t="s">
        <v>341</v>
      </c>
      <c r="H6" s="1530" t="s">
        <v>341</v>
      </c>
      <c r="I6" s="1530" t="s">
        <v>341</v>
      </c>
      <c r="J6" s="1530" t="s">
        <v>341</v>
      </c>
      <c r="L6" s="1516"/>
      <c r="M6" s="1340"/>
    </row>
    <row r="7" spans="2:22" s="1345" customFormat="1" ht="21" customHeight="1">
      <c r="B7" s="1340" t="s">
        <v>229</v>
      </c>
      <c r="C7" s="1566">
        <v>1093.21</v>
      </c>
      <c r="D7" s="1566">
        <v>791.07</v>
      </c>
      <c r="E7" s="1566">
        <v>919.83</v>
      </c>
      <c r="F7" s="1566">
        <v>1014.93</v>
      </c>
      <c r="G7" s="1566">
        <v>1081.48</v>
      </c>
      <c r="H7" s="1566">
        <v>1239.3900000000001</v>
      </c>
      <c r="I7" s="1566">
        <v>1276.6099999999999</v>
      </c>
      <c r="J7" s="1566">
        <v>1424.7</v>
      </c>
      <c r="L7" s="1516"/>
      <c r="M7" s="1340"/>
      <c r="V7" s="1566"/>
    </row>
    <row r="8" spans="2:22" s="1345" customFormat="1" ht="21" customHeight="1">
      <c r="B8" s="1346" t="s">
        <v>203</v>
      </c>
      <c r="C8" s="1566">
        <v>1057.98</v>
      </c>
      <c r="D8" s="1566">
        <v>827.43</v>
      </c>
      <c r="E8" s="1566">
        <v>921.65</v>
      </c>
      <c r="F8" s="1566">
        <v>995.84</v>
      </c>
      <c r="G8" s="1566">
        <v>1099.42</v>
      </c>
      <c r="H8" s="1566">
        <v>1062.46</v>
      </c>
      <c r="I8" s="1566">
        <v>1135.49</v>
      </c>
      <c r="J8" s="1566">
        <v>1369.47</v>
      </c>
      <c r="K8" s="1567"/>
      <c r="L8" s="1516"/>
      <c r="M8" s="1520"/>
    </row>
    <row r="9" spans="2:22" s="1571" customFormat="1" ht="21" customHeight="1">
      <c r="B9" s="1348" t="s">
        <v>230</v>
      </c>
      <c r="C9" s="1568">
        <v>1139.6600000000001</v>
      </c>
      <c r="D9" s="1568">
        <v>727.08</v>
      </c>
      <c r="E9" s="1568">
        <v>829.84</v>
      </c>
      <c r="F9" s="1568">
        <v>761.26</v>
      </c>
      <c r="G9" s="1568">
        <v>919.35</v>
      </c>
      <c r="H9" s="1568">
        <v>793.49</v>
      </c>
      <c r="I9" s="1569" t="s">
        <v>1378</v>
      </c>
      <c r="J9" s="1568">
        <v>1580.83</v>
      </c>
      <c r="K9" s="1570"/>
      <c r="L9" s="1348"/>
      <c r="M9" s="1523"/>
    </row>
    <row r="10" spans="2:22" s="1571" customFormat="1" ht="21" customHeight="1">
      <c r="B10" s="1348" t="s">
        <v>231</v>
      </c>
      <c r="C10" s="1568">
        <v>899.12</v>
      </c>
      <c r="D10" s="1568">
        <v>726.42</v>
      </c>
      <c r="E10" s="1568">
        <v>846.78</v>
      </c>
      <c r="F10" s="1568">
        <v>945.96</v>
      </c>
      <c r="G10" s="1568">
        <v>929.37</v>
      </c>
      <c r="H10" s="1568">
        <v>1171.32</v>
      </c>
      <c r="I10" s="1569" t="s">
        <v>187</v>
      </c>
      <c r="J10" s="1568">
        <v>1179</v>
      </c>
      <c r="K10" s="1572"/>
      <c r="L10" s="1348"/>
      <c r="M10" s="1523"/>
    </row>
    <row r="11" spans="2:22" s="1571" customFormat="1" ht="21" customHeight="1">
      <c r="B11" s="1348" t="s">
        <v>232</v>
      </c>
      <c r="C11" s="1568">
        <v>1091.48</v>
      </c>
      <c r="D11" s="1568">
        <v>886.56</v>
      </c>
      <c r="E11" s="1568">
        <v>960.39</v>
      </c>
      <c r="F11" s="1568">
        <v>1035.7</v>
      </c>
      <c r="G11" s="1568">
        <v>1146.1400000000001</v>
      </c>
      <c r="H11" s="1568">
        <v>1124.92</v>
      </c>
      <c r="I11" s="1568">
        <v>1161.02</v>
      </c>
      <c r="J11" s="1568">
        <v>1287.95</v>
      </c>
      <c r="K11" s="1572"/>
      <c r="L11" s="1348"/>
      <c r="M11" s="1523"/>
    </row>
    <row r="12" spans="2:22" s="1571" customFormat="1" ht="21" customHeight="1">
      <c r="B12" s="1348" t="s">
        <v>233</v>
      </c>
      <c r="C12" s="1568">
        <v>1055.06</v>
      </c>
      <c r="D12" s="1568">
        <v>784.76</v>
      </c>
      <c r="E12" s="1568">
        <v>1049.05</v>
      </c>
      <c r="F12" s="1568">
        <v>1212.58</v>
      </c>
      <c r="G12" s="1568">
        <v>1498.68</v>
      </c>
      <c r="H12" s="1568">
        <v>847.23</v>
      </c>
      <c r="I12" s="1568">
        <v>923.14</v>
      </c>
      <c r="J12" s="1568">
        <v>1047.56</v>
      </c>
      <c r="K12" s="1570"/>
      <c r="L12" s="1348"/>
      <c r="M12" s="1523"/>
    </row>
    <row r="13" spans="2:22" s="1571" customFormat="1" ht="21" customHeight="1">
      <c r="B13" s="1348" t="s">
        <v>234</v>
      </c>
      <c r="C13" s="1568">
        <v>791.91</v>
      </c>
      <c r="D13" s="1568">
        <v>713.14</v>
      </c>
      <c r="E13" s="1568">
        <v>749.58</v>
      </c>
      <c r="F13" s="1568">
        <v>813.75</v>
      </c>
      <c r="G13" s="1568">
        <v>968.84</v>
      </c>
      <c r="H13" s="1568">
        <v>667.12</v>
      </c>
      <c r="I13" s="1568">
        <v>750.25</v>
      </c>
      <c r="J13" s="1568">
        <v>1500.24</v>
      </c>
      <c r="K13" s="1572"/>
      <c r="L13" s="1348"/>
      <c r="M13" s="1523"/>
    </row>
    <row r="14" spans="2:22" s="1345" customFormat="1" ht="21" customHeight="1">
      <c r="B14" s="1348" t="s">
        <v>235</v>
      </c>
      <c r="C14" s="1568">
        <v>801.47</v>
      </c>
      <c r="D14" s="1568">
        <v>676.75</v>
      </c>
      <c r="E14" s="1568">
        <v>692.25</v>
      </c>
      <c r="F14" s="1568">
        <v>746.64</v>
      </c>
      <c r="G14" s="1568">
        <v>889.72</v>
      </c>
      <c r="H14" s="1569" t="s">
        <v>187</v>
      </c>
      <c r="I14" s="1569" t="s">
        <v>187</v>
      </c>
      <c r="J14" s="1568">
        <v>1830.81</v>
      </c>
      <c r="K14" s="1570"/>
      <c r="L14" s="1348"/>
      <c r="M14" s="1523"/>
    </row>
    <row r="15" spans="2:22" s="1571" customFormat="1" ht="21" customHeight="1">
      <c r="B15" s="1348" t="s">
        <v>236</v>
      </c>
      <c r="C15" s="1568">
        <v>798.94</v>
      </c>
      <c r="D15" s="1568">
        <v>702.92</v>
      </c>
      <c r="E15" s="1568">
        <v>755.1</v>
      </c>
      <c r="F15" s="1568">
        <v>826.87</v>
      </c>
      <c r="G15" s="1568">
        <v>795.5</v>
      </c>
      <c r="H15" s="1568">
        <v>746.41</v>
      </c>
      <c r="I15" s="1569" t="s">
        <v>187</v>
      </c>
      <c r="J15" s="1568">
        <v>1063.6600000000001</v>
      </c>
      <c r="K15" s="1572"/>
      <c r="L15" s="1348"/>
      <c r="M15" s="1523"/>
    </row>
    <row r="16" spans="2:22" s="1571" customFormat="1" ht="21" customHeight="1">
      <c r="B16" s="1348" t="s">
        <v>237</v>
      </c>
      <c r="C16" s="1568">
        <v>1064.1099999999999</v>
      </c>
      <c r="D16" s="1568">
        <v>751.41</v>
      </c>
      <c r="E16" s="1568">
        <v>898.95</v>
      </c>
      <c r="F16" s="1568">
        <v>920.77</v>
      </c>
      <c r="G16" s="1568">
        <v>922.83</v>
      </c>
      <c r="H16" s="1568">
        <v>1027.06</v>
      </c>
      <c r="I16" s="1568">
        <v>928.29</v>
      </c>
      <c r="J16" s="1568">
        <v>1869.28</v>
      </c>
      <c r="K16" s="1572"/>
      <c r="L16" s="1348"/>
      <c r="M16" s="1523"/>
    </row>
    <row r="17" spans="2:13" s="1571" customFormat="1" ht="21" customHeight="1">
      <c r="B17" s="1348" t="s">
        <v>238</v>
      </c>
      <c r="C17" s="1568">
        <v>828.36</v>
      </c>
      <c r="D17" s="1568">
        <v>752.6</v>
      </c>
      <c r="E17" s="1568">
        <v>749.71</v>
      </c>
      <c r="F17" s="1568">
        <v>622.70000000000005</v>
      </c>
      <c r="G17" s="1568">
        <v>812.13</v>
      </c>
      <c r="H17" s="1568">
        <v>1149.43</v>
      </c>
      <c r="I17" s="1569" t="s">
        <v>187</v>
      </c>
      <c r="J17" s="1568">
        <v>1201.1300000000001</v>
      </c>
      <c r="K17" s="1572"/>
      <c r="L17" s="1348"/>
      <c r="M17" s="1523"/>
    </row>
    <row r="18" spans="2:13" s="1571" customFormat="1" ht="21" customHeight="1">
      <c r="B18" s="1348" t="s">
        <v>239</v>
      </c>
      <c r="C18" s="1568">
        <v>863.04</v>
      </c>
      <c r="D18" s="1568">
        <v>714.15</v>
      </c>
      <c r="E18" s="1568">
        <v>738.37</v>
      </c>
      <c r="F18" s="1568">
        <v>891.11</v>
      </c>
      <c r="G18" s="1568">
        <v>1486.14</v>
      </c>
      <c r="H18" s="1569" t="s">
        <v>187</v>
      </c>
      <c r="I18" s="1569" t="s">
        <v>187</v>
      </c>
      <c r="J18" s="1568">
        <v>2206.77</v>
      </c>
      <c r="K18" s="1572"/>
      <c r="L18" s="1348"/>
      <c r="M18" s="1523"/>
    </row>
    <row r="19" spans="2:13" s="1571" customFormat="1" ht="21" customHeight="1">
      <c r="B19" s="1348" t="s">
        <v>151</v>
      </c>
      <c r="C19" s="1568">
        <v>1125.6099999999999</v>
      </c>
      <c r="D19" s="1568">
        <v>699.31</v>
      </c>
      <c r="E19" s="1568">
        <v>691.91</v>
      </c>
      <c r="F19" s="1568">
        <v>856.89</v>
      </c>
      <c r="G19" s="1568">
        <v>1027.1400000000001</v>
      </c>
      <c r="H19" s="1568">
        <v>1350.91</v>
      </c>
      <c r="I19" s="1568">
        <v>920.65</v>
      </c>
      <c r="J19" s="1568">
        <v>2119.83</v>
      </c>
      <c r="K19" s="1572"/>
      <c r="L19" s="1348"/>
      <c r="M19" s="1523"/>
    </row>
    <row r="20" spans="2:13" s="1571" customFormat="1" ht="24" customHeight="1">
      <c r="B20" s="4492"/>
      <c r="C20" s="4028" t="s">
        <v>175</v>
      </c>
      <c r="D20" s="4493" t="s">
        <v>2128</v>
      </c>
      <c r="E20" s="4493"/>
      <c r="F20" s="4493"/>
      <c r="G20" s="4493"/>
      <c r="H20" s="4493"/>
      <c r="I20" s="4493"/>
      <c r="J20" s="4494"/>
      <c r="K20" s="1573"/>
    </row>
    <row r="21" spans="2:13" ht="18" customHeight="1">
      <c r="B21" s="4492"/>
      <c r="C21" s="4028"/>
      <c r="D21" s="1456" t="s">
        <v>2121</v>
      </c>
      <c r="E21" s="1548" t="s">
        <v>2122</v>
      </c>
      <c r="F21" s="1549" t="s">
        <v>2123</v>
      </c>
      <c r="G21" s="1549" t="s">
        <v>2124</v>
      </c>
      <c r="H21" s="1549" t="s">
        <v>2125</v>
      </c>
      <c r="I21" s="1549" t="s">
        <v>2126</v>
      </c>
      <c r="J21" s="285" t="s">
        <v>2129</v>
      </c>
    </row>
    <row r="22" spans="2:13" s="1299" customFormat="1" ht="9.75" customHeight="1">
      <c r="B22" s="1555"/>
      <c r="C22" s="1372"/>
      <c r="D22" s="1556"/>
      <c r="E22" s="1557"/>
      <c r="F22" s="1558"/>
      <c r="G22" s="1558"/>
      <c r="H22" s="1558"/>
      <c r="I22" s="1558"/>
      <c r="J22" s="1372"/>
    </row>
    <row r="23" spans="2:13" s="1299" customFormat="1" ht="12.75" customHeight="1">
      <c r="B23" s="4480" t="s">
        <v>164</v>
      </c>
      <c r="C23" s="4486"/>
      <c r="D23" s="4486"/>
      <c r="E23" s="4486"/>
      <c r="F23" s="4486"/>
      <c r="G23" s="4486"/>
      <c r="H23" s="4486"/>
      <c r="I23" s="4486"/>
      <c r="J23" s="4486"/>
    </row>
    <row r="24" spans="2:13" s="1300" customFormat="1" ht="12.75" customHeight="1">
      <c r="B24" s="4480" t="s">
        <v>2109</v>
      </c>
      <c r="C24" s="4486"/>
      <c r="D24" s="4486"/>
      <c r="E24" s="4486"/>
      <c r="F24" s="4486"/>
      <c r="G24" s="4486"/>
      <c r="H24" s="4486"/>
      <c r="I24" s="4486"/>
      <c r="J24" s="4486"/>
      <c r="K24" s="1481"/>
      <c r="L24" s="1481"/>
    </row>
    <row r="25" spans="2:13" s="1526" customFormat="1" ht="12.75" customHeight="1">
      <c r="B25" s="4480" t="s">
        <v>1908</v>
      </c>
      <c r="C25" s="4486"/>
      <c r="D25" s="4486"/>
      <c r="E25" s="4486"/>
      <c r="F25" s="4486"/>
      <c r="G25" s="4486"/>
      <c r="H25" s="4486"/>
      <c r="I25" s="4486"/>
      <c r="J25" s="4486"/>
      <c r="K25" s="1416"/>
      <c r="L25" s="1416"/>
    </row>
    <row r="26" spans="2:13" s="1526" customFormat="1" ht="12.75" customHeight="1">
      <c r="B26" s="4432" t="s">
        <v>2110</v>
      </c>
      <c r="C26" s="4432"/>
      <c r="D26" s="4432"/>
      <c r="E26" s="4432"/>
      <c r="F26" s="4432"/>
      <c r="G26" s="4432"/>
      <c r="H26" s="4432"/>
      <c r="I26" s="4432"/>
      <c r="J26" s="4432"/>
      <c r="K26" s="1574"/>
      <c r="L26" s="1574"/>
    </row>
    <row r="27" spans="2:13" s="1526" customFormat="1" ht="12.75" customHeight="1">
      <c r="B27" s="4432" t="s">
        <v>2111</v>
      </c>
      <c r="C27" s="4491"/>
      <c r="D27" s="4491"/>
      <c r="E27" s="4491"/>
      <c r="F27" s="4491"/>
      <c r="G27" s="4491"/>
      <c r="H27" s="4491"/>
      <c r="I27" s="4491"/>
      <c r="J27" s="4491"/>
      <c r="K27" s="1574"/>
      <c r="L27" s="1574"/>
    </row>
    <row r="28" spans="2:13">
      <c r="B28" s="1544"/>
      <c r="C28" s="1545"/>
      <c r="D28" s="1545"/>
      <c r="E28" s="1545"/>
      <c r="F28" s="1545"/>
      <c r="G28" s="1545"/>
      <c r="H28" s="1545"/>
      <c r="I28" s="1545"/>
      <c r="J28" s="1545"/>
    </row>
  </sheetData>
  <mergeCells count="13">
    <mergeCell ref="B23:J23"/>
    <mergeCell ref="B24:J24"/>
    <mergeCell ref="B25:J25"/>
    <mergeCell ref="B26:J26"/>
    <mergeCell ref="B27:J27"/>
    <mergeCell ref="B20:B21"/>
    <mergeCell ref="C20:C21"/>
    <mergeCell ref="D20:J20"/>
    <mergeCell ref="B1:J1"/>
    <mergeCell ref="B2:J2"/>
    <mergeCell ref="B4:B5"/>
    <mergeCell ref="C4:C5"/>
    <mergeCell ref="D4:J4"/>
  </mergeCells>
  <hyperlinks>
    <hyperlink ref="L2"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101.xml><?xml version="1.0" encoding="utf-8"?>
<worksheet xmlns="http://schemas.openxmlformats.org/spreadsheetml/2006/main" xmlns:r="http://schemas.openxmlformats.org/officeDocument/2006/relationships">
  <sheetPr>
    <pageSetUpPr fitToPage="1"/>
  </sheetPr>
  <dimension ref="B1:O32"/>
  <sheetViews>
    <sheetView showGridLines="0" workbookViewId="0">
      <selection activeCell="B2" sqref="B2:L2"/>
    </sheetView>
  </sheetViews>
  <sheetFormatPr defaultColWidth="7.85546875" defaultRowHeight="11.25"/>
  <cols>
    <col min="1" max="1" width="6.7109375" style="1578" customWidth="1"/>
    <col min="2" max="2" width="16.7109375" style="1578" customWidth="1"/>
    <col min="3" max="12" width="8.7109375" style="1578" customWidth="1"/>
    <col min="13" max="13" width="6.7109375" style="1578" customWidth="1"/>
    <col min="14" max="14" width="14.28515625" style="1578" bestFit="1" customWidth="1"/>
    <col min="15" max="16384" width="7.85546875" style="1578"/>
  </cols>
  <sheetData>
    <row r="1" spans="2:15" s="420" customFormat="1" ht="30" customHeight="1">
      <c r="B1" s="4079" t="s">
        <v>2132</v>
      </c>
      <c r="C1" s="4079"/>
      <c r="D1" s="4079"/>
      <c r="E1" s="4079"/>
      <c r="F1" s="4079"/>
      <c r="G1" s="4079"/>
      <c r="H1" s="4079"/>
      <c r="I1" s="4079"/>
      <c r="J1" s="4079"/>
      <c r="K1" s="4079"/>
      <c r="L1" s="4079"/>
    </row>
    <row r="2" spans="2:15" s="420" customFormat="1" ht="30" customHeight="1">
      <c r="B2" s="4079" t="s">
        <v>2133</v>
      </c>
      <c r="C2" s="4079"/>
      <c r="D2" s="4079"/>
      <c r="E2" s="4079"/>
      <c r="F2" s="4079"/>
      <c r="G2" s="4079"/>
      <c r="H2" s="4079"/>
      <c r="I2" s="4079"/>
      <c r="J2" s="4079"/>
      <c r="K2" s="4079"/>
      <c r="L2" s="4079"/>
      <c r="N2" s="1337" t="s">
        <v>856</v>
      </c>
    </row>
    <row r="3" spans="2:15" s="627" customFormat="1" ht="12" customHeight="1">
      <c r="B3" s="422" t="s">
        <v>580</v>
      </c>
      <c r="C3" s="1323"/>
      <c r="D3" s="1323"/>
      <c r="E3" s="1323"/>
      <c r="F3" s="1323"/>
      <c r="G3" s="1323"/>
      <c r="H3" s="1323"/>
      <c r="I3" s="1323"/>
      <c r="K3" s="1575"/>
      <c r="L3" s="424" t="s">
        <v>581</v>
      </c>
      <c r="M3" s="1576"/>
    </row>
    <row r="4" spans="2:15" s="425" customFormat="1" ht="18" customHeight="1">
      <c r="B4" s="4505"/>
      <c r="C4" s="4507" t="s">
        <v>175</v>
      </c>
      <c r="D4" s="4509" t="s">
        <v>2134</v>
      </c>
      <c r="E4" s="4510"/>
      <c r="F4" s="4510"/>
      <c r="G4" s="4510"/>
      <c r="H4" s="4510"/>
      <c r="I4" s="4510"/>
      <c r="J4" s="4510"/>
      <c r="K4" s="4510"/>
      <c r="L4" s="4510"/>
      <c r="M4" s="490"/>
    </row>
    <row r="5" spans="2:15" ht="49.5" customHeight="1">
      <c r="B5" s="4506"/>
      <c r="C5" s="4508"/>
      <c r="D5" s="1358" t="s">
        <v>2135</v>
      </c>
      <c r="E5" s="1358" t="s">
        <v>1235</v>
      </c>
      <c r="F5" s="1358" t="s">
        <v>1236</v>
      </c>
      <c r="G5" s="1358" t="s">
        <v>2136</v>
      </c>
      <c r="H5" s="1358" t="s">
        <v>1080</v>
      </c>
      <c r="I5" s="1358" t="s">
        <v>2137</v>
      </c>
      <c r="J5" s="1358" t="s">
        <v>2138</v>
      </c>
      <c r="K5" s="1358" t="s">
        <v>2139</v>
      </c>
      <c r="L5" s="1577" t="s">
        <v>2140</v>
      </c>
      <c r="M5" s="485"/>
      <c r="N5" s="1512"/>
      <c r="O5" s="1512"/>
    </row>
    <row r="6" spans="2:15" s="483" customFormat="1" ht="21" customHeight="1">
      <c r="B6" s="1340" t="s">
        <v>12</v>
      </c>
      <c r="C6" s="1579" t="s">
        <v>341</v>
      </c>
      <c r="D6" s="1579" t="s">
        <v>341</v>
      </c>
      <c r="E6" s="1579" t="s">
        <v>341</v>
      </c>
      <c r="F6" s="1579" t="s">
        <v>341</v>
      </c>
      <c r="G6" s="1579" t="s">
        <v>341</v>
      </c>
      <c r="H6" s="1579" t="s">
        <v>341</v>
      </c>
      <c r="I6" s="1579" t="s">
        <v>341</v>
      </c>
      <c r="J6" s="1579" t="s">
        <v>341</v>
      </c>
      <c r="K6" s="1579" t="s">
        <v>341</v>
      </c>
      <c r="L6" s="1579" t="s">
        <v>341</v>
      </c>
      <c r="N6" s="1516"/>
      <c r="O6" s="1340"/>
    </row>
    <row r="7" spans="2:15" s="483" customFormat="1" ht="21" customHeight="1">
      <c r="B7" s="1340" t="s">
        <v>229</v>
      </c>
      <c r="C7" s="1552">
        <v>1928307</v>
      </c>
      <c r="D7" s="1580">
        <v>10057</v>
      </c>
      <c r="E7" s="1580">
        <v>235320</v>
      </c>
      <c r="F7" s="1580">
        <v>293342</v>
      </c>
      <c r="G7" s="1580">
        <v>499530</v>
      </c>
      <c r="H7" s="1580">
        <v>502817</v>
      </c>
      <c r="I7" s="1580">
        <v>38873</v>
      </c>
      <c r="J7" s="1580">
        <v>311775</v>
      </c>
      <c r="K7" s="1580">
        <v>29386</v>
      </c>
      <c r="L7" s="1580">
        <v>3476</v>
      </c>
      <c r="N7" s="1516"/>
      <c r="O7" s="1340"/>
    </row>
    <row r="8" spans="2:15" s="485" customFormat="1" ht="21" customHeight="1">
      <c r="B8" s="1346" t="s">
        <v>203</v>
      </c>
      <c r="C8" s="1518">
        <v>41254</v>
      </c>
      <c r="D8" s="1518">
        <v>432</v>
      </c>
      <c r="E8" s="1518">
        <v>6216</v>
      </c>
      <c r="F8" s="1518">
        <v>6972</v>
      </c>
      <c r="G8" s="1518">
        <v>11212</v>
      </c>
      <c r="H8" s="1518">
        <v>10944</v>
      </c>
      <c r="I8" s="1518">
        <v>450</v>
      </c>
      <c r="J8" s="1518">
        <v>4659</v>
      </c>
      <c r="K8" s="1518">
        <v>299</v>
      </c>
      <c r="L8" s="1518">
        <v>23</v>
      </c>
      <c r="N8" s="1516"/>
      <c r="O8" s="1520"/>
    </row>
    <row r="9" spans="2:15" s="485" customFormat="1" ht="21" customHeight="1">
      <c r="B9" s="1348" t="s">
        <v>230</v>
      </c>
      <c r="C9" s="1553">
        <v>1322</v>
      </c>
      <c r="D9" s="1524">
        <v>5</v>
      </c>
      <c r="E9" s="1524">
        <v>303</v>
      </c>
      <c r="F9" s="1524">
        <v>283</v>
      </c>
      <c r="G9" s="1524">
        <v>374</v>
      </c>
      <c r="H9" s="1524">
        <v>247</v>
      </c>
      <c r="I9" s="1524">
        <v>6</v>
      </c>
      <c r="J9" s="1524">
        <v>101</v>
      </c>
      <c r="K9" s="1522">
        <v>3</v>
      </c>
      <c r="L9" s="1522">
        <v>0</v>
      </c>
      <c r="N9" s="1348"/>
      <c r="O9" s="1523"/>
    </row>
    <row r="10" spans="2:15" s="485" customFormat="1" ht="21" customHeight="1">
      <c r="B10" s="1348" t="s">
        <v>231</v>
      </c>
      <c r="C10" s="1553">
        <v>2037</v>
      </c>
      <c r="D10" s="1524">
        <v>69</v>
      </c>
      <c r="E10" s="1524">
        <v>342</v>
      </c>
      <c r="F10" s="1524">
        <v>429</v>
      </c>
      <c r="G10" s="1524">
        <v>614</v>
      </c>
      <c r="H10" s="1524">
        <v>431</v>
      </c>
      <c r="I10" s="1524">
        <v>21</v>
      </c>
      <c r="J10" s="1524">
        <v>117</v>
      </c>
      <c r="K10" s="1522" t="s">
        <v>1378</v>
      </c>
      <c r="L10" s="1522" t="s">
        <v>1378</v>
      </c>
      <c r="N10" s="1348"/>
      <c r="O10" s="1523"/>
    </row>
    <row r="11" spans="2:15" s="485" customFormat="1" ht="21" customHeight="1">
      <c r="B11" s="1348" t="s">
        <v>232</v>
      </c>
      <c r="C11" s="1553">
        <v>27124</v>
      </c>
      <c r="D11" s="1524">
        <v>270</v>
      </c>
      <c r="E11" s="1524">
        <v>3896</v>
      </c>
      <c r="F11" s="1524">
        <v>4144</v>
      </c>
      <c r="G11" s="1524">
        <v>7050</v>
      </c>
      <c r="H11" s="1524">
        <v>7488</v>
      </c>
      <c r="I11" s="1524">
        <v>330</v>
      </c>
      <c r="J11" s="1524">
        <v>3672</v>
      </c>
      <c r="K11" s="1524">
        <v>226</v>
      </c>
      <c r="L11" s="1524">
        <v>16</v>
      </c>
      <c r="N11" s="1348"/>
      <c r="O11" s="1523"/>
    </row>
    <row r="12" spans="2:15" s="485" customFormat="1" ht="21" customHeight="1">
      <c r="B12" s="1348" t="s">
        <v>233</v>
      </c>
      <c r="C12" s="1553">
        <v>2082</v>
      </c>
      <c r="D12" s="1524">
        <v>14</v>
      </c>
      <c r="E12" s="1524">
        <v>347</v>
      </c>
      <c r="F12" s="1524">
        <v>348</v>
      </c>
      <c r="G12" s="1524">
        <v>603</v>
      </c>
      <c r="H12" s="1524">
        <v>518</v>
      </c>
      <c r="I12" s="1524">
        <v>28</v>
      </c>
      <c r="J12" s="1524">
        <v>204</v>
      </c>
      <c r="K12" s="1524" t="s">
        <v>1378</v>
      </c>
      <c r="L12" s="1524" t="s">
        <v>1378</v>
      </c>
      <c r="N12" s="1348"/>
      <c r="O12" s="1523"/>
    </row>
    <row r="13" spans="2:15" s="485" customFormat="1" ht="21" customHeight="1">
      <c r="B13" s="1348" t="s">
        <v>234</v>
      </c>
      <c r="C13" s="1553">
        <v>553</v>
      </c>
      <c r="D13" s="1522" t="s">
        <v>1378</v>
      </c>
      <c r="E13" s="1524">
        <v>123</v>
      </c>
      <c r="F13" s="1524">
        <v>133</v>
      </c>
      <c r="G13" s="1524">
        <v>139</v>
      </c>
      <c r="H13" s="1524">
        <v>120</v>
      </c>
      <c r="I13" s="1522" t="s">
        <v>1378</v>
      </c>
      <c r="J13" s="1522">
        <v>28</v>
      </c>
      <c r="K13" s="1522">
        <v>0</v>
      </c>
      <c r="L13" s="1524">
        <v>0</v>
      </c>
      <c r="N13" s="1348"/>
      <c r="O13" s="1523"/>
    </row>
    <row r="14" spans="2:15" s="483" customFormat="1" ht="21" customHeight="1">
      <c r="B14" s="1348" t="s">
        <v>235</v>
      </c>
      <c r="C14" s="1553">
        <v>221</v>
      </c>
      <c r="D14" s="1522">
        <v>0</v>
      </c>
      <c r="E14" s="1524">
        <v>37</v>
      </c>
      <c r="F14" s="1524">
        <v>78</v>
      </c>
      <c r="G14" s="1524">
        <v>62</v>
      </c>
      <c r="H14" s="1524">
        <v>37</v>
      </c>
      <c r="I14" s="1522" t="s">
        <v>1378</v>
      </c>
      <c r="J14" s="1522">
        <v>5</v>
      </c>
      <c r="K14" s="1524">
        <v>0</v>
      </c>
      <c r="L14" s="1524">
        <v>0</v>
      </c>
      <c r="N14" s="1348"/>
      <c r="O14" s="1523"/>
    </row>
    <row r="15" spans="2:15" s="485" customFormat="1" ht="21" customHeight="1">
      <c r="B15" s="1348" t="s">
        <v>236</v>
      </c>
      <c r="C15" s="1553">
        <v>1500</v>
      </c>
      <c r="D15" s="1522">
        <v>16</v>
      </c>
      <c r="E15" s="1524">
        <v>251</v>
      </c>
      <c r="F15" s="1524">
        <v>392</v>
      </c>
      <c r="G15" s="1524">
        <v>401</v>
      </c>
      <c r="H15" s="1524">
        <v>336</v>
      </c>
      <c r="I15" s="1524">
        <v>3</v>
      </c>
      <c r="J15" s="1524">
        <v>91</v>
      </c>
      <c r="K15" s="1522">
        <v>10</v>
      </c>
      <c r="L15" s="1522">
        <v>0</v>
      </c>
      <c r="N15" s="1348"/>
      <c r="O15" s="1523"/>
    </row>
    <row r="16" spans="2:15" s="485" customFormat="1" ht="21" customHeight="1">
      <c r="B16" s="1348" t="s">
        <v>237</v>
      </c>
      <c r="C16" s="1553">
        <v>4648</v>
      </c>
      <c r="D16" s="1524">
        <v>35</v>
      </c>
      <c r="E16" s="1524">
        <v>619</v>
      </c>
      <c r="F16" s="1524">
        <v>846</v>
      </c>
      <c r="G16" s="1524">
        <v>1440</v>
      </c>
      <c r="H16" s="1524">
        <v>1280</v>
      </c>
      <c r="I16" s="1524">
        <v>45</v>
      </c>
      <c r="J16" s="1524">
        <v>347</v>
      </c>
      <c r="K16" s="1522">
        <v>28</v>
      </c>
      <c r="L16" s="1522" t="s">
        <v>1378</v>
      </c>
      <c r="N16" s="1348"/>
      <c r="O16" s="1523"/>
    </row>
    <row r="17" spans="2:15" s="485" customFormat="1" ht="21" customHeight="1">
      <c r="B17" s="1348" t="s">
        <v>238</v>
      </c>
      <c r="C17" s="1553">
        <v>459</v>
      </c>
      <c r="D17" s="1524" t="s">
        <v>1378</v>
      </c>
      <c r="E17" s="1524">
        <v>64</v>
      </c>
      <c r="F17" s="1524">
        <v>91</v>
      </c>
      <c r="G17" s="1524">
        <v>158</v>
      </c>
      <c r="H17" s="1524">
        <v>97</v>
      </c>
      <c r="I17" s="1522">
        <v>6</v>
      </c>
      <c r="J17" s="1524">
        <v>29</v>
      </c>
      <c r="K17" s="1522" t="s">
        <v>1378</v>
      </c>
      <c r="L17" s="1522">
        <v>0</v>
      </c>
      <c r="N17" s="1348"/>
      <c r="O17" s="1523"/>
    </row>
    <row r="18" spans="2:15" s="485" customFormat="1" ht="21" customHeight="1">
      <c r="B18" s="1348" t="s">
        <v>239</v>
      </c>
      <c r="C18" s="1553">
        <v>404</v>
      </c>
      <c r="D18" s="1522" t="s">
        <v>1378</v>
      </c>
      <c r="E18" s="1524">
        <v>65</v>
      </c>
      <c r="F18" s="1524">
        <v>67</v>
      </c>
      <c r="G18" s="1524">
        <v>126</v>
      </c>
      <c r="H18" s="1524">
        <v>118</v>
      </c>
      <c r="I18" s="1522">
        <v>0</v>
      </c>
      <c r="J18" s="1522">
        <v>24</v>
      </c>
      <c r="K18" s="1522" t="s">
        <v>1378</v>
      </c>
      <c r="L18" s="1524">
        <v>0</v>
      </c>
      <c r="N18" s="1348"/>
      <c r="O18" s="1523"/>
    </row>
    <row r="19" spans="2:15" s="485" customFormat="1" ht="21" customHeight="1">
      <c r="B19" s="1348" t="s">
        <v>151</v>
      </c>
      <c r="C19" s="1553">
        <v>904</v>
      </c>
      <c r="D19" s="1522" t="s">
        <v>1378</v>
      </c>
      <c r="E19" s="1524">
        <v>169</v>
      </c>
      <c r="F19" s="1524">
        <v>161</v>
      </c>
      <c r="G19" s="1524">
        <v>245</v>
      </c>
      <c r="H19" s="1524">
        <v>272</v>
      </c>
      <c r="I19" s="1522">
        <v>4</v>
      </c>
      <c r="J19" s="1524">
        <v>41</v>
      </c>
      <c r="K19" s="1522" t="s">
        <v>1378</v>
      </c>
      <c r="L19" s="1524">
        <v>0</v>
      </c>
      <c r="N19" s="1348"/>
      <c r="O19" s="1523"/>
    </row>
    <row r="20" spans="2:15" s="425" customFormat="1" ht="18" customHeight="1">
      <c r="B20" s="4502"/>
      <c r="C20" s="4247" t="s">
        <v>175</v>
      </c>
      <c r="D20" s="4503" t="s">
        <v>2141</v>
      </c>
      <c r="E20" s="4503"/>
      <c r="F20" s="4503"/>
      <c r="G20" s="4503"/>
      <c r="H20" s="4503"/>
      <c r="I20" s="4503"/>
      <c r="J20" s="4503"/>
      <c r="K20" s="4503"/>
      <c r="L20" s="4504"/>
    </row>
    <row r="21" spans="2:15" ht="42" customHeight="1">
      <c r="B21" s="4502"/>
      <c r="C21" s="4247"/>
      <c r="D21" s="1581" t="s">
        <v>2142</v>
      </c>
      <c r="E21" s="1581" t="s">
        <v>2143</v>
      </c>
      <c r="F21" s="1581" t="s">
        <v>1955</v>
      </c>
      <c r="G21" s="1581" t="s">
        <v>1956</v>
      </c>
      <c r="H21" s="1581" t="s">
        <v>2144</v>
      </c>
      <c r="I21" s="1581" t="s">
        <v>2145</v>
      </c>
      <c r="J21" s="1581" t="s">
        <v>2146</v>
      </c>
      <c r="K21" s="1582" t="s">
        <v>2147</v>
      </c>
      <c r="L21" s="1583" t="s">
        <v>2148</v>
      </c>
    </row>
    <row r="22" spans="2:15" ht="9.75" customHeight="1">
      <c r="B22" s="1584"/>
      <c r="C22" s="858"/>
      <c r="D22" s="1585"/>
      <c r="E22" s="1585"/>
      <c r="F22" s="1585"/>
      <c r="G22" s="1585"/>
      <c r="H22" s="1585"/>
      <c r="I22" s="1585"/>
      <c r="J22" s="1585"/>
      <c r="K22" s="1586"/>
      <c r="L22" s="1586"/>
    </row>
    <row r="23" spans="2:15" s="1587" customFormat="1" ht="12.75" customHeight="1">
      <c r="B23" s="4110" t="s">
        <v>164</v>
      </c>
      <c r="C23" s="4486"/>
      <c r="D23" s="4486"/>
      <c r="E23" s="4486"/>
      <c r="F23" s="4486"/>
      <c r="G23" s="4486"/>
      <c r="H23" s="4486"/>
      <c r="I23" s="4486"/>
      <c r="J23" s="4486"/>
      <c r="K23" s="4486"/>
      <c r="L23" s="4486"/>
    </row>
    <row r="24" spans="2:15" s="1587" customFormat="1" ht="12.75" customHeight="1">
      <c r="B24" s="4110" t="s">
        <v>2109</v>
      </c>
      <c r="C24" s="4486"/>
      <c r="D24" s="4486"/>
      <c r="E24" s="4486"/>
      <c r="F24" s="4486"/>
      <c r="G24" s="4486"/>
      <c r="H24" s="4486"/>
      <c r="I24" s="4486"/>
      <c r="J24" s="4486"/>
      <c r="K24" s="4486"/>
      <c r="L24" s="4486"/>
      <c r="M24" s="1300"/>
    </row>
    <row r="25" spans="2:15" s="1587" customFormat="1" ht="12.75" customHeight="1">
      <c r="B25" s="4110" t="s">
        <v>1908</v>
      </c>
      <c r="C25" s="4486"/>
      <c r="D25" s="4486"/>
      <c r="E25" s="4486"/>
      <c r="F25" s="4486"/>
      <c r="G25" s="4486"/>
      <c r="H25" s="4486"/>
      <c r="I25" s="4486"/>
      <c r="J25" s="4486"/>
      <c r="K25" s="4486"/>
      <c r="L25" s="4486"/>
    </row>
    <row r="26" spans="2:15" s="1587" customFormat="1" ht="22.5" customHeight="1">
      <c r="B26" s="4481" t="s">
        <v>2149</v>
      </c>
      <c r="C26" s="4481"/>
      <c r="D26" s="4481"/>
      <c r="E26" s="4481"/>
      <c r="F26" s="4481"/>
      <c r="G26" s="4481"/>
      <c r="H26" s="4481"/>
      <c r="I26" s="4481"/>
      <c r="J26" s="4481"/>
      <c r="K26" s="4481"/>
      <c r="L26" s="4481"/>
    </row>
    <row r="27" spans="2:15" s="1587" customFormat="1" ht="12.75" customHeight="1">
      <c r="B27" s="4110" t="s">
        <v>2150</v>
      </c>
      <c r="C27" s="4486"/>
      <c r="D27" s="4486"/>
      <c r="E27" s="4486"/>
      <c r="F27" s="4486"/>
      <c r="G27" s="4486"/>
      <c r="H27" s="4486"/>
      <c r="I27" s="4486"/>
      <c r="J27" s="4486"/>
      <c r="K27" s="4486"/>
      <c r="L27" s="4486"/>
    </row>
    <row r="28" spans="2:15">
      <c r="C28" s="568"/>
      <c r="D28" s="568"/>
      <c r="E28" s="568"/>
      <c r="F28" s="568"/>
      <c r="G28" s="568"/>
      <c r="H28" s="568"/>
      <c r="I28" s="568"/>
      <c r="J28" s="568"/>
      <c r="K28" s="568"/>
      <c r="L28" s="568"/>
      <c r="M28" s="568"/>
    </row>
    <row r="29" spans="2:15">
      <c r="C29" s="734"/>
      <c r="D29" s="734"/>
      <c r="E29" s="734"/>
      <c r="F29" s="734"/>
      <c r="G29" s="734"/>
      <c r="H29" s="734"/>
      <c r="I29" s="734"/>
      <c r="J29" s="734"/>
      <c r="K29" s="734"/>
      <c r="L29" s="734"/>
      <c r="M29" s="734"/>
    </row>
    <row r="30" spans="2:15">
      <c r="C30" s="734"/>
      <c r="D30" s="734"/>
      <c r="E30" s="734"/>
      <c r="F30" s="734"/>
      <c r="G30" s="734"/>
      <c r="H30" s="734"/>
      <c r="I30" s="734"/>
      <c r="J30" s="734"/>
      <c r="K30" s="734"/>
      <c r="L30" s="734"/>
      <c r="M30" s="734"/>
    </row>
    <row r="31" spans="2:15">
      <c r="C31" s="568"/>
      <c r="D31" s="568"/>
      <c r="E31" s="568"/>
      <c r="F31" s="568"/>
      <c r="G31" s="568"/>
      <c r="H31" s="568"/>
      <c r="I31" s="568"/>
      <c r="J31" s="568"/>
      <c r="K31" s="568"/>
      <c r="L31" s="568"/>
      <c r="M31" s="568"/>
    </row>
    <row r="32" spans="2:15">
      <c r="C32" s="734"/>
      <c r="D32" s="734"/>
      <c r="E32" s="734"/>
      <c r="F32" s="734"/>
      <c r="G32" s="734"/>
      <c r="H32" s="734"/>
      <c r="I32" s="734"/>
      <c r="J32" s="734"/>
      <c r="K32" s="734"/>
      <c r="L32" s="734"/>
      <c r="M32" s="734"/>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2"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102.xml><?xml version="1.0" encoding="utf-8"?>
<worksheet xmlns="http://schemas.openxmlformats.org/spreadsheetml/2006/main" xmlns:r="http://schemas.openxmlformats.org/officeDocument/2006/relationships">
  <sheetPr>
    <pageSetUpPr fitToPage="1"/>
  </sheetPr>
  <dimension ref="B1:Z27"/>
  <sheetViews>
    <sheetView showGridLines="0" workbookViewId="0">
      <selection activeCell="B2" sqref="B2:L2"/>
    </sheetView>
  </sheetViews>
  <sheetFormatPr defaultColWidth="7.85546875" defaultRowHeight="11.25"/>
  <cols>
    <col min="1" max="1" width="6.7109375" style="1578" customWidth="1"/>
    <col min="2" max="2" width="16.7109375" style="1578" customWidth="1"/>
    <col min="3" max="12" width="8.7109375" style="1578" customWidth="1"/>
    <col min="13" max="13" width="6.7109375" style="1578" customWidth="1"/>
    <col min="14" max="14" width="14.28515625" style="1578" bestFit="1" customWidth="1"/>
    <col min="15" max="25" width="8" style="1578" bestFit="1" customWidth="1"/>
    <col min="26" max="16384" width="7.85546875" style="1578"/>
  </cols>
  <sheetData>
    <row r="1" spans="2:26" s="375" customFormat="1" ht="30" customHeight="1">
      <c r="B1" s="4512" t="s">
        <v>2151</v>
      </c>
      <c r="C1" s="4512"/>
      <c r="D1" s="4512"/>
      <c r="E1" s="4512"/>
      <c r="F1" s="4512"/>
      <c r="G1" s="4512"/>
      <c r="H1" s="4512"/>
      <c r="I1" s="4512"/>
      <c r="J1" s="4512"/>
      <c r="K1" s="4512"/>
      <c r="L1" s="4512"/>
    </row>
    <row r="2" spans="2:26" s="375" customFormat="1" ht="30" customHeight="1">
      <c r="B2" s="4513" t="s">
        <v>2152</v>
      </c>
      <c r="C2" s="4513"/>
      <c r="D2" s="4513"/>
      <c r="E2" s="4513"/>
      <c r="F2" s="4513"/>
      <c r="G2" s="4513"/>
      <c r="H2" s="4513"/>
      <c r="I2" s="4513"/>
      <c r="J2" s="4513"/>
      <c r="K2" s="4513"/>
      <c r="L2" s="4513"/>
      <c r="N2" s="1337" t="s">
        <v>856</v>
      </c>
    </row>
    <row r="3" spans="2:26" s="395" customFormat="1" ht="12" customHeight="1">
      <c r="B3" s="422" t="s">
        <v>2114</v>
      </c>
      <c r="C3" s="1323"/>
      <c r="D3" s="1323"/>
      <c r="E3" s="1323"/>
      <c r="F3" s="1323"/>
      <c r="G3" s="1323"/>
      <c r="H3" s="1323"/>
      <c r="I3" s="1323"/>
      <c r="J3" s="627"/>
      <c r="K3" s="1575"/>
      <c r="L3" s="424" t="s">
        <v>2115</v>
      </c>
    </row>
    <row r="4" spans="2:26" s="425" customFormat="1" ht="18" customHeight="1">
      <c r="B4" s="4161"/>
      <c r="C4" s="4490" t="s">
        <v>175</v>
      </c>
      <c r="D4" s="4514" t="s">
        <v>2134</v>
      </c>
      <c r="E4" s="4514"/>
      <c r="F4" s="4514"/>
      <c r="G4" s="4514"/>
      <c r="H4" s="4514"/>
      <c r="I4" s="4514"/>
      <c r="J4" s="4514"/>
      <c r="K4" s="4514"/>
      <c r="L4" s="4509"/>
      <c r="M4" s="490"/>
    </row>
    <row r="5" spans="2:26" ht="49.5" customHeight="1">
      <c r="B5" s="4161"/>
      <c r="C5" s="4490"/>
      <c r="D5" s="1588" t="s">
        <v>2135</v>
      </c>
      <c r="E5" s="1588" t="s">
        <v>1235</v>
      </c>
      <c r="F5" s="1588" t="s">
        <v>1236</v>
      </c>
      <c r="G5" s="1588" t="s">
        <v>2136</v>
      </c>
      <c r="H5" s="1358" t="s">
        <v>1080</v>
      </c>
      <c r="I5" s="1588" t="s">
        <v>2137</v>
      </c>
      <c r="J5" s="1588" t="s">
        <v>2138</v>
      </c>
      <c r="K5" s="1588" t="s">
        <v>2139</v>
      </c>
      <c r="L5" s="1589" t="s">
        <v>2140</v>
      </c>
      <c r="M5" s="485"/>
      <c r="N5" s="1512"/>
      <c r="O5" s="1512"/>
    </row>
    <row r="6" spans="2:26" s="379" customFormat="1" ht="21" customHeight="1">
      <c r="B6" s="1340" t="s">
        <v>12</v>
      </c>
      <c r="C6" s="1590" t="s">
        <v>341</v>
      </c>
      <c r="D6" s="1590" t="s">
        <v>341</v>
      </c>
      <c r="E6" s="1590" t="s">
        <v>341</v>
      </c>
      <c r="F6" s="1590" t="s">
        <v>341</v>
      </c>
      <c r="G6" s="1590" t="s">
        <v>341</v>
      </c>
      <c r="H6" s="1590" t="s">
        <v>341</v>
      </c>
      <c r="I6" s="1590" t="s">
        <v>341</v>
      </c>
      <c r="J6" s="1590" t="s">
        <v>341</v>
      </c>
      <c r="K6" s="1590" t="s">
        <v>341</v>
      </c>
      <c r="L6" s="1590" t="s">
        <v>341</v>
      </c>
      <c r="N6" s="1516"/>
      <c r="O6" s="1340"/>
    </row>
    <row r="7" spans="2:26" s="379" customFormat="1" ht="21" customHeight="1">
      <c r="B7" s="1340" t="s">
        <v>229</v>
      </c>
      <c r="C7" s="1591">
        <v>1093.21</v>
      </c>
      <c r="D7" s="1591">
        <v>685.6</v>
      </c>
      <c r="E7" s="1591">
        <v>771.81</v>
      </c>
      <c r="F7" s="1591">
        <v>797.81</v>
      </c>
      <c r="G7" s="1591">
        <v>859.52</v>
      </c>
      <c r="H7" s="1591">
        <v>1086.31</v>
      </c>
      <c r="I7" s="1591">
        <v>1794.78</v>
      </c>
      <c r="J7" s="1591">
        <v>1844</v>
      </c>
      <c r="K7" s="1591">
        <v>1801.15</v>
      </c>
      <c r="L7" s="1591">
        <v>2430.1799999999998</v>
      </c>
      <c r="N7" s="1516"/>
      <c r="O7" s="1340"/>
      <c r="Z7" s="1591"/>
    </row>
    <row r="8" spans="2:26" s="379" customFormat="1" ht="21" customHeight="1">
      <c r="B8" s="1346" t="s">
        <v>203</v>
      </c>
      <c r="C8" s="1591">
        <v>1057.98</v>
      </c>
      <c r="D8" s="1591">
        <v>794.03</v>
      </c>
      <c r="E8" s="1591">
        <v>870.46</v>
      </c>
      <c r="F8" s="1591">
        <v>867.2</v>
      </c>
      <c r="G8" s="1591">
        <v>894.48</v>
      </c>
      <c r="H8" s="1591">
        <v>1063.5</v>
      </c>
      <c r="I8" s="1591">
        <v>1809.68</v>
      </c>
      <c r="J8" s="1591">
        <v>1873.64</v>
      </c>
      <c r="K8" s="1591">
        <v>1798.86</v>
      </c>
      <c r="L8" s="1591">
        <v>1775.45</v>
      </c>
      <c r="N8" s="1516"/>
      <c r="O8" s="1520"/>
    </row>
    <row r="9" spans="2:26" s="379" customFormat="1" ht="21" customHeight="1">
      <c r="B9" s="1348" t="s">
        <v>230</v>
      </c>
      <c r="C9" s="1592">
        <v>1139.6600000000001</v>
      </c>
      <c r="D9" s="1592">
        <v>871.08</v>
      </c>
      <c r="E9" s="1592">
        <v>1087.04</v>
      </c>
      <c r="F9" s="1592">
        <v>991.95</v>
      </c>
      <c r="G9" s="1592">
        <v>968.51</v>
      </c>
      <c r="H9" s="1592">
        <v>1082.4000000000001</v>
      </c>
      <c r="I9" s="1592">
        <v>1393.9</v>
      </c>
      <c r="J9" s="1592">
        <v>2491.4899999999998</v>
      </c>
      <c r="K9" s="1592">
        <v>867.61</v>
      </c>
      <c r="L9" s="1593" t="s">
        <v>1378</v>
      </c>
      <c r="N9" s="1348"/>
      <c r="O9" s="1523"/>
    </row>
    <row r="10" spans="2:26" s="385" customFormat="1" ht="21" customHeight="1">
      <c r="B10" s="1348" t="s">
        <v>231</v>
      </c>
      <c r="C10" s="1592">
        <v>899.12</v>
      </c>
      <c r="D10" s="1592">
        <v>767.13</v>
      </c>
      <c r="E10" s="1592">
        <v>857.84</v>
      </c>
      <c r="F10" s="1592">
        <v>836.91</v>
      </c>
      <c r="G10" s="1592">
        <v>773.86</v>
      </c>
      <c r="H10" s="1592">
        <v>943.39</v>
      </c>
      <c r="I10" s="1592">
        <v>1446.44</v>
      </c>
      <c r="J10" s="1592">
        <v>1651.78</v>
      </c>
      <c r="K10" s="1592">
        <v>1603.31</v>
      </c>
      <c r="L10" s="1593" t="s">
        <v>1378</v>
      </c>
      <c r="N10" s="1348"/>
      <c r="O10" s="1523"/>
    </row>
    <row r="11" spans="2:26" s="385" customFormat="1" ht="21" customHeight="1">
      <c r="B11" s="1348" t="s">
        <v>232</v>
      </c>
      <c r="C11" s="1592">
        <v>1091.48</v>
      </c>
      <c r="D11" s="1592">
        <v>817.23</v>
      </c>
      <c r="E11" s="1592">
        <v>870.18</v>
      </c>
      <c r="F11" s="1592">
        <v>884.88</v>
      </c>
      <c r="G11" s="1592">
        <v>921.12</v>
      </c>
      <c r="H11" s="1592">
        <v>1061.3699999999999</v>
      </c>
      <c r="I11" s="1592">
        <v>1770.65</v>
      </c>
      <c r="J11" s="1592">
        <v>1864.11</v>
      </c>
      <c r="K11" s="1592">
        <v>1708.96</v>
      </c>
      <c r="L11" s="1592">
        <v>2174.1999999999998</v>
      </c>
      <c r="N11" s="1348"/>
      <c r="O11" s="1523"/>
    </row>
    <row r="12" spans="2:26" s="379" customFormat="1" ht="21" customHeight="1">
      <c r="B12" s="1348" t="s">
        <v>233</v>
      </c>
      <c r="C12" s="1592">
        <v>1055.06</v>
      </c>
      <c r="D12" s="1592">
        <v>815.27</v>
      </c>
      <c r="E12" s="1592">
        <v>837.74</v>
      </c>
      <c r="F12" s="1592">
        <v>837.59</v>
      </c>
      <c r="G12" s="1592">
        <v>854</v>
      </c>
      <c r="H12" s="1592">
        <v>1112.05</v>
      </c>
      <c r="I12" s="1592">
        <v>2549.04</v>
      </c>
      <c r="J12" s="1592">
        <v>1798.49</v>
      </c>
      <c r="K12" s="1592">
        <v>4188.1000000000004</v>
      </c>
      <c r="L12" s="1569" t="s">
        <v>1378</v>
      </c>
      <c r="N12" s="1348"/>
      <c r="O12" s="1523"/>
    </row>
    <row r="13" spans="2:26" s="385" customFormat="1" ht="21" customHeight="1">
      <c r="B13" s="1348" t="s">
        <v>234</v>
      </c>
      <c r="C13" s="1592">
        <v>791.91</v>
      </c>
      <c r="D13" s="1593" t="s">
        <v>1378</v>
      </c>
      <c r="E13" s="1592">
        <v>720.34</v>
      </c>
      <c r="F13" s="1592">
        <v>769.18</v>
      </c>
      <c r="G13" s="1592">
        <v>747.53</v>
      </c>
      <c r="H13" s="1592">
        <v>842.72</v>
      </c>
      <c r="I13" s="1592">
        <v>1229.02</v>
      </c>
      <c r="J13" s="1592">
        <v>1148.53</v>
      </c>
      <c r="K13" s="1593" t="s">
        <v>187</v>
      </c>
      <c r="L13" s="1569" t="s">
        <v>187</v>
      </c>
      <c r="N13" s="1348"/>
      <c r="O13" s="1523"/>
    </row>
    <row r="14" spans="2:26" s="379" customFormat="1" ht="21" customHeight="1">
      <c r="B14" s="1348" t="s">
        <v>235</v>
      </c>
      <c r="C14" s="1592">
        <v>801.47</v>
      </c>
      <c r="D14" s="1594" t="s">
        <v>187</v>
      </c>
      <c r="E14" s="1592">
        <v>833.77</v>
      </c>
      <c r="F14" s="1592">
        <v>698.93</v>
      </c>
      <c r="G14" s="1592">
        <v>805.68</v>
      </c>
      <c r="H14" s="1592">
        <v>885.47</v>
      </c>
      <c r="I14" s="1593" t="s">
        <v>1378</v>
      </c>
      <c r="J14" s="1592">
        <v>1280.79</v>
      </c>
      <c r="K14" s="1569" t="s">
        <v>187</v>
      </c>
      <c r="L14" s="1569" t="s">
        <v>187</v>
      </c>
      <c r="N14" s="1348"/>
      <c r="O14" s="1523"/>
    </row>
    <row r="15" spans="2:26" s="385" customFormat="1" ht="21" customHeight="1">
      <c r="B15" s="1348" t="s">
        <v>236</v>
      </c>
      <c r="C15" s="1592">
        <v>798.94</v>
      </c>
      <c r="D15" s="1592">
        <v>658.47</v>
      </c>
      <c r="E15" s="1592">
        <v>780.72</v>
      </c>
      <c r="F15" s="1592">
        <v>732.35</v>
      </c>
      <c r="G15" s="1592">
        <v>728.84</v>
      </c>
      <c r="H15" s="1592">
        <v>827.41</v>
      </c>
      <c r="I15" s="1592">
        <v>895.23</v>
      </c>
      <c r="J15" s="1592">
        <v>1319.8</v>
      </c>
      <c r="K15" s="1592">
        <v>1176.3499999999999</v>
      </c>
      <c r="L15" s="1594" t="s">
        <v>187</v>
      </c>
      <c r="N15" s="1348"/>
      <c r="O15" s="1523"/>
    </row>
    <row r="16" spans="2:26" s="385" customFormat="1" ht="21" customHeight="1">
      <c r="B16" s="1348" t="s">
        <v>237</v>
      </c>
      <c r="C16" s="1592">
        <v>1064.1099999999999</v>
      </c>
      <c r="D16" s="1592">
        <v>766.18</v>
      </c>
      <c r="E16" s="1592">
        <v>849.83</v>
      </c>
      <c r="F16" s="1592">
        <v>862.97</v>
      </c>
      <c r="G16" s="1592">
        <v>888.51</v>
      </c>
      <c r="H16" s="1592">
        <v>1180.3399999999999</v>
      </c>
      <c r="I16" s="1592">
        <v>1870.85</v>
      </c>
      <c r="J16" s="1592">
        <v>2114.59</v>
      </c>
      <c r="K16" s="1592">
        <v>1684.57</v>
      </c>
      <c r="L16" s="1592">
        <v>922.95</v>
      </c>
      <c r="N16" s="1348"/>
      <c r="O16" s="1523"/>
    </row>
    <row r="17" spans="2:15" s="385" customFormat="1" ht="21" customHeight="1">
      <c r="B17" s="1348" t="s">
        <v>238</v>
      </c>
      <c r="C17" s="1592">
        <v>828.36</v>
      </c>
      <c r="D17" s="1592">
        <v>611.41999999999996</v>
      </c>
      <c r="E17" s="1592">
        <v>713.48</v>
      </c>
      <c r="F17" s="1592">
        <v>747.72</v>
      </c>
      <c r="G17" s="1592">
        <v>734.17</v>
      </c>
      <c r="H17" s="1592">
        <v>896.66</v>
      </c>
      <c r="I17" s="1592">
        <v>1741.68</v>
      </c>
      <c r="J17" s="1592">
        <v>1481.28</v>
      </c>
      <c r="K17" s="1594" t="s">
        <v>1378</v>
      </c>
      <c r="L17" s="1594" t="s">
        <v>187</v>
      </c>
      <c r="N17" s="1348"/>
      <c r="O17" s="1523"/>
    </row>
    <row r="18" spans="2:15" s="385" customFormat="1" ht="21" customHeight="1">
      <c r="B18" s="1348" t="s">
        <v>239</v>
      </c>
      <c r="C18" s="1592">
        <v>863.04</v>
      </c>
      <c r="D18" s="1593" t="s">
        <v>1378</v>
      </c>
      <c r="E18" s="1592">
        <v>714.13</v>
      </c>
      <c r="F18" s="1592">
        <v>731.29</v>
      </c>
      <c r="G18" s="1592">
        <v>787.12</v>
      </c>
      <c r="H18" s="1592">
        <v>1039.73</v>
      </c>
      <c r="I18" s="1594" t="s">
        <v>187</v>
      </c>
      <c r="J18" s="1592">
        <v>1103.17</v>
      </c>
      <c r="K18" s="1594" t="s">
        <v>1378</v>
      </c>
      <c r="L18" s="1569" t="s">
        <v>187</v>
      </c>
      <c r="N18" s="1348"/>
      <c r="O18" s="1523"/>
    </row>
    <row r="19" spans="2:15" s="385" customFormat="1" ht="21" customHeight="1">
      <c r="B19" s="1348" t="s">
        <v>151</v>
      </c>
      <c r="C19" s="1592">
        <v>1125.6099999999999</v>
      </c>
      <c r="D19" s="1592">
        <v>840.8</v>
      </c>
      <c r="E19" s="1592">
        <v>1027.29</v>
      </c>
      <c r="F19" s="1592">
        <v>974.64</v>
      </c>
      <c r="G19" s="1592">
        <v>987.64</v>
      </c>
      <c r="H19" s="1592">
        <v>1135.96</v>
      </c>
      <c r="I19" s="1592">
        <v>3454.67</v>
      </c>
      <c r="J19" s="1592">
        <v>2698.97</v>
      </c>
      <c r="K19" s="1594" t="s">
        <v>1378</v>
      </c>
      <c r="L19" s="1569" t="s">
        <v>187</v>
      </c>
      <c r="N19" s="1348"/>
      <c r="O19" s="1523"/>
    </row>
    <row r="20" spans="2:15" s="425" customFormat="1" ht="18" customHeight="1">
      <c r="B20" s="4511"/>
      <c r="C20" s="4490" t="s">
        <v>175</v>
      </c>
      <c r="D20" s="4503" t="s">
        <v>2141</v>
      </c>
      <c r="E20" s="4503"/>
      <c r="F20" s="4503"/>
      <c r="G20" s="4503"/>
      <c r="H20" s="4503"/>
      <c r="I20" s="4503"/>
      <c r="J20" s="4503"/>
      <c r="K20" s="4503"/>
      <c r="L20" s="4504"/>
    </row>
    <row r="21" spans="2:15" ht="40.5" customHeight="1">
      <c r="B21" s="4511"/>
      <c r="C21" s="4490"/>
      <c r="D21" s="1588" t="s">
        <v>2142</v>
      </c>
      <c r="E21" s="1588" t="s">
        <v>2143</v>
      </c>
      <c r="F21" s="1588" t="s">
        <v>1955</v>
      </c>
      <c r="G21" s="1588" t="s">
        <v>1956</v>
      </c>
      <c r="H21" s="1595" t="s">
        <v>2144</v>
      </c>
      <c r="I21" s="1588" t="s">
        <v>2145</v>
      </c>
      <c r="J21" s="1588" t="s">
        <v>2146</v>
      </c>
      <c r="K21" s="1588" t="s">
        <v>2147</v>
      </c>
      <c r="L21" s="1589" t="s">
        <v>2148</v>
      </c>
    </row>
    <row r="22" spans="2:15" ht="9.75" customHeight="1">
      <c r="B22" s="1596"/>
      <c r="C22" s="1540"/>
      <c r="D22" s="1597"/>
      <c r="E22" s="1597"/>
      <c r="F22" s="1597"/>
      <c r="G22" s="1597"/>
      <c r="H22" s="1598"/>
      <c r="I22" s="1597"/>
      <c r="J22" s="1597"/>
      <c r="K22" s="1597"/>
      <c r="L22" s="1597"/>
    </row>
    <row r="23" spans="2:15" s="1587" customFormat="1" ht="12.75" customHeight="1">
      <c r="B23" s="4110" t="s">
        <v>164</v>
      </c>
      <c r="C23" s="4486"/>
      <c r="D23" s="4486"/>
      <c r="E23" s="4486"/>
      <c r="F23" s="4486"/>
      <c r="G23" s="4486"/>
      <c r="H23" s="4486"/>
      <c r="I23" s="4486"/>
      <c r="J23" s="4486"/>
      <c r="K23" s="4486"/>
      <c r="L23" s="4486"/>
    </row>
    <row r="24" spans="2:15" s="1587" customFormat="1" ht="12.75" customHeight="1">
      <c r="B24" s="4110" t="s">
        <v>2109</v>
      </c>
      <c r="C24" s="4486"/>
      <c r="D24" s="4486"/>
      <c r="E24" s="4486"/>
      <c r="F24" s="4486"/>
      <c r="G24" s="4486"/>
      <c r="H24" s="4486"/>
      <c r="I24" s="4486"/>
      <c r="J24" s="4486"/>
      <c r="K24" s="4486"/>
      <c r="L24" s="4486"/>
      <c r="M24" s="1300"/>
    </row>
    <row r="25" spans="2:15" s="1587" customFormat="1" ht="12.75" customHeight="1">
      <c r="B25" s="4110" t="s">
        <v>1908</v>
      </c>
      <c r="C25" s="4486"/>
      <c r="D25" s="4486"/>
      <c r="E25" s="4486"/>
      <c r="F25" s="4486"/>
      <c r="G25" s="4486"/>
      <c r="H25" s="4486"/>
      <c r="I25" s="4486"/>
      <c r="J25" s="4486"/>
      <c r="K25" s="4486"/>
      <c r="L25" s="4486"/>
    </row>
    <row r="26" spans="2:15" s="1587" customFormat="1" ht="22.5" customHeight="1">
      <c r="B26" s="4481" t="s">
        <v>2149</v>
      </c>
      <c r="C26" s="4481"/>
      <c r="D26" s="4481"/>
      <c r="E26" s="4481"/>
      <c r="F26" s="4481"/>
      <c r="G26" s="4481"/>
      <c r="H26" s="4481"/>
      <c r="I26" s="4481"/>
      <c r="J26" s="4481"/>
      <c r="K26" s="4481"/>
      <c r="L26" s="4481"/>
    </row>
    <row r="27" spans="2:15" s="1587" customFormat="1" ht="12.75" customHeight="1">
      <c r="B27" s="4110" t="s">
        <v>2150</v>
      </c>
      <c r="C27" s="4486"/>
      <c r="D27" s="4486"/>
      <c r="E27" s="4486"/>
      <c r="F27" s="4486"/>
      <c r="G27" s="4486"/>
      <c r="H27" s="4486"/>
      <c r="I27" s="4486"/>
      <c r="J27" s="4486"/>
      <c r="K27" s="4486"/>
      <c r="L27" s="4486"/>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2"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103.xml><?xml version="1.0" encoding="utf-8"?>
<worksheet xmlns="http://schemas.openxmlformats.org/spreadsheetml/2006/main" xmlns:r="http://schemas.openxmlformats.org/officeDocument/2006/relationships">
  <sheetPr>
    <pageSetUpPr fitToPage="1"/>
  </sheetPr>
  <dimension ref="B1:V34"/>
  <sheetViews>
    <sheetView showGridLines="0" workbookViewId="0">
      <selection activeCell="B2" sqref="B2:L2"/>
    </sheetView>
  </sheetViews>
  <sheetFormatPr defaultColWidth="7.85546875" defaultRowHeight="11.25"/>
  <cols>
    <col min="1" max="1" width="6.7109375" style="1578" customWidth="1"/>
    <col min="2" max="2" width="16.7109375" style="1578" customWidth="1"/>
    <col min="3" max="3" width="7.7109375" style="1578" customWidth="1"/>
    <col min="4" max="4" width="10.42578125" style="1578" customWidth="1"/>
    <col min="5" max="6" width="10.140625" style="1578" customWidth="1"/>
    <col min="7" max="12" width="9.7109375" style="1578" customWidth="1"/>
    <col min="13" max="13" width="6.7109375" style="1578" customWidth="1"/>
    <col min="14" max="14" width="14.28515625" style="1578" bestFit="1" customWidth="1"/>
    <col min="15" max="16384" width="7.85546875" style="1578"/>
  </cols>
  <sheetData>
    <row r="1" spans="2:22" s="420" customFormat="1" ht="30" customHeight="1">
      <c r="B1" s="4079" t="s">
        <v>2153</v>
      </c>
      <c r="C1" s="4079"/>
      <c r="D1" s="4079"/>
      <c r="E1" s="4079"/>
      <c r="F1" s="4079"/>
      <c r="G1" s="4079"/>
      <c r="H1" s="4079"/>
      <c r="I1" s="4079"/>
      <c r="J1" s="4079"/>
      <c r="K1" s="4079"/>
      <c r="L1" s="4079"/>
    </row>
    <row r="2" spans="2:22" s="420" customFormat="1" ht="30" customHeight="1">
      <c r="B2" s="4079" t="s">
        <v>2154</v>
      </c>
      <c r="C2" s="4079"/>
      <c r="D2" s="4079"/>
      <c r="E2" s="4079"/>
      <c r="F2" s="4079"/>
      <c r="G2" s="4079"/>
      <c r="H2" s="4079"/>
      <c r="I2" s="4079"/>
      <c r="J2" s="4079"/>
      <c r="K2" s="4079"/>
      <c r="L2" s="4079"/>
      <c r="N2" s="1337" t="s">
        <v>856</v>
      </c>
    </row>
    <row r="3" spans="2:22" s="627" customFormat="1" ht="12" customHeight="1">
      <c r="B3" s="422" t="s">
        <v>580</v>
      </c>
      <c r="C3" s="1323"/>
      <c r="D3" s="1323"/>
      <c r="E3" s="1323"/>
      <c r="F3" s="1323"/>
      <c r="G3" s="1323"/>
      <c r="H3" s="1323"/>
      <c r="I3" s="1323"/>
      <c r="K3" s="1575"/>
      <c r="L3" s="424" t="s">
        <v>581</v>
      </c>
      <c r="M3" s="1576"/>
    </row>
    <row r="4" spans="2:22" s="425" customFormat="1" ht="16.5" customHeight="1">
      <c r="B4" s="4515"/>
      <c r="C4" s="4061" t="s">
        <v>175</v>
      </c>
      <c r="D4" s="4514" t="s">
        <v>2155</v>
      </c>
      <c r="E4" s="4514"/>
      <c r="F4" s="4514"/>
      <c r="G4" s="4514"/>
      <c r="H4" s="4514"/>
      <c r="I4" s="4514"/>
      <c r="J4" s="4514"/>
      <c r="K4" s="4514"/>
      <c r="L4" s="4509"/>
      <c r="M4" s="490"/>
    </row>
    <row r="5" spans="2:22" ht="106.5" customHeight="1">
      <c r="B5" s="4516"/>
      <c r="C5" s="4061"/>
      <c r="D5" s="1588" t="s">
        <v>1961</v>
      </c>
      <c r="E5" s="1588" t="s">
        <v>1962</v>
      </c>
      <c r="F5" s="1588" t="s">
        <v>1963</v>
      </c>
      <c r="G5" s="1588" t="s">
        <v>2156</v>
      </c>
      <c r="H5" s="1588" t="s">
        <v>2157</v>
      </c>
      <c r="I5" s="1588" t="s">
        <v>2158</v>
      </c>
      <c r="J5" s="1588" t="s">
        <v>2159</v>
      </c>
      <c r="K5" s="1588" t="s">
        <v>2160</v>
      </c>
      <c r="L5" s="1589" t="s">
        <v>2161</v>
      </c>
      <c r="M5" s="1509"/>
      <c r="N5" s="1512"/>
      <c r="O5" s="1512"/>
      <c r="P5" s="1509"/>
      <c r="Q5" s="1509"/>
      <c r="R5" s="1509"/>
      <c r="S5" s="1509"/>
      <c r="T5" s="1509"/>
      <c r="U5" s="1509"/>
      <c r="V5" s="1509"/>
    </row>
    <row r="6" spans="2:22" s="483" customFormat="1" ht="21" customHeight="1">
      <c r="B6" s="1340" t="s">
        <v>12</v>
      </c>
      <c r="C6" s="1579" t="s">
        <v>341</v>
      </c>
      <c r="D6" s="1579" t="s">
        <v>341</v>
      </c>
      <c r="E6" s="1579" t="s">
        <v>341</v>
      </c>
      <c r="F6" s="1579" t="s">
        <v>341</v>
      </c>
      <c r="G6" s="1579" t="s">
        <v>341</v>
      </c>
      <c r="H6" s="1579" t="s">
        <v>341</v>
      </c>
      <c r="I6" s="1579" t="s">
        <v>341</v>
      </c>
      <c r="J6" s="1579" t="s">
        <v>341</v>
      </c>
      <c r="K6" s="1579" t="s">
        <v>341</v>
      </c>
      <c r="L6" s="1579" t="s">
        <v>341</v>
      </c>
      <c r="N6" s="1516"/>
      <c r="O6" s="1340"/>
    </row>
    <row r="7" spans="2:22" s="483" customFormat="1" ht="21" customHeight="1">
      <c r="B7" s="1340" t="s">
        <v>229</v>
      </c>
      <c r="C7" s="1552">
        <v>1928307</v>
      </c>
      <c r="D7" s="1580">
        <v>94461</v>
      </c>
      <c r="E7" s="1580">
        <v>219753</v>
      </c>
      <c r="F7" s="1580">
        <v>218169</v>
      </c>
      <c r="G7" s="1580">
        <v>271514</v>
      </c>
      <c r="H7" s="1580">
        <v>392362</v>
      </c>
      <c r="I7" s="1580">
        <v>20847</v>
      </c>
      <c r="J7" s="1580">
        <v>285699</v>
      </c>
      <c r="K7" s="1580">
        <v>222982</v>
      </c>
      <c r="L7" s="1580">
        <v>201049</v>
      </c>
      <c r="N7" s="1516"/>
      <c r="O7" s="1340"/>
    </row>
    <row r="8" spans="2:22" s="485" customFormat="1" ht="21" customHeight="1">
      <c r="B8" s="1346" t="s">
        <v>203</v>
      </c>
      <c r="C8" s="1518">
        <v>41254</v>
      </c>
      <c r="D8" s="1518">
        <v>1462</v>
      </c>
      <c r="E8" s="1518">
        <v>3678</v>
      </c>
      <c r="F8" s="1518">
        <v>3706</v>
      </c>
      <c r="G8" s="1518">
        <v>6028</v>
      </c>
      <c r="H8" s="1518">
        <v>12953</v>
      </c>
      <c r="I8" s="1518">
        <v>410</v>
      </c>
      <c r="J8" s="1518">
        <v>4222</v>
      </c>
      <c r="K8" s="1518">
        <v>2727</v>
      </c>
      <c r="L8" s="1518">
        <v>6044</v>
      </c>
      <c r="N8" s="1516"/>
      <c r="O8" s="1520"/>
    </row>
    <row r="9" spans="2:22" s="485" customFormat="1" ht="21" customHeight="1">
      <c r="B9" s="1348" t="s">
        <v>230</v>
      </c>
      <c r="C9" s="1553">
        <v>1322</v>
      </c>
      <c r="D9" s="1524">
        <v>40</v>
      </c>
      <c r="E9" s="1524">
        <v>79</v>
      </c>
      <c r="F9" s="1524">
        <v>147</v>
      </c>
      <c r="G9" s="1524">
        <v>122</v>
      </c>
      <c r="H9" s="1524">
        <v>297</v>
      </c>
      <c r="I9" s="1524">
        <v>12</v>
      </c>
      <c r="J9" s="1524">
        <v>204</v>
      </c>
      <c r="K9" s="1522">
        <v>214</v>
      </c>
      <c r="L9" s="1522">
        <v>207</v>
      </c>
      <c r="N9" s="1348"/>
      <c r="O9" s="1523"/>
    </row>
    <row r="10" spans="2:22" s="485" customFormat="1" ht="21" customHeight="1">
      <c r="B10" s="1348" t="s">
        <v>231</v>
      </c>
      <c r="C10" s="1553">
        <v>2037</v>
      </c>
      <c r="D10" s="1524">
        <v>63</v>
      </c>
      <c r="E10" s="1524">
        <v>98</v>
      </c>
      <c r="F10" s="1524">
        <v>160</v>
      </c>
      <c r="G10" s="1524">
        <v>192</v>
      </c>
      <c r="H10" s="1524">
        <v>591</v>
      </c>
      <c r="I10" s="1524">
        <v>57</v>
      </c>
      <c r="J10" s="1524">
        <v>447</v>
      </c>
      <c r="K10" s="1522">
        <v>175</v>
      </c>
      <c r="L10" s="1522">
        <v>254</v>
      </c>
      <c r="N10" s="1348"/>
      <c r="O10" s="1523"/>
    </row>
    <row r="11" spans="2:22" s="485" customFormat="1" ht="21" customHeight="1">
      <c r="B11" s="1348" t="s">
        <v>232</v>
      </c>
      <c r="C11" s="1553">
        <v>27124</v>
      </c>
      <c r="D11" s="1524">
        <v>1035</v>
      </c>
      <c r="E11" s="1524">
        <v>2999</v>
      </c>
      <c r="F11" s="1524">
        <v>2461</v>
      </c>
      <c r="G11" s="1524">
        <v>4183</v>
      </c>
      <c r="H11" s="1524">
        <v>8657</v>
      </c>
      <c r="I11" s="1524">
        <v>184</v>
      </c>
      <c r="J11" s="1524">
        <v>2029</v>
      </c>
      <c r="K11" s="1524">
        <v>1577</v>
      </c>
      <c r="L11" s="1524">
        <v>3982</v>
      </c>
      <c r="N11" s="1348"/>
      <c r="O11" s="1523"/>
    </row>
    <row r="12" spans="2:22" s="485" customFormat="1" ht="21" customHeight="1">
      <c r="B12" s="1348" t="s">
        <v>233</v>
      </c>
      <c r="C12" s="1553">
        <v>2082</v>
      </c>
      <c r="D12" s="1524">
        <v>77</v>
      </c>
      <c r="E12" s="1524">
        <v>178</v>
      </c>
      <c r="F12" s="1524">
        <v>195</v>
      </c>
      <c r="G12" s="1524">
        <v>252</v>
      </c>
      <c r="H12" s="1524">
        <v>592</v>
      </c>
      <c r="I12" s="1524">
        <v>11</v>
      </c>
      <c r="J12" s="1524">
        <v>237</v>
      </c>
      <c r="K12" s="1524">
        <v>223</v>
      </c>
      <c r="L12" s="1524">
        <v>314</v>
      </c>
      <c r="N12" s="1348"/>
      <c r="O12" s="1523"/>
    </row>
    <row r="13" spans="2:22" s="485" customFormat="1" ht="21" customHeight="1">
      <c r="B13" s="1348" t="s">
        <v>234</v>
      </c>
      <c r="C13" s="1553">
        <v>553</v>
      </c>
      <c r="D13" s="1522" t="s">
        <v>1378</v>
      </c>
      <c r="E13" s="1524" t="s">
        <v>1378</v>
      </c>
      <c r="F13" s="1524">
        <v>36</v>
      </c>
      <c r="G13" s="1524">
        <v>151</v>
      </c>
      <c r="H13" s="1524">
        <v>160</v>
      </c>
      <c r="I13" s="1522" t="s">
        <v>1378</v>
      </c>
      <c r="J13" s="1522">
        <v>82</v>
      </c>
      <c r="K13" s="1522">
        <v>37</v>
      </c>
      <c r="L13" s="1524">
        <v>52</v>
      </c>
      <c r="N13" s="1348"/>
      <c r="O13" s="1523"/>
    </row>
    <row r="14" spans="2:22" s="483" customFormat="1" ht="21" customHeight="1">
      <c r="B14" s="1348" t="s">
        <v>235</v>
      </c>
      <c r="C14" s="1553">
        <v>221</v>
      </c>
      <c r="D14" s="1522" t="s">
        <v>1378</v>
      </c>
      <c r="E14" s="1524" t="s">
        <v>1378</v>
      </c>
      <c r="F14" s="1524">
        <v>12</v>
      </c>
      <c r="G14" s="1524">
        <v>22</v>
      </c>
      <c r="H14" s="1524">
        <v>127</v>
      </c>
      <c r="I14" s="1522" t="s">
        <v>1378</v>
      </c>
      <c r="J14" s="1522">
        <v>7</v>
      </c>
      <c r="K14" s="1524">
        <v>16</v>
      </c>
      <c r="L14" s="1524">
        <v>30</v>
      </c>
      <c r="N14" s="1348"/>
      <c r="O14" s="1523"/>
    </row>
    <row r="15" spans="2:22" s="485" customFormat="1" ht="21" customHeight="1">
      <c r="B15" s="1348" t="s">
        <v>236</v>
      </c>
      <c r="C15" s="1553">
        <v>1500</v>
      </c>
      <c r="D15" s="1522">
        <v>33</v>
      </c>
      <c r="E15" s="1524">
        <v>62</v>
      </c>
      <c r="F15" s="1524">
        <v>109</v>
      </c>
      <c r="G15" s="1524">
        <v>134</v>
      </c>
      <c r="H15" s="1524">
        <v>574</v>
      </c>
      <c r="I15" s="1524">
        <v>3</v>
      </c>
      <c r="J15" s="1524">
        <v>298</v>
      </c>
      <c r="K15" s="1522">
        <v>93</v>
      </c>
      <c r="L15" s="1522">
        <v>194</v>
      </c>
      <c r="N15" s="1348"/>
      <c r="O15" s="1523"/>
    </row>
    <row r="16" spans="2:22" s="485" customFormat="1" ht="21" customHeight="1">
      <c r="B16" s="1348" t="s">
        <v>237</v>
      </c>
      <c r="C16" s="1553">
        <v>4648</v>
      </c>
      <c r="D16" s="1524">
        <v>158</v>
      </c>
      <c r="E16" s="1524">
        <v>188</v>
      </c>
      <c r="F16" s="1524">
        <v>380</v>
      </c>
      <c r="G16" s="1524">
        <v>748</v>
      </c>
      <c r="H16" s="1524">
        <v>1288</v>
      </c>
      <c r="I16" s="1524">
        <v>112</v>
      </c>
      <c r="J16" s="1524">
        <v>774</v>
      </c>
      <c r="K16" s="1522">
        <v>321</v>
      </c>
      <c r="L16" s="1522">
        <v>678</v>
      </c>
      <c r="N16" s="1348"/>
      <c r="O16" s="1523"/>
    </row>
    <row r="17" spans="2:15" s="485" customFormat="1" ht="21" customHeight="1">
      <c r="B17" s="1348" t="s">
        <v>238</v>
      </c>
      <c r="C17" s="1553">
        <v>459</v>
      </c>
      <c r="D17" s="1524">
        <v>12</v>
      </c>
      <c r="E17" s="1524">
        <v>18</v>
      </c>
      <c r="F17" s="1524">
        <v>47</v>
      </c>
      <c r="G17" s="1524">
        <v>44</v>
      </c>
      <c r="H17" s="1524">
        <v>195</v>
      </c>
      <c r="I17" s="1522">
        <v>7</v>
      </c>
      <c r="J17" s="1524">
        <v>28</v>
      </c>
      <c r="K17" s="1522">
        <v>16</v>
      </c>
      <c r="L17" s="1522">
        <v>92</v>
      </c>
      <c r="N17" s="1348"/>
      <c r="O17" s="1523"/>
    </row>
    <row r="18" spans="2:15" s="485" customFormat="1" ht="21" customHeight="1">
      <c r="B18" s="1348" t="s">
        <v>239</v>
      </c>
      <c r="C18" s="1553">
        <v>404</v>
      </c>
      <c r="D18" s="1522">
        <v>11</v>
      </c>
      <c r="E18" s="1524">
        <v>16</v>
      </c>
      <c r="F18" s="1524">
        <v>29</v>
      </c>
      <c r="G18" s="1524">
        <v>45</v>
      </c>
      <c r="H18" s="1524">
        <v>149</v>
      </c>
      <c r="I18" s="1522">
        <v>10</v>
      </c>
      <c r="J18" s="1522">
        <v>52</v>
      </c>
      <c r="K18" s="1522">
        <v>17</v>
      </c>
      <c r="L18" s="1524">
        <v>73</v>
      </c>
      <c r="N18" s="1348"/>
      <c r="O18" s="1523"/>
    </row>
    <row r="19" spans="2:15" s="485" customFormat="1" ht="21" customHeight="1">
      <c r="B19" s="1348" t="s">
        <v>151</v>
      </c>
      <c r="C19" s="1553">
        <v>904</v>
      </c>
      <c r="D19" s="1522">
        <v>19</v>
      </c>
      <c r="E19" s="1524">
        <v>22</v>
      </c>
      <c r="F19" s="1524">
        <v>130</v>
      </c>
      <c r="G19" s="1524">
        <v>135</v>
      </c>
      <c r="H19" s="1524">
        <v>323</v>
      </c>
      <c r="I19" s="1522">
        <v>4</v>
      </c>
      <c r="J19" s="1524">
        <v>64</v>
      </c>
      <c r="K19" s="1522">
        <v>38</v>
      </c>
      <c r="L19" s="1524">
        <v>168</v>
      </c>
      <c r="N19" s="1348"/>
      <c r="O19" s="1523"/>
    </row>
    <row r="20" spans="2:15" s="425" customFormat="1" ht="18" customHeight="1">
      <c r="B20" s="4502"/>
      <c r="C20" s="4247" t="s">
        <v>175</v>
      </c>
      <c r="D20" s="4503" t="s">
        <v>2162</v>
      </c>
      <c r="E20" s="4503"/>
      <c r="F20" s="4503"/>
      <c r="G20" s="4503"/>
      <c r="H20" s="4503"/>
      <c r="I20" s="4503"/>
      <c r="J20" s="4503"/>
      <c r="K20" s="4503"/>
      <c r="L20" s="4504"/>
    </row>
    <row r="21" spans="2:15" ht="61.5" customHeight="1">
      <c r="B21" s="4502"/>
      <c r="C21" s="4247"/>
      <c r="D21" s="1588" t="s">
        <v>1972</v>
      </c>
      <c r="E21" s="1588" t="s">
        <v>1973</v>
      </c>
      <c r="F21" s="1588" t="s">
        <v>1974</v>
      </c>
      <c r="G21" s="1588" t="s">
        <v>1975</v>
      </c>
      <c r="H21" s="1588" t="s">
        <v>1976</v>
      </c>
      <c r="I21" s="1588" t="s">
        <v>1977</v>
      </c>
      <c r="J21" s="1588" t="s">
        <v>1978</v>
      </c>
      <c r="K21" s="1588" t="s">
        <v>1979</v>
      </c>
      <c r="L21" s="1589" t="s">
        <v>1980</v>
      </c>
    </row>
    <row r="22" spans="2:15" ht="9.75" customHeight="1">
      <c r="B22" s="1584"/>
      <c r="C22" s="858"/>
      <c r="D22" s="1597"/>
      <c r="E22" s="1597"/>
      <c r="F22" s="1597"/>
      <c r="G22" s="1597"/>
      <c r="H22" s="1597"/>
      <c r="I22" s="1597"/>
      <c r="J22" s="1597"/>
      <c r="K22" s="1597"/>
      <c r="L22" s="1597"/>
    </row>
    <row r="23" spans="2:15" s="1587" customFormat="1" ht="12.75" customHeight="1">
      <c r="B23" s="4110" t="s">
        <v>164</v>
      </c>
      <c r="C23" s="4486"/>
      <c r="D23" s="4486"/>
      <c r="E23" s="4486"/>
      <c r="F23" s="4486"/>
      <c r="G23" s="4486"/>
      <c r="H23" s="4486"/>
      <c r="I23" s="4486"/>
      <c r="J23" s="4486"/>
      <c r="K23" s="4486"/>
      <c r="L23" s="4486"/>
    </row>
    <row r="24" spans="2:15" s="1587" customFormat="1" ht="12.75" customHeight="1">
      <c r="B24" s="4110" t="s">
        <v>2163</v>
      </c>
      <c r="C24" s="4486"/>
      <c r="D24" s="4486"/>
      <c r="E24" s="4486"/>
      <c r="F24" s="4486"/>
      <c r="G24" s="4486"/>
      <c r="H24" s="4486"/>
      <c r="I24" s="4486"/>
      <c r="J24" s="4486"/>
      <c r="K24" s="4486"/>
      <c r="L24" s="4486"/>
      <c r="M24" s="1300"/>
    </row>
    <row r="25" spans="2:15" s="1587" customFormat="1" ht="12.75" customHeight="1">
      <c r="B25" s="4110" t="s">
        <v>1908</v>
      </c>
      <c r="C25" s="4486"/>
      <c r="D25" s="4486"/>
      <c r="E25" s="4486"/>
      <c r="F25" s="4486"/>
      <c r="G25" s="4486"/>
      <c r="H25" s="4486"/>
      <c r="I25" s="4486"/>
      <c r="J25" s="4486"/>
      <c r="K25" s="4486"/>
      <c r="L25" s="4486"/>
    </row>
    <row r="26" spans="2:15" s="1587" customFormat="1" ht="12.75" customHeight="1">
      <c r="B26" s="4110" t="s">
        <v>2164</v>
      </c>
      <c r="C26" s="4486"/>
      <c r="D26" s="4486"/>
      <c r="E26" s="4486"/>
      <c r="F26" s="4486"/>
      <c r="G26" s="4486"/>
      <c r="H26" s="4486"/>
      <c r="I26" s="4486"/>
      <c r="J26" s="4486"/>
      <c r="K26" s="4486"/>
      <c r="L26" s="4486"/>
    </row>
    <row r="27" spans="2:15" s="1587" customFormat="1" ht="12.75" customHeight="1">
      <c r="B27" s="4110" t="s">
        <v>2165</v>
      </c>
      <c r="C27" s="4486"/>
      <c r="D27" s="4486"/>
      <c r="E27" s="4486"/>
      <c r="F27" s="4486"/>
      <c r="G27" s="4486"/>
      <c r="H27" s="4486"/>
      <c r="I27" s="4486"/>
      <c r="J27" s="4486"/>
      <c r="K27" s="4486"/>
      <c r="L27" s="4486"/>
    </row>
    <row r="28" spans="2:15">
      <c r="C28" s="546"/>
      <c r="D28" s="546"/>
      <c r="E28" s="546"/>
      <c r="F28" s="546"/>
      <c r="G28" s="546"/>
      <c r="H28" s="546"/>
      <c r="I28" s="546"/>
      <c r="J28" s="546"/>
      <c r="K28" s="546"/>
      <c r="L28" s="546"/>
      <c r="M28" s="638"/>
    </row>
    <row r="29" spans="2:15">
      <c r="C29" s="568"/>
      <c r="D29" s="568"/>
      <c r="E29" s="568"/>
      <c r="F29" s="568"/>
      <c r="G29" s="568"/>
      <c r="H29" s="568"/>
      <c r="I29" s="568"/>
      <c r="J29" s="568"/>
      <c r="K29" s="568"/>
      <c r="L29" s="568"/>
      <c r="M29" s="568"/>
    </row>
    <row r="30" spans="2:15">
      <c r="C30" s="568"/>
      <c r="D30" s="568"/>
      <c r="E30" s="568"/>
      <c r="F30" s="568"/>
      <c r="G30" s="568"/>
      <c r="H30" s="568"/>
      <c r="I30" s="568"/>
      <c r="J30" s="568"/>
      <c r="K30" s="568"/>
      <c r="L30" s="568"/>
      <c r="M30" s="568"/>
    </row>
    <row r="31" spans="2:15">
      <c r="C31" s="734"/>
      <c r="D31" s="734"/>
      <c r="E31" s="734"/>
      <c r="F31" s="734"/>
      <c r="G31" s="734"/>
      <c r="H31" s="734"/>
      <c r="I31" s="734"/>
      <c r="J31" s="734"/>
      <c r="K31" s="734"/>
      <c r="L31" s="734"/>
      <c r="M31" s="734"/>
    </row>
    <row r="32" spans="2:15">
      <c r="C32" s="734"/>
      <c r="D32" s="734"/>
      <c r="E32" s="734"/>
      <c r="F32" s="734"/>
      <c r="G32" s="734"/>
      <c r="H32" s="734"/>
      <c r="I32" s="734"/>
      <c r="J32" s="734"/>
      <c r="K32" s="734"/>
      <c r="L32" s="734"/>
      <c r="M32" s="734"/>
    </row>
    <row r="33" spans="3:13">
      <c r="C33" s="568"/>
      <c r="D33" s="568"/>
      <c r="E33" s="568"/>
      <c r="F33" s="568"/>
      <c r="G33" s="568"/>
      <c r="H33" s="568"/>
      <c r="I33" s="568"/>
      <c r="J33" s="568"/>
      <c r="K33" s="568"/>
      <c r="L33" s="568"/>
      <c r="M33" s="568"/>
    </row>
    <row r="34" spans="3:13">
      <c r="C34" s="734"/>
      <c r="D34" s="734"/>
      <c r="E34" s="734"/>
      <c r="F34" s="734"/>
      <c r="G34" s="734"/>
      <c r="H34" s="734"/>
      <c r="I34" s="734"/>
      <c r="J34" s="734"/>
      <c r="K34" s="734"/>
      <c r="L34" s="734"/>
      <c r="M34" s="734"/>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2"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104.xml><?xml version="1.0" encoding="utf-8"?>
<worksheet xmlns="http://schemas.openxmlformats.org/spreadsheetml/2006/main" xmlns:r="http://schemas.openxmlformats.org/officeDocument/2006/relationships">
  <sheetPr>
    <pageSetUpPr fitToPage="1"/>
  </sheetPr>
  <dimension ref="B1:Z27"/>
  <sheetViews>
    <sheetView showGridLines="0" workbookViewId="0">
      <selection activeCell="B2" sqref="B2:L2"/>
    </sheetView>
  </sheetViews>
  <sheetFormatPr defaultRowHeight="11.25"/>
  <cols>
    <col min="1" max="1" width="6.7109375" style="1509" customWidth="1"/>
    <col min="2" max="2" width="16.7109375" style="1578" customWidth="1"/>
    <col min="3" max="3" width="7.7109375" style="1578" customWidth="1"/>
    <col min="4" max="4" width="10.42578125" style="1578" customWidth="1"/>
    <col min="5" max="6" width="10.140625" style="1578" customWidth="1"/>
    <col min="7" max="12" width="9.7109375" style="1578" customWidth="1"/>
    <col min="13" max="13" width="6.7109375" style="1578" customWidth="1"/>
    <col min="14" max="14" width="14.28515625" style="1578" bestFit="1" customWidth="1"/>
    <col min="15" max="16" width="9.140625" style="1578"/>
    <col min="17" max="16384" width="9.140625" style="1509"/>
  </cols>
  <sheetData>
    <row r="1" spans="2:26" s="247" customFormat="1" ht="30" customHeight="1">
      <c r="B1" s="4512" t="s">
        <v>2166</v>
      </c>
      <c r="C1" s="4512"/>
      <c r="D1" s="4512"/>
      <c r="E1" s="4512"/>
      <c r="F1" s="4512"/>
      <c r="G1" s="4512"/>
      <c r="H1" s="4512"/>
      <c r="I1" s="4512"/>
      <c r="J1" s="4512"/>
      <c r="K1" s="4512"/>
      <c r="L1" s="4512"/>
      <c r="M1" s="375"/>
      <c r="N1" s="375"/>
      <c r="O1" s="375"/>
      <c r="P1" s="375"/>
    </row>
    <row r="2" spans="2:26" s="247" customFormat="1" ht="30" customHeight="1">
      <c r="B2" s="4513" t="s">
        <v>2167</v>
      </c>
      <c r="C2" s="4513"/>
      <c r="D2" s="4513"/>
      <c r="E2" s="4513"/>
      <c r="F2" s="4513"/>
      <c r="G2" s="4513"/>
      <c r="H2" s="4513"/>
      <c r="I2" s="4513"/>
      <c r="J2" s="4513"/>
      <c r="K2" s="4513"/>
      <c r="L2" s="4513"/>
      <c r="M2" s="375"/>
      <c r="N2" s="1337" t="s">
        <v>856</v>
      </c>
      <c r="O2" s="375"/>
      <c r="P2" s="375"/>
    </row>
    <row r="3" spans="2:26" s="627" customFormat="1" ht="12" customHeight="1">
      <c r="B3" s="422" t="s">
        <v>2114</v>
      </c>
      <c r="C3" s="1323"/>
      <c r="D3" s="1323"/>
      <c r="E3" s="1323"/>
      <c r="F3" s="1323"/>
      <c r="G3" s="1323"/>
      <c r="H3" s="1323"/>
      <c r="I3" s="1323"/>
      <c r="K3" s="1575"/>
      <c r="L3" s="424" t="s">
        <v>2115</v>
      </c>
      <c r="M3" s="1576"/>
    </row>
    <row r="4" spans="2:26" s="425" customFormat="1" ht="18" customHeight="1">
      <c r="B4" s="4515"/>
      <c r="C4" s="4061" t="s">
        <v>175</v>
      </c>
      <c r="D4" s="4514" t="s">
        <v>2155</v>
      </c>
      <c r="E4" s="4514"/>
      <c r="F4" s="4514"/>
      <c r="G4" s="4514"/>
      <c r="H4" s="4514"/>
      <c r="I4" s="4514"/>
      <c r="J4" s="4514"/>
      <c r="K4" s="4514"/>
      <c r="L4" s="4509"/>
      <c r="M4" s="490"/>
    </row>
    <row r="5" spans="2:26" s="1578" customFormat="1" ht="106.5" customHeight="1">
      <c r="B5" s="4516"/>
      <c r="C5" s="4061"/>
      <c r="D5" s="1588" t="s">
        <v>1961</v>
      </c>
      <c r="E5" s="1588" t="s">
        <v>1962</v>
      </c>
      <c r="F5" s="1588" t="s">
        <v>1963</v>
      </c>
      <c r="G5" s="1588" t="s">
        <v>2156</v>
      </c>
      <c r="H5" s="1588" t="s">
        <v>2157</v>
      </c>
      <c r="I5" s="1588" t="s">
        <v>2168</v>
      </c>
      <c r="J5" s="1588" t="s">
        <v>2159</v>
      </c>
      <c r="K5" s="1588" t="s">
        <v>2160</v>
      </c>
      <c r="L5" s="1589" t="s">
        <v>2161</v>
      </c>
      <c r="M5" s="1509"/>
      <c r="N5" s="1512"/>
      <c r="O5" s="1512"/>
      <c r="P5" s="1509"/>
      <c r="Q5" s="1509"/>
      <c r="R5" s="1509"/>
      <c r="S5" s="1509"/>
      <c r="T5" s="1509"/>
      <c r="U5" s="1509"/>
      <c r="V5" s="1509"/>
      <c r="W5" s="1509"/>
    </row>
    <row r="6" spans="2:26" s="483" customFormat="1" ht="21" customHeight="1">
      <c r="B6" s="1340" t="s">
        <v>12</v>
      </c>
      <c r="C6" s="1514" t="s">
        <v>341</v>
      </c>
      <c r="D6" s="1514" t="s">
        <v>341</v>
      </c>
      <c r="E6" s="1514" t="s">
        <v>341</v>
      </c>
      <c r="F6" s="1514" t="s">
        <v>341</v>
      </c>
      <c r="G6" s="1514" t="s">
        <v>341</v>
      </c>
      <c r="H6" s="1514" t="s">
        <v>341</v>
      </c>
      <c r="I6" s="1514" t="s">
        <v>341</v>
      </c>
      <c r="J6" s="1514" t="s">
        <v>341</v>
      </c>
      <c r="K6" s="1514" t="s">
        <v>341</v>
      </c>
      <c r="L6" s="1514" t="s">
        <v>341</v>
      </c>
      <c r="N6" s="1516"/>
      <c r="O6" s="1340"/>
      <c r="P6" s="1340"/>
    </row>
    <row r="7" spans="2:26" s="483" customFormat="1" ht="21" customHeight="1">
      <c r="B7" s="1340" t="s">
        <v>229</v>
      </c>
      <c r="C7" s="1599">
        <v>1093.21</v>
      </c>
      <c r="D7" s="1599">
        <v>2418.46</v>
      </c>
      <c r="E7" s="1599">
        <v>1783.54</v>
      </c>
      <c r="F7" s="1599">
        <v>1469.88</v>
      </c>
      <c r="G7" s="1599">
        <v>1052.46</v>
      </c>
      <c r="H7" s="1599">
        <v>759.92</v>
      </c>
      <c r="I7" s="1599">
        <v>744.86</v>
      </c>
      <c r="J7" s="1599">
        <v>840</v>
      </c>
      <c r="K7" s="1599">
        <v>842.42</v>
      </c>
      <c r="L7" s="1599">
        <v>681.09</v>
      </c>
      <c r="N7" s="1516"/>
      <c r="O7" s="1340"/>
      <c r="Z7" s="1600"/>
    </row>
    <row r="8" spans="2:26" s="483" customFormat="1" ht="21" customHeight="1">
      <c r="B8" s="1346" t="s">
        <v>203</v>
      </c>
      <c r="C8" s="1599">
        <v>1057.98</v>
      </c>
      <c r="D8" s="1599">
        <v>2505.5700000000002</v>
      </c>
      <c r="E8" s="1599">
        <v>1744.66</v>
      </c>
      <c r="F8" s="1599">
        <v>1463.88</v>
      </c>
      <c r="G8" s="1599">
        <v>1084.18</v>
      </c>
      <c r="H8" s="1599">
        <v>763.95</v>
      </c>
      <c r="I8" s="1599">
        <v>709.43</v>
      </c>
      <c r="J8" s="1599">
        <v>962.87</v>
      </c>
      <c r="K8" s="1599">
        <v>979.87</v>
      </c>
      <c r="L8" s="1599">
        <v>765.77</v>
      </c>
      <c r="N8" s="1516"/>
      <c r="O8" s="1520"/>
    </row>
    <row r="9" spans="2:26" s="485" customFormat="1" ht="21" customHeight="1">
      <c r="B9" s="1348" t="s">
        <v>230</v>
      </c>
      <c r="C9" s="1601">
        <v>1139.6600000000001</v>
      </c>
      <c r="D9" s="1601">
        <v>2376.69</v>
      </c>
      <c r="E9" s="1601">
        <v>2441.92</v>
      </c>
      <c r="F9" s="1601">
        <v>1589.8</v>
      </c>
      <c r="G9" s="1601">
        <v>1101.42</v>
      </c>
      <c r="H9" s="1601">
        <v>713.63</v>
      </c>
      <c r="I9" s="1601">
        <v>971.25</v>
      </c>
      <c r="J9" s="1601">
        <v>1020.97</v>
      </c>
      <c r="K9" s="1601">
        <v>1154.52</v>
      </c>
      <c r="L9" s="1601">
        <v>829.14</v>
      </c>
      <c r="N9" s="1348"/>
      <c r="O9" s="1523"/>
    </row>
    <row r="10" spans="2:26" s="485" customFormat="1" ht="21" customHeight="1">
      <c r="B10" s="1348" t="s">
        <v>231</v>
      </c>
      <c r="C10" s="1601">
        <v>899.12</v>
      </c>
      <c r="D10" s="1601">
        <v>1873.27</v>
      </c>
      <c r="E10" s="1601">
        <v>1364.32</v>
      </c>
      <c r="F10" s="1601">
        <v>1175.22</v>
      </c>
      <c r="G10" s="1601">
        <v>982.08</v>
      </c>
      <c r="H10" s="1601">
        <v>708.2</v>
      </c>
      <c r="I10" s="1601">
        <v>623.26</v>
      </c>
      <c r="J10" s="1601">
        <v>878.01</v>
      </c>
      <c r="K10" s="1601">
        <v>929.7</v>
      </c>
      <c r="L10" s="1601">
        <v>763.64</v>
      </c>
      <c r="N10" s="1348"/>
      <c r="O10" s="1523"/>
    </row>
    <row r="11" spans="2:26" s="485" customFormat="1" ht="21" customHeight="1">
      <c r="B11" s="1348" t="s">
        <v>232</v>
      </c>
      <c r="C11" s="1601">
        <v>1091.48</v>
      </c>
      <c r="D11" s="1601">
        <v>2672.79</v>
      </c>
      <c r="E11" s="1601">
        <v>1740.24</v>
      </c>
      <c r="F11" s="1601">
        <v>1443.19</v>
      </c>
      <c r="G11" s="1601">
        <v>1083.0999999999999</v>
      </c>
      <c r="H11" s="1601">
        <v>776.84</v>
      </c>
      <c r="I11" s="1601">
        <v>734.77</v>
      </c>
      <c r="J11" s="1601">
        <v>1038.71</v>
      </c>
      <c r="K11" s="1601">
        <v>991.88</v>
      </c>
      <c r="L11" s="1601">
        <v>743.62</v>
      </c>
      <c r="N11" s="1348"/>
      <c r="O11" s="1523"/>
    </row>
    <row r="12" spans="2:26" s="485" customFormat="1" ht="21" customHeight="1">
      <c r="B12" s="1348" t="s">
        <v>233</v>
      </c>
      <c r="C12" s="1601">
        <v>1055.06</v>
      </c>
      <c r="D12" s="1601">
        <v>2777.32</v>
      </c>
      <c r="E12" s="1601">
        <v>1927.56</v>
      </c>
      <c r="F12" s="1601">
        <v>1263.76</v>
      </c>
      <c r="G12" s="1601">
        <v>1090.93</v>
      </c>
      <c r="H12" s="1601">
        <v>696.48</v>
      </c>
      <c r="I12" s="1601">
        <v>756.71</v>
      </c>
      <c r="J12" s="1601">
        <v>964.83</v>
      </c>
      <c r="K12" s="1601">
        <v>920.4</v>
      </c>
      <c r="L12" s="1601">
        <v>827.33</v>
      </c>
      <c r="N12" s="1348"/>
      <c r="O12" s="1523"/>
    </row>
    <row r="13" spans="2:26" s="485" customFormat="1" ht="21" customHeight="1">
      <c r="B13" s="1348" t="s">
        <v>234</v>
      </c>
      <c r="C13" s="1601">
        <v>791.91</v>
      </c>
      <c r="D13" s="1601">
        <v>1583.71</v>
      </c>
      <c r="E13" s="1601">
        <v>1134.5999999999999</v>
      </c>
      <c r="F13" s="1601">
        <v>1309.07</v>
      </c>
      <c r="G13" s="1601">
        <v>786.02</v>
      </c>
      <c r="H13" s="1601">
        <v>624.99</v>
      </c>
      <c r="I13" s="1601">
        <v>577.73</v>
      </c>
      <c r="J13" s="1601">
        <v>785.39</v>
      </c>
      <c r="K13" s="1601">
        <v>890.97</v>
      </c>
      <c r="L13" s="1601">
        <v>683.75</v>
      </c>
      <c r="N13" s="1348"/>
      <c r="O13" s="1523"/>
    </row>
    <row r="14" spans="2:26" s="483" customFormat="1" ht="21" customHeight="1">
      <c r="B14" s="1348" t="s">
        <v>235</v>
      </c>
      <c r="C14" s="1601">
        <v>801.47</v>
      </c>
      <c r="D14" s="1601">
        <v>1750.09</v>
      </c>
      <c r="E14" s="1593" t="s">
        <v>1378</v>
      </c>
      <c r="F14" s="1601">
        <v>1392.92</v>
      </c>
      <c r="G14" s="1601">
        <v>1085.82</v>
      </c>
      <c r="H14" s="1601">
        <v>661.98</v>
      </c>
      <c r="I14" s="1594" t="s">
        <v>1378</v>
      </c>
      <c r="J14" s="1601">
        <v>667.38</v>
      </c>
      <c r="K14" s="1601">
        <v>932.82</v>
      </c>
      <c r="L14" s="1601">
        <v>714.71</v>
      </c>
      <c r="N14" s="1348"/>
      <c r="O14" s="1523"/>
    </row>
    <row r="15" spans="2:26" s="485" customFormat="1" ht="21" customHeight="1">
      <c r="B15" s="1348" t="s">
        <v>236</v>
      </c>
      <c r="C15" s="1601">
        <v>798.94</v>
      </c>
      <c r="D15" s="1601">
        <v>1595.18</v>
      </c>
      <c r="E15" s="1601">
        <v>1321.63</v>
      </c>
      <c r="F15" s="1601">
        <v>1005.85</v>
      </c>
      <c r="G15" s="1601">
        <v>946.84</v>
      </c>
      <c r="H15" s="1601">
        <v>680.15</v>
      </c>
      <c r="I15" s="1601">
        <v>656</v>
      </c>
      <c r="J15" s="1601">
        <v>742.05</v>
      </c>
      <c r="K15" s="1601">
        <v>779.5</v>
      </c>
      <c r="L15" s="1601">
        <v>728.39</v>
      </c>
      <c r="N15" s="1348"/>
      <c r="O15" s="1523"/>
    </row>
    <row r="16" spans="2:26" s="485" customFormat="1" ht="21" customHeight="1">
      <c r="B16" s="1348" t="s">
        <v>237</v>
      </c>
      <c r="C16" s="1601">
        <v>1064.1099999999999</v>
      </c>
      <c r="D16" s="1601">
        <v>1925.04</v>
      </c>
      <c r="E16" s="1601">
        <v>1801.19</v>
      </c>
      <c r="F16" s="1601">
        <v>1879.64</v>
      </c>
      <c r="G16" s="1601">
        <v>1183.58</v>
      </c>
      <c r="H16" s="1601">
        <v>820.1</v>
      </c>
      <c r="I16" s="1601">
        <v>693.41</v>
      </c>
      <c r="J16" s="1601">
        <v>898.73</v>
      </c>
      <c r="K16" s="1601">
        <v>957.83</v>
      </c>
      <c r="L16" s="1601">
        <v>834.78</v>
      </c>
      <c r="N16" s="1348"/>
      <c r="O16" s="1523"/>
    </row>
    <row r="17" spans="2:26" s="485" customFormat="1" ht="21" customHeight="1">
      <c r="B17" s="1348" t="s">
        <v>238</v>
      </c>
      <c r="C17" s="1601">
        <v>828.36</v>
      </c>
      <c r="D17" s="1601">
        <v>2303.02</v>
      </c>
      <c r="E17" s="1601">
        <v>1509.8</v>
      </c>
      <c r="F17" s="1601">
        <v>986.24</v>
      </c>
      <c r="G17" s="1601">
        <v>962.94</v>
      </c>
      <c r="H17" s="1601">
        <v>688.35</v>
      </c>
      <c r="I17" s="1601">
        <v>648.41999999999996</v>
      </c>
      <c r="J17" s="1601">
        <v>831.43</v>
      </c>
      <c r="K17" s="1601">
        <v>664.37</v>
      </c>
      <c r="L17" s="1601">
        <v>695.7</v>
      </c>
      <c r="N17" s="1348"/>
      <c r="O17" s="1523"/>
    </row>
    <row r="18" spans="2:26" s="485" customFormat="1" ht="21" customHeight="1">
      <c r="B18" s="1348" t="s">
        <v>239</v>
      </c>
      <c r="C18" s="1601">
        <v>863.04</v>
      </c>
      <c r="D18" s="1601">
        <v>2402.11</v>
      </c>
      <c r="E18" s="1601">
        <v>1219.74</v>
      </c>
      <c r="F18" s="1601">
        <v>1081.51</v>
      </c>
      <c r="G18" s="1601">
        <v>1054.6199999999999</v>
      </c>
      <c r="H18" s="1601">
        <v>746.76</v>
      </c>
      <c r="I18" s="1601">
        <v>666.82</v>
      </c>
      <c r="J18" s="1601">
        <v>741.6</v>
      </c>
      <c r="K18" s="1601">
        <v>739.62</v>
      </c>
      <c r="L18" s="1601">
        <v>724.53</v>
      </c>
      <c r="N18" s="1348"/>
      <c r="O18" s="1523"/>
    </row>
    <row r="19" spans="2:26" s="485" customFormat="1" ht="21" customHeight="1">
      <c r="B19" s="1348" t="s">
        <v>151</v>
      </c>
      <c r="C19" s="1601">
        <v>1125.6099999999999</v>
      </c>
      <c r="D19" s="1601">
        <v>1904.38</v>
      </c>
      <c r="E19" s="1601">
        <v>1778.8</v>
      </c>
      <c r="F19" s="1601">
        <v>1844.82</v>
      </c>
      <c r="G19" s="1601">
        <v>1202.82</v>
      </c>
      <c r="H19" s="1601">
        <v>777.7</v>
      </c>
      <c r="I19" s="1601">
        <v>831.62</v>
      </c>
      <c r="J19" s="1601">
        <v>1259.5</v>
      </c>
      <c r="K19" s="1601">
        <v>1101.44</v>
      </c>
      <c r="L19" s="1601">
        <v>956.25</v>
      </c>
      <c r="N19" s="1348"/>
      <c r="O19" s="1523"/>
    </row>
    <row r="20" spans="2:26" s="425" customFormat="1" ht="18" customHeight="1">
      <c r="B20" s="4502"/>
      <c r="C20" s="4247" t="s">
        <v>175</v>
      </c>
      <c r="D20" s="4503" t="s">
        <v>2162</v>
      </c>
      <c r="E20" s="4503"/>
      <c r="F20" s="4503"/>
      <c r="G20" s="4503"/>
      <c r="H20" s="4503"/>
      <c r="I20" s="4503"/>
      <c r="J20" s="4503"/>
      <c r="K20" s="4503"/>
      <c r="L20" s="4504"/>
    </row>
    <row r="21" spans="2:26" s="1578" customFormat="1" ht="61.5" customHeight="1">
      <c r="B21" s="4502"/>
      <c r="C21" s="4247"/>
      <c r="D21" s="1588" t="s">
        <v>1972</v>
      </c>
      <c r="E21" s="1588" t="s">
        <v>1973</v>
      </c>
      <c r="F21" s="1588" t="s">
        <v>1974</v>
      </c>
      <c r="G21" s="1588" t="s">
        <v>1975</v>
      </c>
      <c r="H21" s="1588" t="s">
        <v>1976</v>
      </c>
      <c r="I21" s="1588" t="s">
        <v>1977</v>
      </c>
      <c r="J21" s="1588" t="s">
        <v>1978</v>
      </c>
      <c r="K21" s="1588" t="s">
        <v>1979</v>
      </c>
      <c r="L21" s="1589" t="s">
        <v>1980</v>
      </c>
    </row>
    <row r="22" spans="2:26" s="1578" customFormat="1" ht="9.75" customHeight="1">
      <c r="B22" s="1584"/>
      <c r="C22" s="858"/>
      <c r="D22" s="1597"/>
      <c r="E22" s="1597"/>
      <c r="F22" s="1597"/>
      <c r="G22" s="1597"/>
      <c r="H22" s="1597"/>
      <c r="I22" s="1597"/>
      <c r="J22" s="1597"/>
      <c r="K22" s="1597"/>
      <c r="L22" s="1597"/>
    </row>
    <row r="23" spans="2:26" s="1587" customFormat="1" ht="12.75" customHeight="1">
      <c r="B23" s="4110" t="s">
        <v>164</v>
      </c>
      <c r="C23" s="4486"/>
      <c r="D23" s="4486"/>
      <c r="E23" s="4486"/>
      <c r="F23" s="4486"/>
      <c r="G23" s="4486"/>
      <c r="H23" s="4486"/>
      <c r="I23" s="4486"/>
      <c r="J23" s="4486"/>
      <c r="K23" s="4486"/>
      <c r="L23" s="4486"/>
    </row>
    <row r="24" spans="2:26" s="1587" customFormat="1" ht="12.75" customHeight="1">
      <c r="B24" s="4110" t="s">
        <v>2163</v>
      </c>
      <c r="C24" s="4486"/>
      <c r="D24" s="4486"/>
      <c r="E24" s="4486"/>
      <c r="F24" s="4486"/>
      <c r="G24" s="4486"/>
      <c r="H24" s="4486"/>
      <c r="I24" s="4486"/>
      <c r="J24" s="4486"/>
      <c r="K24" s="4486"/>
      <c r="L24" s="4486"/>
      <c r="M24" s="1300"/>
      <c r="Q24" s="1602"/>
      <c r="R24" s="1602"/>
      <c r="S24" s="1602"/>
      <c r="T24" s="1602"/>
      <c r="U24" s="1602"/>
      <c r="V24" s="1602"/>
      <c r="W24" s="1602"/>
      <c r="X24" s="1602"/>
      <c r="Y24" s="1602"/>
      <c r="Z24" s="1602"/>
    </row>
    <row r="25" spans="2:26" s="1587" customFormat="1" ht="12.75" customHeight="1">
      <c r="B25" s="4110" t="s">
        <v>1908</v>
      </c>
      <c r="C25" s="4486"/>
      <c r="D25" s="4486"/>
      <c r="E25" s="4486"/>
      <c r="F25" s="4486"/>
      <c r="G25" s="4486"/>
      <c r="H25" s="4486"/>
      <c r="I25" s="4486"/>
      <c r="J25" s="4486"/>
      <c r="K25" s="4486"/>
      <c r="L25" s="4486"/>
      <c r="Q25" s="243"/>
      <c r="R25" s="243"/>
      <c r="S25" s="243"/>
      <c r="T25" s="243"/>
      <c r="U25" s="243"/>
      <c r="V25" s="243"/>
      <c r="W25" s="243"/>
      <c r="X25" s="243"/>
      <c r="Y25" s="243"/>
      <c r="Z25" s="243"/>
    </row>
    <row r="26" spans="2:26" s="1587" customFormat="1" ht="12.75" customHeight="1">
      <c r="B26" s="4481" t="s">
        <v>2164</v>
      </c>
      <c r="C26" s="4481"/>
      <c r="D26" s="4481"/>
      <c r="E26" s="4481"/>
      <c r="F26" s="4481"/>
      <c r="G26" s="4481"/>
      <c r="H26" s="4481"/>
      <c r="I26" s="4481"/>
      <c r="J26" s="4481"/>
      <c r="K26" s="4481"/>
      <c r="L26" s="4481"/>
      <c r="Q26" s="243"/>
      <c r="R26" s="243"/>
      <c r="S26" s="243"/>
      <c r="T26" s="243"/>
      <c r="U26" s="243"/>
      <c r="V26" s="243"/>
      <c r="W26" s="243"/>
      <c r="X26" s="243"/>
      <c r="Y26" s="243"/>
      <c r="Z26" s="243"/>
    </row>
    <row r="27" spans="2:26" s="1587" customFormat="1" ht="12.75" customHeight="1">
      <c r="B27" s="4110" t="s">
        <v>2165</v>
      </c>
      <c r="C27" s="4486"/>
      <c r="D27" s="4486"/>
      <c r="E27" s="4486"/>
      <c r="F27" s="4486"/>
      <c r="G27" s="4486"/>
      <c r="H27" s="4486"/>
      <c r="I27" s="4486"/>
      <c r="J27" s="4486"/>
      <c r="K27" s="4486"/>
      <c r="L27" s="4486"/>
      <c r="Q27" s="243"/>
      <c r="R27" s="243"/>
      <c r="S27" s="243"/>
      <c r="T27" s="243"/>
      <c r="U27" s="243"/>
      <c r="V27" s="243"/>
      <c r="W27" s="243"/>
      <c r="X27" s="243"/>
      <c r="Y27" s="243"/>
      <c r="Z27" s="243"/>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2"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105.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2" sqref="B2:N2"/>
    </sheetView>
  </sheetViews>
  <sheetFormatPr defaultRowHeight="11.25"/>
  <cols>
    <col min="1" max="1" width="6.7109375" style="1616" customWidth="1"/>
    <col min="2" max="2" width="16.7109375" style="1616" customWidth="1"/>
    <col min="3" max="5" width="9.7109375" style="1616" customWidth="1"/>
    <col min="6" max="6" width="10.7109375" style="1616" customWidth="1"/>
    <col min="7" max="13" width="9.7109375" style="1616" customWidth="1"/>
    <col min="14" max="14" width="9.7109375" style="1615" customWidth="1"/>
    <col min="15" max="15" width="6.7109375" style="1615" customWidth="1"/>
    <col min="16" max="16" width="14.28515625" style="1616" bestFit="1" customWidth="1"/>
    <col min="17" max="16384" width="9.140625" style="1616"/>
  </cols>
  <sheetData>
    <row r="1" spans="2:16" s="1604" customFormat="1" ht="30" customHeight="1">
      <c r="B1" s="4102" t="s">
        <v>2169</v>
      </c>
      <c r="C1" s="4102"/>
      <c r="D1" s="4102"/>
      <c r="E1" s="4102"/>
      <c r="F1" s="4102"/>
      <c r="G1" s="4102"/>
      <c r="H1" s="4102"/>
      <c r="I1" s="4102"/>
      <c r="J1" s="4102"/>
      <c r="K1" s="4102"/>
      <c r="L1" s="4102"/>
      <c r="M1" s="4102"/>
      <c r="N1" s="4102"/>
      <c r="O1" s="1603"/>
    </row>
    <row r="2" spans="2:16" s="1604" customFormat="1" ht="30" customHeight="1">
      <c r="B2" s="4102" t="s">
        <v>2170</v>
      </c>
      <c r="C2" s="4102"/>
      <c r="D2" s="4102"/>
      <c r="E2" s="4102"/>
      <c r="F2" s="4102"/>
      <c r="G2" s="4102"/>
      <c r="H2" s="4102"/>
      <c r="I2" s="4102"/>
      <c r="J2" s="4102"/>
      <c r="K2" s="4102"/>
      <c r="L2" s="4102"/>
      <c r="M2" s="4102"/>
      <c r="N2" s="4102"/>
      <c r="P2" s="1337" t="s">
        <v>856</v>
      </c>
    </row>
    <row r="3" spans="2:16" s="1606" customFormat="1" ht="6" customHeight="1">
      <c r="B3" s="456"/>
      <c r="C3" s="1605"/>
      <c r="D3" s="1605"/>
      <c r="E3" s="1605"/>
      <c r="F3" s="1605"/>
      <c r="G3" s="1605"/>
      <c r="H3" s="1605"/>
      <c r="I3" s="1605"/>
      <c r="J3" s="456"/>
      <c r="K3" s="1605"/>
      <c r="L3" s="1605"/>
      <c r="M3" s="1605"/>
      <c r="N3" s="456"/>
      <c r="P3" s="1337"/>
    </row>
    <row r="4" spans="2:16" s="1607" customFormat="1" ht="40.5" customHeight="1">
      <c r="B4" s="4522"/>
      <c r="C4" s="4525" t="s">
        <v>2171</v>
      </c>
      <c r="D4" s="4526"/>
      <c r="E4" s="4526"/>
      <c r="F4" s="4526"/>
      <c r="G4" s="4061" t="s">
        <v>2172</v>
      </c>
      <c r="H4" s="4061"/>
      <c r="I4" s="4061"/>
      <c r="J4" s="4517" t="s">
        <v>2173</v>
      </c>
      <c r="K4" s="4055" t="s">
        <v>2174</v>
      </c>
      <c r="L4" s="4056"/>
      <c r="M4" s="4288"/>
      <c r="N4" s="4517" t="s">
        <v>2175</v>
      </c>
    </row>
    <row r="5" spans="2:16" s="1607" customFormat="1" ht="18" customHeight="1">
      <c r="B5" s="4523"/>
      <c r="C5" s="990" t="s">
        <v>175</v>
      </c>
      <c r="D5" s="1608" t="s">
        <v>2176</v>
      </c>
      <c r="E5" s="1608" t="s">
        <v>2177</v>
      </c>
      <c r="F5" s="1608" t="s">
        <v>2178</v>
      </c>
      <c r="G5" s="1609" t="s">
        <v>973</v>
      </c>
      <c r="H5" s="1609" t="s">
        <v>772</v>
      </c>
      <c r="I5" s="1609" t="s">
        <v>773</v>
      </c>
      <c r="J5" s="4518"/>
      <c r="K5" s="1609" t="s">
        <v>973</v>
      </c>
      <c r="L5" s="1609" t="s">
        <v>772</v>
      </c>
      <c r="M5" s="1609" t="s">
        <v>773</v>
      </c>
      <c r="N5" s="4518"/>
    </row>
    <row r="6" spans="2:16" s="1607" customFormat="1" ht="18" customHeight="1">
      <c r="B6" s="4524"/>
      <c r="C6" s="4519" t="s">
        <v>662</v>
      </c>
      <c r="D6" s="4520"/>
      <c r="E6" s="4520"/>
      <c r="F6" s="4520"/>
      <c r="G6" s="4520"/>
      <c r="H6" s="4520"/>
      <c r="I6" s="4520"/>
      <c r="J6" s="4520"/>
      <c r="K6" s="4055" t="s">
        <v>2179</v>
      </c>
      <c r="L6" s="4056"/>
      <c r="M6" s="4056"/>
      <c r="N6" s="4056"/>
    </row>
    <row r="7" spans="2:16" s="1612" customFormat="1" ht="21" customHeight="1">
      <c r="B7" s="533" t="s">
        <v>12</v>
      </c>
      <c r="C7" s="1610">
        <v>5052</v>
      </c>
      <c r="D7" s="1610">
        <v>4819</v>
      </c>
      <c r="E7" s="1610">
        <v>5831</v>
      </c>
      <c r="F7" s="1610">
        <v>2987</v>
      </c>
      <c r="G7" s="1610">
        <v>3038</v>
      </c>
      <c r="H7" s="1610">
        <v>3262</v>
      </c>
      <c r="I7" s="1610">
        <v>2813</v>
      </c>
      <c r="J7" s="1610">
        <v>856</v>
      </c>
      <c r="K7" s="1610">
        <v>194</v>
      </c>
      <c r="L7" s="1610">
        <v>197</v>
      </c>
      <c r="M7" s="1610">
        <v>192</v>
      </c>
      <c r="N7" s="1610">
        <v>54</v>
      </c>
      <c r="O7" s="1611"/>
    </row>
    <row r="8" spans="2:16" s="1612" customFormat="1" ht="21" customHeight="1">
      <c r="B8" s="533" t="s">
        <v>229</v>
      </c>
      <c r="C8" s="1610">
        <v>5079</v>
      </c>
      <c r="D8" s="1610">
        <v>4802</v>
      </c>
      <c r="E8" s="1610">
        <v>5857</v>
      </c>
      <c r="F8" s="1610">
        <v>3001</v>
      </c>
      <c r="G8" s="1610">
        <v>3036</v>
      </c>
      <c r="H8" s="1610">
        <v>3261</v>
      </c>
      <c r="I8" s="1610">
        <v>2813</v>
      </c>
      <c r="J8" s="1610">
        <v>842</v>
      </c>
      <c r="K8" s="1610">
        <v>194</v>
      </c>
      <c r="L8" s="1610">
        <v>196</v>
      </c>
      <c r="M8" s="1610">
        <v>191</v>
      </c>
      <c r="N8" s="1610">
        <v>53</v>
      </c>
      <c r="O8" s="1613"/>
    </row>
    <row r="9" spans="2:16" ht="21" customHeight="1">
      <c r="B9" s="538" t="s">
        <v>203</v>
      </c>
      <c r="C9" s="1614">
        <v>4407</v>
      </c>
      <c r="D9" s="1614">
        <v>4948</v>
      </c>
      <c r="E9" s="1614">
        <v>5129</v>
      </c>
      <c r="F9" s="1614">
        <v>2640</v>
      </c>
      <c r="G9" s="1614">
        <v>3278</v>
      </c>
      <c r="H9" s="1614">
        <v>3476</v>
      </c>
      <c r="I9" s="1614">
        <v>3019</v>
      </c>
      <c r="J9" s="1614">
        <v>1333</v>
      </c>
      <c r="K9" s="1614">
        <v>214</v>
      </c>
      <c r="L9" s="1614">
        <v>219</v>
      </c>
      <c r="M9" s="1614">
        <v>207</v>
      </c>
      <c r="N9" s="1614">
        <v>80</v>
      </c>
    </row>
    <row r="10" spans="2:16" ht="21" customHeight="1">
      <c r="B10" s="541" t="s">
        <v>230</v>
      </c>
      <c r="C10" s="1617">
        <v>3604</v>
      </c>
      <c r="D10" s="1617">
        <v>4193</v>
      </c>
      <c r="E10" s="1617">
        <v>4129</v>
      </c>
      <c r="F10" s="1617">
        <v>2188</v>
      </c>
      <c r="G10" s="1617">
        <v>2870</v>
      </c>
      <c r="H10" s="1617">
        <v>3101</v>
      </c>
      <c r="I10" s="1617">
        <v>2554</v>
      </c>
      <c r="J10" s="1617">
        <v>1031</v>
      </c>
      <c r="K10" s="1617">
        <v>198</v>
      </c>
      <c r="L10" s="1617">
        <v>210</v>
      </c>
      <c r="M10" s="1617">
        <v>182</v>
      </c>
      <c r="N10" s="1617">
        <v>86</v>
      </c>
    </row>
    <row r="11" spans="2:16" ht="21" customHeight="1">
      <c r="B11" s="541" t="s">
        <v>231</v>
      </c>
      <c r="C11" s="1617">
        <v>3853</v>
      </c>
      <c r="D11" s="1617">
        <v>4359</v>
      </c>
      <c r="E11" s="1617">
        <v>4619</v>
      </c>
      <c r="F11" s="1617">
        <v>2224</v>
      </c>
      <c r="G11" s="1617">
        <v>3025</v>
      </c>
      <c r="H11" s="1617">
        <v>3196</v>
      </c>
      <c r="I11" s="1617">
        <v>2760</v>
      </c>
      <c r="J11" s="1617">
        <v>940</v>
      </c>
      <c r="K11" s="1617">
        <v>213</v>
      </c>
      <c r="L11" s="1617">
        <v>220</v>
      </c>
      <c r="M11" s="1617">
        <v>203</v>
      </c>
      <c r="N11" s="1617">
        <v>66</v>
      </c>
    </row>
    <row r="12" spans="2:16" ht="21" customHeight="1">
      <c r="B12" s="541" t="s">
        <v>232</v>
      </c>
      <c r="C12" s="1617">
        <v>4916</v>
      </c>
      <c r="D12" s="1617">
        <v>5208</v>
      </c>
      <c r="E12" s="1617">
        <v>5731</v>
      </c>
      <c r="F12" s="1617">
        <v>2987</v>
      </c>
      <c r="G12" s="1617">
        <v>3528</v>
      </c>
      <c r="H12" s="1617">
        <v>3749</v>
      </c>
      <c r="I12" s="1617">
        <v>3284</v>
      </c>
      <c r="J12" s="1617">
        <v>1241</v>
      </c>
      <c r="K12" s="1617">
        <v>222</v>
      </c>
      <c r="L12" s="1617">
        <v>226</v>
      </c>
      <c r="M12" s="1617">
        <v>217</v>
      </c>
      <c r="N12" s="1617">
        <v>67</v>
      </c>
    </row>
    <row r="13" spans="2:16" ht="21" customHeight="1">
      <c r="B13" s="541" t="s">
        <v>233</v>
      </c>
      <c r="C13" s="1617">
        <v>4555</v>
      </c>
      <c r="D13" s="1617">
        <v>5665</v>
      </c>
      <c r="E13" s="1617">
        <v>5147</v>
      </c>
      <c r="F13" s="1617">
        <v>2714</v>
      </c>
      <c r="G13" s="1617">
        <v>3118</v>
      </c>
      <c r="H13" s="1617">
        <v>3279</v>
      </c>
      <c r="I13" s="1617">
        <v>2764</v>
      </c>
      <c r="J13" s="1617">
        <v>2088</v>
      </c>
      <c r="K13" s="1617">
        <v>201</v>
      </c>
      <c r="L13" s="1617">
        <v>202</v>
      </c>
      <c r="M13" s="1617">
        <v>199</v>
      </c>
      <c r="N13" s="1617">
        <v>115</v>
      </c>
    </row>
    <row r="14" spans="2:16" ht="21" customHeight="1">
      <c r="B14" s="541" t="s">
        <v>234</v>
      </c>
      <c r="C14" s="1617">
        <v>3604</v>
      </c>
      <c r="D14" s="1617">
        <v>4090</v>
      </c>
      <c r="E14" s="1617">
        <v>4182</v>
      </c>
      <c r="F14" s="1617">
        <v>2107</v>
      </c>
      <c r="G14" s="1617">
        <v>2754</v>
      </c>
      <c r="H14" s="1617">
        <v>2936</v>
      </c>
      <c r="I14" s="1617">
        <v>2566</v>
      </c>
      <c r="J14" s="1617">
        <v>1161</v>
      </c>
      <c r="K14" s="1617">
        <v>202</v>
      </c>
      <c r="L14" s="1617">
        <v>213</v>
      </c>
      <c r="M14" s="1617">
        <v>190</v>
      </c>
      <c r="N14" s="1617">
        <v>82</v>
      </c>
    </row>
    <row r="15" spans="2:16" ht="21" customHeight="1">
      <c r="B15" s="541" t="s">
        <v>235</v>
      </c>
      <c r="C15" s="1617">
        <v>3451</v>
      </c>
      <c r="D15" s="1617">
        <v>4083</v>
      </c>
      <c r="E15" s="1617">
        <v>3949</v>
      </c>
      <c r="F15" s="1617">
        <v>2179</v>
      </c>
      <c r="G15" s="1617">
        <v>2834</v>
      </c>
      <c r="H15" s="1617">
        <v>3338</v>
      </c>
      <c r="I15" s="1617">
        <v>2078</v>
      </c>
      <c r="J15" s="1617">
        <v>1284</v>
      </c>
      <c r="K15" s="1617">
        <v>203</v>
      </c>
      <c r="L15" s="1617">
        <v>232</v>
      </c>
      <c r="M15" s="1617">
        <v>159</v>
      </c>
      <c r="N15" s="1617">
        <v>93</v>
      </c>
    </row>
    <row r="16" spans="2:16" ht="21" customHeight="1">
      <c r="B16" s="541" t="s">
        <v>236</v>
      </c>
      <c r="C16" s="1617">
        <v>3836</v>
      </c>
      <c r="D16" s="1617">
        <v>4737</v>
      </c>
      <c r="E16" s="1617">
        <v>4449</v>
      </c>
      <c r="F16" s="1617">
        <v>2106</v>
      </c>
      <c r="G16" s="1617">
        <v>3392</v>
      </c>
      <c r="H16" s="1617">
        <v>3684</v>
      </c>
      <c r="I16" s="1617">
        <v>2820</v>
      </c>
      <c r="J16" s="1617">
        <v>1170</v>
      </c>
      <c r="K16" s="1617">
        <v>231</v>
      </c>
      <c r="L16" s="1617">
        <v>244</v>
      </c>
      <c r="M16" s="1617">
        <v>207</v>
      </c>
      <c r="N16" s="1617">
        <v>90</v>
      </c>
    </row>
    <row r="17" spans="2:15" ht="21" customHeight="1">
      <c r="B17" s="541" t="s">
        <v>237</v>
      </c>
      <c r="C17" s="1617">
        <v>4357</v>
      </c>
      <c r="D17" s="1617">
        <v>5087</v>
      </c>
      <c r="E17" s="1617">
        <v>5049</v>
      </c>
      <c r="F17" s="1617">
        <v>2658</v>
      </c>
      <c r="G17" s="1617">
        <v>3322</v>
      </c>
      <c r="H17" s="1617">
        <v>3448</v>
      </c>
      <c r="I17" s="1617">
        <v>3174</v>
      </c>
      <c r="J17" s="1617">
        <v>1297</v>
      </c>
      <c r="K17" s="1617">
        <v>212</v>
      </c>
      <c r="L17" s="1617">
        <v>213</v>
      </c>
      <c r="M17" s="1617">
        <v>210</v>
      </c>
      <c r="N17" s="1617">
        <v>77</v>
      </c>
    </row>
    <row r="18" spans="2:15" ht="21" customHeight="1">
      <c r="B18" s="541" t="s">
        <v>238</v>
      </c>
      <c r="C18" s="1617">
        <v>3544</v>
      </c>
      <c r="D18" s="1617">
        <v>4079</v>
      </c>
      <c r="E18" s="1617">
        <v>4109</v>
      </c>
      <c r="F18" s="1617">
        <v>2165</v>
      </c>
      <c r="G18" s="1617">
        <v>2894</v>
      </c>
      <c r="H18" s="1617">
        <v>3125</v>
      </c>
      <c r="I18" s="1617">
        <v>2608</v>
      </c>
      <c r="J18" s="1617">
        <v>1352</v>
      </c>
      <c r="K18" s="1617">
        <v>209</v>
      </c>
      <c r="L18" s="1617">
        <v>218</v>
      </c>
      <c r="M18" s="1617">
        <v>199</v>
      </c>
      <c r="N18" s="1617">
        <v>115</v>
      </c>
    </row>
    <row r="19" spans="2:15" ht="21" customHeight="1">
      <c r="B19" s="541" t="s">
        <v>239</v>
      </c>
      <c r="C19" s="1617">
        <v>3609</v>
      </c>
      <c r="D19" s="1617">
        <v>4200</v>
      </c>
      <c r="E19" s="1617">
        <v>4177</v>
      </c>
      <c r="F19" s="1617">
        <v>2243</v>
      </c>
      <c r="G19" s="1617">
        <v>2868</v>
      </c>
      <c r="H19" s="1617">
        <v>3146</v>
      </c>
      <c r="I19" s="1617">
        <v>2416</v>
      </c>
      <c r="J19" s="1617">
        <v>1862</v>
      </c>
      <c r="K19" s="1617">
        <v>200</v>
      </c>
      <c r="L19" s="1617">
        <v>217</v>
      </c>
      <c r="M19" s="1617">
        <v>171</v>
      </c>
      <c r="N19" s="1617">
        <v>151</v>
      </c>
    </row>
    <row r="20" spans="2:15" ht="21" customHeight="1">
      <c r="B20" s="541" t="s">
        <v>151</v>
      </c>
      <c r="C20" s="1617">
        <v>4877</v>
      </c>
      <c r="D20" s="1617">
        <v>5984</v>
      </c>
      <c r="E20" s="1617">
        <v>5511</v>
      </c>
      <c r="F20" s="1617">
        <v>2850</v>
      </c>
      <c r="G20" s="1617">
        <v>2868</v>
      </c>
      <c r="H20" s="1617">
        <v>3513</v>
      </c>
      <c r="I20" s="1617">
        <v>2190</v>
      </c>
      <c r="J20" s="1617">
        <v>1161</v>
      </c>
      <c r="K20" s="1617">
        <v>182</v>
      </c>
      <c r="L20" s="1617">
        <v>202</v>
      </c>
      <c r="M20" s="1617">
        <v>161</v>
      </c>
      <c r="N20" s="1617">
        <v>54</v>
      </c>
    </row>
    <row r="21" spans="2:15" ht="40.5" customHeight="1">
      <c r="B21" s="4316"/>
      <c r="C21" s="4525" t="s">
        <v>2180</v>
      </c>
      <c r="D21" s="4526"/>
      <c r="E21" s="4526"/>
      <c r="F21" s="4526"/>
      <c r="G21" s="4061" t="s">
        <v>2181</v>
      </c>
      <c r="H21" s="4061"/>
      <c r="I21" s="4061"/>
      <c r="J21" s="4517" t="s">
        <v>2182</v>
      </c>
      <c r="K21" s="4055" t="s">
        <v>2183</v>
      </c>
      <c r="L21" s="4056"/>
      <c r="M21" s="4288"/>
      <c r="N21" s="4517" t="s">
        <v>2184</v>
      </c>
    </row>
    <row r="22" spans="2:15" ht="18" customHeight="1">
      <c r="B22" s="4317"/>
      <c r="C22" s="990" t="s">
        <v>175</v>
      </c>
      <c r="D22" s="1608" t="s">
        <v>2185</v>
      </c>
      <c r="E22" s="1608" t="s">
        <v>2186</v>
      </c>
      <c r="F22" s="1608" t="s">
        <v>2187</v>
      </c>
      <c r="G22" s="1609" t="s">
        <v>976</v>
      </c>
      <c r="H22" s="1609" t="s">
        <v>773</v>
      </c>
      <c r="I22" s="1609" t="s">
        <v>808</v>
      </c>
      <c r="J22" s="4518"/>
      <c r="K22" s="1609" t="s">
        <v>976</v>
      </c>
      <c r="L22" s="1609" t="s">
        <v>773</v>
      </c>
      <c r="M22" s="1609" t="s">
        <v>808</v>
      </c>
      <c r="N22" s="4518"/>
    </row>
    <row r="23" spans="2:15" ht="18" customHeight="1">
      <c r="B23" s="4318"/>
      <c r="C23" s="4519" t="s">
        <v>662</v>
      </c>
      <c r="D23" s="4520"/>
      <c r="E23" s="4520"/>
      <c r="F23" s="4520"/>
      <c r="G23" s="4520"/>
      <c r="H23" s="4520"/>
      <c r="I23" s="4520"/>
      <c r="J23" s="4521"/>
      <c r="K23" s="4055" t="s">
        <v>2188</v>
      </c>
      <c r="L23" s="4056"/>
      <c r="M23" s="4056"/>
      <c r="N23" s="4056"/>
    </row>
    <row r="24" spans="2:15" s="1621" customFormat="1" ht="12.75" customHeight="1">
      <c r="B24" s="1618"/>
      <c r="C24" s="1619"/>
      <c r="D24" s="1619"/>
      <c r="E24" s="1619"/>
      <c r="F24" s="1619"/>
      <c r="G24" s="1619"/>
      <c r="H24" s="1619"/>
      <c r="I24" s="1619"/>
      <c r="J24" s="1619"/>
      <c r="K24" s="366"/>
      <c r="L24" s="366"/>
      <c r="M24" s="366"/>
      <c r="N24" s="366"/>
      <c r="O24" s="1620"/>
    </row>
    <row r="25" spans="2:15" s="1623" customFormat="1" ht="12.75" customHeight="1">
      <c r="B25" s="4320" t="s">
        <v>164</v>
      </c>
      <c r="C25" s="4122"/>
      <c r="D25" s="4122"/>
      <c r="E25" s="4122"/>
      <c r="F25" s="4122"/>
      <c r="G25" s="4122"/>
      <c r="H25" s="4122"/>
      <c r="I25" s="4122"/>
      <c r="J25" s="4122"/>
      <c r="K25" s="4122"/>
      <c r="L25" s="4122"/>
      <c r="M25" s="4122"/>
      <c r="N25" s="4122"/>
      <c r="O25" s="1622"/>
    </row>
    <row r="26" spans="2:15" s="1626" customFormat="1" ht="12.75" customHeight="1">
      <c r="B26" s="4150" t="s">
        <v>2189</v>
      </c>
      <c r="C26" s="4150"/>
      <c r="D26" s="4150"/>
      <c r="E26" s="4150"/>
      <c r="F26" s="4150"/>
      <c r="G26" s="4150"/>
      <c r="H26" s="4150"/>
      <c r="I26" s="4150"/>
      <c r="J26" s="4150"/>
      <c r="K26" s="1624"/>
      <c r="L26" s="1624"/>
      <c r="M26" s="1625"/>
      <c r="N26" s="1625"/>
    </row>
    <row r="27" spans="2:15" s="1626" customFormat="1" ht="12.75" customHeight="1">
      <c r="B27" s="4527" t="s">
        <v>2190</v>
      </c>
      <c r="C27" s="4527"/>
      <c r="D27" s="4527"/>
      <c r="E27" s="4527"/>
      <c r="F27" s="4527"/>
      <c r="G27" s="4527"/>
      <c r="H27" s="4527"/>
      <c r="I27" s="4527"/>
      <c r="J27" s="4527"/>
      <c r="K27" s="1627"/>
      <c r="L27" s="1627"/>
      <c r="M27" s="1627"/>
      <c r="N27" s="1627"/>
    </row>
    <row r="28" spans="2:15" s="1629" customFormat="1" ht="21" customHeight="1">
      <c r="B28" s="4528" t="s">
        <v>2191</v>
      </c>
      <c r="C28" s="4528"/>
      <c r="D28" s="4528"/>
      <c r="E28" s="4528"/>
      <c r="F28" s="4528"/>
      <c r="G28" s="4528"/>
      <c r="H28" s="4528"/>
      <c r="I28" s="4528"/>
      <c r="J28" s="4528"/>
      <c r="K28" s="4528"/>
      <c r="L28" s="4528"/>
      <c r="M28" s="4528"/>
      <c r="N28" s="4528"/>
      <c r="O28" s="1628"/>
    </row>
    <row r="29" spans="2:15" s="1629" customFormat="1" ht="21" customHeight="1">
      <c r="B29" s="4528" t="s">
        <v>2192</v>
      </c>
      <c r="C29" s="4528"/>
      <c r="D29" s="4528"/>
      <c r="E29" s="4528"/>
      <c r="F29" s="4528"/>
      <c r="G29" s="4528"/>
      <c r="H29" s="4528"/>
      <c r="I29" s="4528"/>
      <c r="J29" s="4528"/>
      <c r="K29" s="4528"/>
      <c r="L29" s="4528"/>
      <c r="M29" s="4528"/>
      <c r="N29" s="4528"/>
      <c r="O29" s="1628"/>
    </row>
    <row r="30" spans="2:15" s="1632" customFormat="1" ht="12.75" customHeight="1">
      <c r="B30" s="1630"/>
      <c r="C30" s="1630"/>
      <c r="D30" s="1630"/>
      <c r="E30" s="1630"/>
      <c r="F30" s="1630"/>
      <c r="G30" s="1630"/>
      <c r="H30" s="1630"/>
      <c r="I30" s="1630"/>
      <c r="J30" s="1630"/>
      <c r="K30" s="1630"/>
      <c r="L30" s="1630"/>
      <c r="M30" s="1630"/>
      <c r="N30" s="1630"/>
      <c r="O30" s="1631"/>
    </row>
    <row r="31" spans="2:15" s="1111" customFormat="1" ht="12.75" customHeight="1">
      <c r="B31" s="3940" t="s">
        <v>219</v>
      </c>
      <c r="C31" s="3940"/>
      <c r="D31" s="3940"/>
      <c r="E31" s="3940"/>
      <c r="F31" s="3940"/>
      <c r="G31" s="3940"/>
      <c r="H31" s="3940"/>
      <c r="I31" s="3940"/>
      <c r="N31" s="1633"/>
      <c r="O31" s="1633"/>
    </row>
    <row r="32" spans="2:15" ht="12.75" customHeight="1">
      <c r="B32" s="4319" t="s">
        <v>2193</v>
      </c>
      <c r="C32" s="4319"/>
      <c r="D32" s="4319"/>
      <c r="E32" s="4319"/>
      <c r="F32" s="4319"/>
    </row>
    <row r="33" spans="2:2" ht="12.75" customHeight="1">
      <c r="B33" s="1026"/>
    </row>
  </sheetData>
  <mergeCells count="25">
    <mergeCell ref="J21:J22"/>
    <mergeCell ref="K21:M21"/>
    <mergeCell ref="B32:F32"/>
    <mergeCell ref="B25:N25"/>
    <mergeCell ref="B26:J26"/>
    <mergeCell ref="B27:J27"/>
    <mergeCell ref="B28:N28"/>
    <mergeCell ref="B29:N29"/>
    <mergeCell ref="B31:I31"/>
    <mergeCell ref="N21:N22"/>
    <mergeCell ref="C23:J23"/>
    <mergeCell ref="K23:N23"/>
    <mergeCell ref="B1:N1"/>
    <mergeCell ref="B2:N2"/>
    <mergeCell ref="B4:B6"/>
    <mergeCell ref="C4:F4"/>
    <mergeCell ref="G4:I4"/>
    <mergeCell ref="J4:J5"/>
    <mergeCell ref="K4:M4"/>
    <mergeCell ref="N4:N5"/>
    <mergeCell ref="C6:J6"/>
    <mergeCell ref="K6:N6"/>
    <mergeCell ref="B21:B23"/>
    <mergeCell ref="C21:F21"/>
    <mergeCell ref="G21:I21"/>
  </mergeCells>
  <hyperlinks>
    <hyperlink ref="C5" r:id="rId1"/>
    <hyperlink ref="C22" r:id="rId2"/>
    <hyperlink ref="B32" r:id="rId3"/>
    <hyperlink ref="P2" location="Indice!A1" display="(Voltar ao Índice)"/>
  </hyperlinks>
  <printOptions horizontalCentered="1"/>
  <pageMargins left="0.27559055118110237" right="0.27559055118110237" top="0.6692913385826772" bottom="0.6692913385826772" header="0" footer="0"/>
  <pageSetup paperSize="9" scale="74" orientation="portrait" verticalDpi="0" r:id="rId4"/>
</worksheet>
</file>

<file path=xl/worksheets/sheet106.xml><?xml version="1.0" encoding="utf-8"?>
<worksheet xmlns="http://schemas.openxmlformats.org/spreadsheetml/2006/main" xmlns:r="http://schemas.openxmlformats.org/officeDocument/2006/relationships">
  <sheetPr>
    <pageSetUpPr fitToPage="1"/>
  </sheetPr>
  <dimension ref="B1:AR31"/>
  <sheetViews>
    <sheetView showGridLines="0" workbookViewId="0">
      <selection activeCell="B2" sqref="B2:J2"/>
    </sheetView>
  </sheetViews>
  <sheetFormatPr defaultRowHeight="11.25"/>
  <cols>
    <col min="1" max="1" width="6.7109375" style="1616" customWidth="1"/>
    <col min="2" max="2" width="16.7109375" style="1616" customWidth="1"/>
    <col min="3" max="10" width="10.7109375" style="1616" customWidth="1"/>
    <col min="11" max="11" width="6.7109375" style="1616" customWidth="1"/>
    <col min="12" max="12" width="14.28515625" style="1616" bestFit="1" customWidth="1"/>
    <col min="13" max="13" width="8.42578125" style="1616" bestFit="1" customWidth="1"/>
    <col min="14" max="16384" width="9.140625" style="1616"/>
  </cols>
  <sheetData>
    <row r="1" spans="2:20" s="1604" customFormat="1" ht="30" customHeight="1">
      <c r="B1" s="4532" t="s">
        <v>2194</v>
      </c>
      <c r="C1" s="4532"/>
      <c r="D1" s="4532"/>
      <c r="E1" s="4532"/>
      <c r="F1" s="4532"/>
      <c r="G1" s="4532"/>
      <c r="H1" s="4532"/>
      <c r="I1" s="4532"/>
      <c r="J1" s="4532"/>
      <c r="K1" s="1634"/>
      <c r="N1" s="1635"/>
      <c r="O1" s="1635"/>
      <c r="P1" s="1635"/>
      <c r="Q1" s="1635"/>
      <c r="R1" s="1635"/>
    </row>
    <row r="2" spans="2:20" s="1604" customFormat="1" ht="30" customHeight="1">
      <c r="B2" s="4532" t="s">
        <v>2195</v>
      </c>
      <c r="C2" s="4532"/>
      <c r="D2" s="4532"/>
      <c r="E2" s="4532"/>
      <c r="F2" s="4532"/>
      <c r="G2" s="4532"/>
      <c r="H2" s="4532"/>
      <c r="I2" s="4532"/>
      <c r="J2" s="4532"/>
      <c r="K2" s="1634"/>
      <c r="L2" s="1337" t="s">
        <v>856</v>
      </c>
    </row>
    <row r="3" spans="2:20" s="1639" customFormat="1" ht="12.75" customHeight="1">
      <c r="B3" s="1636" t="s">
        <v>580</v>
      </c>
      <c r="C3" s="1637"/>
      <c r="D3" s="1637"/>
      <c r="E3" s="1637"/>
      <c r="F3" s="1637"/>
      <c r="G3" s="1637"/>
      <c r="H3" s="1637"/>
      <c r="I3" s="1637"/>
      <c r="J3" s="1638" t="s">
        <v>581</v>
      </c>
      <c r="K3" s="1638"/>
    </row>
    <row r="4" spans="2:20" s="1615" customFormat="1" ht="18" customHeight="1">
      <c r="B4" s="4533"/>
      <c r="C4" s="4534" t="s">
        <v>175</v>
      </c>
      <c r="D4" s="4535"/>
      <c r="E4" s="4530" t="s">
        <v>2176</v>
      </c>
      <c r="F4" s="4536"/>
      <c r="G4" s="4530" t="s">
        <v>2177</v>
      </c>
      <c r="H4" s="4536"/>
      <c r="I4" s="4529" t="s">
        <v>2178</v>
      </c>
      <c r="J4" s="4530"/>
      <c r="K4" s="1640"/>
    </row>
    <row r="5" spans="2:20" s="1615" customFormat="1" ht="30" customHeight="1">
      <c r="B5" s="4533"/>
      <c r="C5" s="1641" t="s">
        <v>175</v>
      </c>
      <c r="D5" s="1642" t="s">
        <v>2196</v>
      </c>
      <c r="E5" s="1643" t="s">
        <v>175</v>
      </c>
      <c r="F5" s="1642" t="s">
        <v>2196</v>
      </c>
      <c r="G5" s="1643" t="s">
        <v>175</v>
      </c>
      <c r="H5" s="1642" t="s">
        <v>2196</v>
      </c>
      <c r="I5" s="1644" t="s">
        <v>175</v>
      </c>
      <c r="J5" s="1642" t="s">
        <v>2196</v>
      </c>
      <c r="K5" s="1645"/>
      <c r="L5" s="251"/>
      <c r="M5" s="251"/>
    </row>
    <row r="6" spans="2:20" s="1612" customFormat="1" ht="21" customHeight="1">
      <c r="B6" s="533" t="s">
        <v>12</v>
      </c>
      <c r="C6" s="1646">
        <v>3034627</v>
      </c>
      <c r="D6" s="1646">
        <v>2905175</v>
      </c>
      <c r="E6" s="1646">
        <v>250119</v>
      </c>
      <c r="F6" s="1646">
        <v>243797</v>
      </c>
      <c r="G6" s="1646">
        <v>2042136</v>
      </c>
      <c r="H6" s="1646">
        <v>1962792</v>
      </c>
      <c r="I6" s="1646">
        <v>742372</v>
      </c>
      <c r="J6" s="1646">
        <v>698586</v>
      </c>
      <c r="K6" s="1646"/>
      <c r="L6" s="1647"/>
      <c r="M6" s="1648"/>
      <c r="N6" s="1649"/>
      <c r="O6" s="1649"/>
      <c r="P6" s="1649"/>
      <c r="R6" s="1649"/>
      <c r="T6" s="1649"/>
    </row>
    <row r="7" spans="2:20" s="1612" customFormat="1" ht="21" customHeight="1">
      <c r="B7" s="533" t="s">
        <v>229</v>
      </c>
      <c r="C7" s="1610">
        <v>2911835</v>
      </c>
      <c r="D7" s="1610">
        <v>2788218</v>
      </c>
      <c r="E7" s="1610">
        <v>233299</v>
      </c>
      <c r="F7" s="1610">
        <v>227365</v>
      </c>
      <c r="G7" s="1610">
        <v>1972050</v>
      </c>
      <c r="H7" s="1610">
        <v>1896033</v>
      </c>
      <c r="I7" s="1610">
        <v>706486</v>
      </c>
      <c r="J7" s="1610">
        <v>664820</v>
      </c>
      <c r="K7" s="1610"/>
      <c r="L7" s="1647"/>
      <c r="M7" s="1648"/>
      <c r="N7" s="1649"/>
      <c r="O7" s="1649"/>
    </row>
    <row r="8" spans="2:20" ht="21" customHeight="1">
      <c r="B8" s="538" t="s">
        <v>203</v>
      </c>
      <c r="C8" s="1614">
        <v>70697</v>
      </c>
      <c r="D8" s="1614">
        <v>67355</v>
      </c>
      <c r="E8" s="1614">
        <v>8266</v>
      </c>
      <c r="F8" s="1614">
        <v>8074</v>
      </c>
      <c r="G8" s="1614">
        <v>42523</v>
      </c>
      <c r="H8" s="1614">
        <v>40544</v>
      </c>
      <c r="I8" s="1614">
        <v>19908</v>
      </c>
      <c r="J8" s="1614">
        <v>18737</v>
      </c>
      <c r="K8" s="1617"/>
      <c r="L8" s="1650"/>
      <c r="M8" s="1650"/>
      <c r="N8" s="1649"/>
      <c r="O8" s="1649"/>
    </row>
    <row r="9" spans="2:20" ht="21" customHeight="1">
      <c r="B9" s="541" t="s">
        <v>230</v>
      </c>
      <c r="C9" s="1617">
        <v>3864</v>
      </c>
      <c r="D9" s="1617">
        <v>3672</v>
      </c>
      <c r="E9" s="1617">
        <v>385</v>
      </c>
      <c r="F9" s="1617">
        <v>376</v>
      </c>
      <c r="G9" s="1617">
        <v>2422</v>
      </c>
      <c r="H9" s="1617">
        <v>2301</v>
      </c>
      <c r="I9" s="1617">
        <v>1057</v>
      </c>
      <c r="J9" s="1617">
        <v>995</v>
      </c>
      <c r="K9" s="1614"/>
      <c r="L9" s="1650"/>
      <c r="M9" s="1650"/>
      <c r="N9" s="1649"/>
      <c r="O9" s="1649"/>
    </row>
    <row r="10" spans="2:20" ht="21" customHeight="1">
      <c r="B10" s="541" t="s">
        <v>231</v>
      </c>
      <c r="C10" s="1617">
        <v>7996</v>
      </c>
      <c r="D10" s="1617">
        <v>7688</v>
      </c>
      <c r="E10" s="1617">
        <v>1149</v>
      </c>
      <c r="F10" s="1617">
        <v>1126</v>
      </c>
      <c r="G10" s="1617">
        <v>4416</v>
      </c>
      <c r="H10" s="1617">
        <v>4247</v>
      </c>
      <c r="I10" s="1617">
        <v>2431</v>
      </c>
      <c r="J10" s="1617">
        <v>2315</v>
      </c>
      <c r="K10" s="1617"/>
      <c r="L10" s="1650"/>
      <c r="M10" s="1650"/>
      <c r="N10" s="1649"/>
      <c r="O10" s="1649"/>
    </row>
    <row r="11" spans="2:20" ht="21" customHeight="1">
      <c r="B11" s="541" t="s">
        <v>232</v>
      </c>
      <c r="C11" s="1617">
        <v>31036</v>
      </c>
      <c r="D11" s="1617">
        <v>29526</v>
      </c>
      <c r="E11" s="1617">
        <v>3411</v>
      </c>
      <c r="F11" s="1617">
        <v>3324</v>
      </c>
      <c r="G11" s="1617">
        <v>19049</v>
      </c>
      <c r="H11" s="1617">
        <v>18135</v>
      </c>
      <c r="I11" s="1617">
        <v>8576</v>
      </c>
      <c r="J11" s="1617">
        <v>8067</v>
      </c>
      <c r="K11" s="1617"/>
      <c r="L11" s="1650"/>
      <c r="M11" s="1650"/>
      <c r="N11" s="1649"/>
      <c r="O11" s="1649"/>
    </row>
    <row r="12" spans="2:20" ht="21" customHeight="1">
      <c r="B12" s="541" t="s">
        <v>233</v>
      </c>
      <c r="C12" s="1617">
        <v>6105</v>
      </c>
      <c r="D12" s="1617">
        <v>5870</v>
      </c>
      <c r="E12" s="1617">
        <v>866</v>
      </c>
      <c r="F12" s="1617">
        <v>846</v>
      </c>
      <c r="G12" s="1617">
        <v>3569</v>
      </c>
      <c r="H12" s="1617">
        <v>3444</v>
      </c>
      <c r="I12" s="1617">
        <v>1670</v>
      </c>
      <c r="J12" s="1617">
        <v>1580</v>
      </c>
      <c r="K12" s="1614"/>
      <c r="L12" s="1650"/>
      <c r="M12" s="1650"/>
      <c r="N12" s="1649"/>
      <c r="O12" s="1649"/>
    </row>
    <row r="13" spans="2:20" ht="21" customHeight="1">
      <c r="B13" s="541" t="s">
        <v>234</v>
      </c>
      <c r="C13" s="1617">
        <v>2536</v>
      </c>
      <c r="D13" s="1617">
        <v>2407</v>
      </c>
      <c r="E13" s="1617">
        <v>235</v>
      </c>
      <c r="F13" s="1617">
        <v>233</v>
      </c>
      <c r="G13" s="1617">
        <v>1604</v>
      </c>
      <c r="H13" s="1617">
        <v>1523</v>
      </c>
      <c r="I13" s="1617">
        <v>697</v>
      </c>
      <c r="J13" s="1617">
        <v>651</v>
      </c>
      <c r="K13" s="1617"/>
      <c r="L13" s="1650"/>
      <c r="M13" s="1650"/>
      <c r="N13" s="1649"/>
      <c r="O13" s="1649"/>
    </row>
    <row r="14" spans="2:20" ht="21" customHeight="1">
      <c r="B14" s="541" t="s">
        <v>235</v>
      </c>
      <c r="C14" s="1617">
        <v>1073</v>
      </c>
      <c r="D14" s="1617">
        <v>997</v>
      </c>
      <c r="E14" s="1617">
        <v>106</v>
      </c>
      <c r="F14" s="1617">
        <v>102</v>
      </c>
      <c r="G14" s="1617">
        <v>657</v>
      </c>
      <c r="H14" s="1617">
        <v>613</v>
      </c>
      <c r="I14" s="1617">
        <v>310</v>
      </c>
      <c r="J14" s="1617">
        <v>282</v>
      </c>
      <c r="K14" s="1614"/>
      <c r="L14" s="1651"/>
      <c r="M14" s="1648"/>
      <c r="N14" s="1649"/>
      <c r="O14" s="1649"/>
    </row>
    <row r="15" spans="2:20" ht="21" customHeight="1">
      <c r="B15" s="541" t="s">
        <v>236</v>
      </c>
      <c r="C15" s="1617">
        <v>4039</v>
      </c>
      <c r="D15" s="1617">
        <v>3821</v>
      </c>
      <c r="E15" s="1617">
        <v>490</v>
      </c>
      <c r="F15" s="1617">
        <v>480</v>
      </c>
      <c r="G15" s="1617">
        <v>2433</v>
      </c>
      <c r="H15" s="1617">
        <v>2295</v>
      </c>
      <c r="I15" s="1617">
        <v>1116</v>
      </c>
      <c r="J15" s="1617">
        <v>1046</v>
      </c>
      <c r="K15" s="1617"/>
      <c r="L15" s="1650"/>
      <c r="M15" s="1650"/>
      <c r="N15" s="1649"/>
      <c r="O15" s="1649"/>
    </row>
    <row r="16" spans="2:20" ht="21" customHeight="1">
      <c r="B16" s="541" t="s">
        <v>237</v>
      </c>
      <c r="C16" s="1617">
        <v>8090</v>
      </c>
      <c r="D16" s="1617">
        <v>7712</v>
      </c>
      <c r="E16" s="1617">
        <v>1014</v>
      </c>
      <c r="F16" s="1617">
        <v>993</v>
      </c>
      <c r="G16" s="1617">
        <v>4718</v>
      </c>
      <c r="H16" s="1617">
        <v>4497</v>
      </c>
      <c r="I16" s="1617">
        <v>2358</v>
      </c>
      <c r="J16" s="1617">
        <v>2222</v>
      </c>
      <c r="K16" s="1617"/>
      <c r="L16" s="1650"/>
      <c r="M16" s="1650"/>
      <c r="N16" s="1649"/>
      <c r="O16" s="1649"/>
    </row>
    <row r="17" spans="2:44" ht="21" customHeight="1">
      <c r="B17" s="541" t="s">
        <v>238</v>
      </c>
      <c r="C17" s="1617">
        <v>2779</v>
      </c>
      <c r="D17" s="1617">
        <v>2628</v>
      </c>
      <c r="E17" s="1617">
        <v>295</v>
      </c>
      <c r="F17" s="1617">
        <v>289</v>
      </c>
      <c r="G17" s="1617">
        <v>1680</v>
      </c>
      <c r="H17" s="1617">
        <v>1593</v>
      </c>
      <c r="I17" s="1617">
        <v>804</v>
      </c>
      <c r="J17" s="1617">
        <v>746</v>
      </c>
      <c r="K17" s="1617"/>
      <c r="L17" s="1650"/>
      <c r="M17" s="1650"/>
      <c r="N17" s="1649"/>
      <c r="O17" s="1649"/>
    </row>
    <row r="18" spans="2:44" ht="21" customHeight="1">
      <c r="B18" s="541" t="s">
        <v>239</v>
      </c>
      <c r="C18" s="1617">
        <v>1968</v>
      </c>
      <c r="D18" s="1617">
        <v>1880</v>
      </c>
      <c r="E18" s="1617">
        <v>200</v>
      </c>
      <c r="F18" s="1617">
        <v>194</v>
      </c>
      <c r="G18" s="1617">
        <v>1188</v>
      </c>
      <c r="H18" s="1617">
        <v>1141</v>
      </c>
      <c r="I18" s="1617">
        <v>580</v>
      </c>
      <c r="J18" s="1617">
        <v>545</v>
      </c>
      <c r="K18" s="1617"/>
      <c r="L18" s="1650"/>
      <c r="M18" s="1650"/>
      <c r="N18" s="1649"/>
      <c r="O18" s="1649"/>
    </row>
    <row r="19" spans="2:44" ht="21" customHeight="1">
      <c r="B19" s="541" t="s">
        <v>151</v>
      </c>
      <c r="C19" s="1617">
        <v>1211</v>
      </c>
      <c r="D19" s="1617">
        <v>1154</v>
      </c>
      <c r="E19" s="1617">
        <v>115</v>
      </c>
      <c r="F19" s="1617">
        <v>111</v>
      </c>
      <c r="G19" s="1617">
        <v>787</v>
      </c>
      <c r="H19" s="1617">
        <v>755</v>
      </c>
      <c r="I19" s="1617">
        <v>309</v>
      </c>
      <c r="J19" s="1617">
        <v>288</v>
      </c>
      <c r="K19" s="1617"/>
      <c r="L19" s="1650"/>
      <c r="M19" s="1650"/>
      <c r="N19" s="1649"/>
      <c r="O19" s="1649"/>
    </row>
    <row r="20" spans="2:44" ht="18" customHeight="1">
      <c r="B20" s="4533"/>
      <c r="C20" s="4534" t="s">
        <v>175</v>
      </c>
      <c r="D20" s="4535"/>
      <c r="E20" s="4530" t="s">
        <v>2185</v>
      </c>
      <c r="F20" s="4536"/>
      <c r="G20" s="4530" t="s">
        <v>2186</v>
      </c>
      <c r="H20" s="4536"/>
      <c r="I20" s="4529" t="s">
        <v>2187</v>
      </c>
      <c r="J20" s="4530"/>
      <c r="K20" s="1640"/>
    </row>
    <row r="21" spans="2:44" ht="30" customHeight="1">
      <c r="B21" s="4533"/>
      <c r="C21" s="1641" t="s">
        <v>175</v>
      </c>
      <c r="D21" s="342" t="s">
        <v>2197</v>
      </c>
      <c r="E21" s="1643" t="s">
        <v>175</v>
      </c>
      <c r="F21" s="342" t="s">
        <v>2197</v>
      </c>
      <c r="G21" s="1643" t="s">
        <v>175</v>
      </c>
      <c r="H21" s="342" t="s">
        <v>2197</v>
      </c>
      <c r="I21" s="1644" t="s">
        <v>175</v>
      </c>
      <c r="J21" s="1642" t="s">
        <v>2197</v>
      </c>
      <c r="K21" s="343"/>
    </row>
    <row r="22" spans="2:44" s="1621" customFormat="1" ht="12.75" customHeight="1">
      <c r="B22" s="1652"/>
      <c r="C22" s="1653"/>
      <c r="D22" s="366"/>
      <c r="E22" s="1654"/>
      <c r="F22" s="366"/>
      <c r="G22" s="1654"/>
      <c r="H22" s="366"/>
      <c r="I22" s="1654"/>
      <c r="J22" s="366"/>
      <c r="K22" s="343"/>
    </row>
    <row r="23" spans="2:44" s="1655" customFormat="1" ht="12.75" customHeight="1">
      <c r="B23" s="4531" t="s">
        <v>164</v>
      </c>
      <c r="C23" s="4122"/>
      <c r="D23" s="4122"/>
      <c r="E23" s="4122"/>
      <c r="F23" s="4122"/>
      <c r="G23" s="4122"/>
      <c r="H23" s="4122"/>
      <c r="I23" s="4122"/>
      <c r="J23" s="4122"/>
      <c r="K23" s="396"/>
    </row>
    <row r="24" spans="2:44" s="1656" customFormat="1" ht="12.75" customHeight="1">
      <c r="B24" s="4150" t="s">
        <v>2189</v>
      </c>
      <c r="C24" s="4150"/>
      <c r="D24" s="4150"/>
      <c r="E24" s="4150"/>
      <c r="F24" s="4150"/>
      <c r="G24" s="4150"/>
      <c r="H24" s="4150"/>
      <c r="I24" s="4150"/>
      <c r="J24" s="4150"/>
      <c r="K24" s="1624"/>
      <c r="L24" s="1625"/>
      <c r="M24" s="1625"/>
    </row>
    <row r="25" spans="2:44" s="1656" customFormat="1" ht="12.75" customHeight="1">
      <c r="B25" s="4527" t="s">
        <v>2198</v>
      </c>
      <c r="C25" s="4527"/>
      <c r="D25" s="4527"/>
      <c r="E25" s="4527"/>
      <c r="F25" s="4527"/>
      <c r="G25" s="4527"/>
      <c r="H25" s="4527"/>
      <c r="I25" s="4527"/>
      <c r="J25" s="4527"/>
      <c r="K25" s="1627"/>
      <c r="L25" s="1627"/>
      <c r="M25" s="1627"/>
    </row>
    <row r="26" spans="2:44" s="1656" customFormat="1" ht="12.75" customHeight="1">
      <c r="B26" s="4537" t="s">
        <v>2199</v>
      </c>
      <c r="C26" s="4537"/>
      <c r="D26" s="4537"/>
      <c r="E26" s="4537"/>
      <c r="F26" s="4537"/>
      <c r="G26" s="4537"/>
      <c r="H26" s="4537"/>
      <c r="I26" s="4537"/>
      <c r="J26" s="4537"/>
      <c r="K26" s="1657"/>
    </row>
    <row r="27" spans="2:44" s="1659" customFormat="1" ht="12.75" customHeight="1">
      <c r="B27" s="4537" t="s">
        <v>2200</v>
      </c>
      <c r="C27" s="4537"/>
      <c r="D27" s="4537"/>
      <c r="E27" s="4537"/>
      <c r="F27" s="4537"/>
      <c r="G27" s="4537"/>
      <c r="H27" s="4537"/>
      <c r="I27" s="4537"/>
      <c r="J27" s="4537"/>
      <c r="K27" s="1657"/>
      <c r="L27" s="1658"/>
      <c r="M27" s="1658"/>
      <c r="N27" s="1658"/>
      <c r="O27" s="1658"/>
      <c r="P27" s="1658"/>
      <c r="Q27" s="1658"/>
      <c r="R27" s="1658"/>
      <c r="S27" s="1658"/>
      <c r="T27" s="1658"/>
      <c r="U27" s="1658"/>
      <c r="V27" s="1658"/>
      <c r="W27" s="1658"/>
      <c r="X27" s="1658"/>
      <c r="Y27" s="1658"/>
      <c r="Z27" s="1658"/>
      <c r="AA27" s="1658"/>
      <c r="AB27" s="1658"/>
      <c r="AC27" s="1658"/>
      <c r="AD27" s="1658"/>
      <c r="AE27" s="1658"/>
      <c r="AF27" s="1658"/>
      <c r="AG27" s="1658"/>
      <c r="AH27" s="1658"/>
      <c r="AI27" s="1658"/>
      <c r="AJ27" s="1658"/>
      <c r="AK27" s="1658"/>
      <c r="AL27" s="1658"/>
      <c r="AM27" s="1658"/>
      <c r="AN27" s="1658"/>
      <c r="AO27" s="1658"/>
      <c r="AP27" s="1658"/>
      <c r="AQ27" s="1658"/>
      <c r="AR27" s="1658"/>
    </row>
    <row r="28" spans="2:44" s="1662" customFormat="1" ht="12.75" customHeight="1">
      <c r="B28" s="1660"/>
      <c r="C28" s="1660"/>
      <c r="D28" s="1660"/>
      <c r="E28" s="1660"/>
      <c r="F28" s="1660"/>
      <c r="G28" s="1660"/>
      <c r="H28" s="1660"/>
      <c r="I28" s="1660"/>
      <c r="J28" s="1660"/>
      <c r="K28" s="1660"/>
      <c r="L28" s="1661"/>
      <c r="M28" s="1661"/>
      <c r="N28" s="1661"/>
      <c r="O28" s="1661"/>
      <c r="P28" s="1661"/>
      <c r="Q28" s="1661"/>
      <c r="R28" s="1661"/>
      <c r="S28" s="1661"/>
      <c r="T28" s="1661"/>
      <c r="U28" s="1661"/>
      <c r="V28" s="1661"/>
      <c r="W28" s="1661"/>
      <c r="X28" s="1661"/>
      <c r="Y28" s="1661"/>
      <c r="Z28" s="1661"/>
      <c r="AA28" s="1661"/>
      <c r="AB28" s="1661"/>
      <c r="AC28" s="1661"/>
      <c r="AD28" s="1661"/>
      <c r="AE28" s="1661"/>
      <c r="AF28" s="1661"/>
      <c r="AG28" s="1661"/>
      <c r="AH28" s="1661"/>
      <c r="AI28" s="1661"/>
      <c r="AJ28" s="1661"/>
      <c r="AK28" s="1661"/>
      <c r="AL28" s="1661"/>
      <c r="AM28" s="1661"/>
      <c r="AN28" s="1661"/>
      <c r="AO28" s="1661"/>
      <c r="AP28" s="1661"/>
      <c r="AQ28" s="1661"/>
      <c r="AR28" s="1661"/>
    </row>
    <row r="29" spans="2:44" s="1111" customFormat="1" ht="12.75" customHeight="1">
      <c r="B29" s="3940" t="s">
        <v>219</v>
      </c>
      <c r="C29" s="3940"/>
      <c r="D29" s="3940"/>
      <c r="E29" s="3940"/>
      <c r="F29" s="3940"/>
    </row>
    <row r="30" spans="2:44" ht="12.75" customHeight="1">
      <c r="B30" s="4319" t="s">
        <v>2201</v>
      </c>
      <c r="C30" s="4319"/>
      <c r="D30" s="4319"/>
      <c r="E30" s="4319"/>
      <c r="F30" s="1111"/>
      <c r="G30" s="1111"/>
      <c r="H30" s="1111"/>
      <c r="I30" s="1111"/>
      <c r="J30" s="1111"/>
    </row>
    <row r="31" spans="2:44" ht="12.75" customHeight="1"/>
  </sheetData>
  <mergeCells count="19">
    <mergeCell ref="B30:E30"/>
    <mergeCell ref="B20:B21"/>
    <mergeCell ref="C20:D20"/>
    <mergeCell ref="E20:F20"/>
    <mergeCell ref="G20:H20"/>
    <mergeCell ref="B24:J24"/>
    <mergeCell ref="B25:J25"/>
    <mergeCell ref="B26:J26"/>
    <mergeCell ref="B27:J27"/>
    <mergeCell ref="B29:F29"/>
    <mergeCell ref="I20:J20"/>
    <mergeCell ref="B23:J23"/>
    <mergeCell ref="B1:J1"/>
    <mergeCell ref="B2:J2"/>
    <mergeCell ref="B4:B5"/>
    <mergeCell ref="C4:D4"/>
    <mergeCell ref="E4:F4"/>
    <mergeCell ref="G4:H4"/>
    <mergeCell ref="I4:J4"/>
  </mergeCells>
  <hyperlinks>
    <hyperlink ref="C5" r:id="rId1"/>
    <hyperlink ref="B30" r:id="rId2"/>
    <hyperlink ref="C21" r:id="rId3"/>
    <hyperlink ref="L2"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107.xml><?xml version="1.0" encoding="utf-8"?>
<worksheet xmlns="http://schemas.openxmlformats.org/spreadsheetml/2006/main" xmlns:r="http://schemas.openxmlformats.org/officeDocument/2006/relationships">
  <sheetPr>
    <pageSetUpPr fitToPage="1"/>
  </sheetPr>
  <dimension ref="B1:M30"/>
  <sheetViews>
    <sheetView showGridLines="0" workbookViewId="0">
      <selection activeCell="B2" sqref="B2:J2"/>
    </sheetView>
  </sheetViews>
  <sheetFormatPr defaultRowHeight="13.5" customHeight="1"/>
  <cols>
    <col min="1" max="1" width="6.7109375" style="1669" customWidth="1"/>
    <col min="2" max="2" width="16.7109375" style="1680" customWidth="1"/>
    <col min="3" max="10" width="10.7109375" style="1680" customWidth="1"/>
    <col min="11" max="11" width="6.7109375" style="1680" customWidth="1"/>
    <col min="12" max="12" width="14.28515625" style="1669" bestFit="1" customWidth="1"/>
    <col min="13" max="13" width="8.42578125" style="1669" bestFit="1" customWidth="1"/>
    <col min="14" max="16384" width="9.140625" style="1669"/>
  </cols>
  <sheetData>
    <row r="1" spans="2:13" s="1664" customFormat="1" ht="30" customHeight="1">
      <c r="B1" s="4539" t="s">
        <v>2202</v>
      </c>
      <c r="C1" s="4539"/>
      <c r="D1" s="4539"/>
      <c r="E1" s="4539"/>
      <c r="F1" s="4539"/>
      <c r="G1" s="4539"/>
      <c r="H1" s="4539"/>
      <c r="I1" s="4539"/>
      <c r="J1" s="4539"/>
      <c r="K1" s="1663"/>
    </row>
    <row r="2" spans="2:13" s="1665" customFormat="1" ht="30" customHeight="1">
      <c r="B2" s="4539" t="s">
        <v>2203</v>
      </c>
      <c r="C2" s="4539"/>
      <c r="D2" s="4539"/>
      <c r="E2" s="4539"/>
      <c r="F2" s="4539"/>
      <c r="G2" s="4539"/>
      <c r="H2" s="4539"/>
      <c r="I2" s="4539"/>
      <c r="J2" s="4539"/>
      <c r="K2" s="1663"/>
      <c r="L2" s="1337" t="s">
        <v>856</v>
      </c>
    </row>
    <row r="3" spans="2:13" s="975" customFormat="1" ht="12.75" customHeight="1">
      <c r="B3" s="926" t="s">
        <v>752</v>
      </c>
      <c r="C3" s="1666"/>
      <c r="D3" s="1666"/>
      <c r="E3" s="1666"/>
      <c r="F3" s="1666"/>
      <c r="G3" s="1666"/>
      <c r="H3" s="1666"/>
      <c r="I3" s="4540" t="s">
        <v>753</v>
      </c>
      <c r="J3" s="4540"/>
      <c r="K3" s="928"/>
    </row>
    <row r="4" spans="2:13" s="1607" customFormat="1" ht="18" customHeight="1">
      <c r="B4" s="4541"/>
      <c r="C4" s="4534" t="s">
        <v>175</v>
      </c>
      <c r="D4" s="4535"/>
      <c r="E4" s="4534" t="s">
        <v>2176</v>
      </c>
      <c r="F4" s="4535"/>
      <c r="G4" s="4534" t="s">
        <v>2177</v>
      </c>
      <c r="H4" s="4535"/>
      <c r="I4" s="4530" t="s">
        <v>2178</v>
      </c>
      <c r="J4" s="4536"/>
      <c r="K4" s="1667"/>
    </row>
    <row r="5" spans="2:13" s="1607" customFormat="1" ht="30" customHeight="1">
      <c r="B5" s="4542"/>
      <c r="C5" s="1641" t="s">
        <v>175</v>
      </c>
      <c r="D5" s="1668" t="s">
        <v>2204</v>
      </c>
      <c r="E5" s="1608" t="s">
        <v>175</v>
      </c>
      <c r="F5" s="1642" t="s">
        <v>2204</v>
      </c>
      <c r="G5" s="342" t="s">
        <v>175</v>
      </c>
      <c r="H5" s="1642" t="s">
        <v>2204</v>
      </c>
      <c r="I5" s="1608" t="s">
        <v>175</v>
      </c>
      <c r="J5" s="342" t="s">
        <v>2204</v>
      </c>
      <c r="K5" s="1645"/>
      <c r="L5" s="251"/>
      <c r="M5" s="251"/>
    </row>
    <row r="6" spans="2:13" s="1612" customFormat="1" ht="21" customHeight="1">
      <c r="B6" s="533" t="s">
        <v>12</v>
      </c>
      <c r="C6" s="1646">
        <v>15330973</v>
      </c>
      <c r="D6" s="1646">
        <v>15084422</v>
      </c>
      <c r="E6" s="1646">
        <v>1205342</v>
      </c>
      <c r="F6" s="1646">
        <v>1190695</v>
      </c>
      <c r="G6" s="1646">
        <v>11908165</v>
      </c>
      <c r="H6" s="1646">
        <v>11726858</v>
      </c>
      <c r="I6" s="1646">
        <v>2217467</v>
      </c>
      <c r="J6" s="1646">
        <v>2166868</v>
      </c>
      <c r="K6" s="1646"/>
      <c r="L6" s="1647"/>
      <c r="M6" s="1648"/>
    </row>
    <row r="7" spans="2:13" s="1612" customFormat="1" ht="21" customHeight="1">
      <c r="B7" s="533" t="s">
        <v>229</v>
      </c>
      <c r="C7" s="1610">
        <v>14790108</v>
      </c>
      <c r="D7" s="1610">
        <v>14554164</v>
      </c>
      <c r="E7" s="1610">
        <v>1120202</v>
      </c>
      <c r="F7" s="1610">
        <v>1106454</v>
      </c>
      <c r="G7" s="1610">
        <v>11550094</v>
      </c>
      <c r="H7" s="1610">
        <v>11375975</v>
      </c>
      <c r="I7" s="1610">
        <v>2119812</v>
      </c>
      <c r="J7" s="1610">
        <v>2071735</v>
      </c>
      <c r="K7" s="1610"/>
      <c r="L7" s="1647"/>
      <c r="M7" s="1648"/>
    </row>
    <row r="8" spans="2:13" ht="21" customHeight="1">
      <c r="B8" s="538" t="s">
        <v>203</v>
      </c>
      <c r="C8" s="1614">
        <v>311550</v>
      </c>
      <c r="D8" s="1614">
        <v>305485</v>
      </c>
      <c r="E8" s="1614">
        <v>40899</v>
      </c>
      <c r="F8" s="1614">
        <v>40478</v>
      </c>
      <c r="G8" s="1614">
        <v>218095</v>
      </c>
      <c r="H8" s="1614">
        <v>213715</v>
      </c>
      <c r="I8" s="1614">
        <v>52556</v>
      </c>
      <c r="J8" s="1614">
        <v>51293</v>
      </c>
      <c r="K8" s="1617"/>
      <c r="L8" s="1650"/>
      <c r="M8" s="1650"/>
    </row>
    <row r="9" spans="2:13" ht="21" customHeight="1">
      <c r="B9" s="541" t="s">
        <v>230</v>
      </c>
      <c r="C9" s="1617">
        <v>13927</v>
      </c>
      <c r="D9" s="1617">
        <v>13602</v>
      </c>
      <c r="E9" s="1617">
        <v>1614</v>
      </c>
      <c r="F9" s="1617">
        <v>1606</v>
      </c>
      <c r="G9" s="1617">
        <v>10000</v>
      </c>
      <c r="H9" s="1617">
        <v>9746</v>
      </c>
      <c r="I9" s="1617">
        <v>2313</v>
      </c>
      <c r="J9" s="1617">
        <v>2250</v>
      </c>
      <c r="K9" s="1670"/>
      <c r="L9" s="1650"/>
      <c r="M9" s="1650"/>
    </row>
    <row r="10" spans="2:13" ht="21" customHeight="1">
      <c r="B10" s="541" t="s">
        <v>231</v>
      </c>
      <c r="C10" s="1617">
        <v>30812</v>
      </c>
      <c r="D10" s="1617">
        <v>30287</v>
      </c>
      <c r="E10" s="1617">
        <v>5009</v>
      </c>
      <c r="F10" s="1617">
        <v>4974</v>
      </c>
      <c r="G10" s="1617">
        <v>20398</v>
      </c>
      <c r="H10" s="1617">
        <v>20017</v>
      </c>
      <c r="I10" s="1617">
        <v>5406</v>
      </c>
      <c r="J10" s="1617">
        <v>5296</v>
      </c>
      <c r="K10" s="1671"/>
      <c r="L10" s="1650"/>
      <c r="M10" s="1650"/>
    </row>
    <row r="11" spans="2:13" ht="21" customHeight="1">
      <c r="B11" s="541" t="s">
        <v>232</v>
      </c>
      <c r="C11" s="1617">
        <v>152563</v>
      </c>
      <c r="D11" s="1617">
        <v>149624</v>
      </c>
      <c r="E11" s="1617">
        <v>17766</v>
      </c>
      <c r="F11" s="1617">
        <v>17554</v>
      </c>
      <c r="G11" s="1617">
        <v>109178</v>
      </c>
      <c r="H11" s="1617">
        <v>107099</v>
      </c>
      <c r="I11" s="1617">
        <v>25619</v>
      </c>
      <c r="J11" s="1617">
        <v>24971</v>
      </c>
      <c r="K11" s="1617"/>
      <c r="L11" s="1650"/>
      <c r="M11" s="1650"/>
    </row>
    <row r="12" spans="2:13" ht="21" customHeight="1">
      <c r="B12" s="541" t="s">
        <v>233</v>
      </c>
      <c r="C12" s="1617">
        <v>27810</v>
      </c>
      <c r="D12" s="1617">
        <v>27374</v>
      </c>
      <c r="E12" s="1617">
        <v>4906</v>
      </c>
      <c r="F12" s="1617">
        <v>4857</v>
      </c>
      <c r="G12" s="1617">
        <v>18370</v>
      </c>
      <c r="H12" s="1617">
        <v>18071</v>
      </c>
      <c r="I12" s="1617">
        <v>4533</v>
      </c>
      <c r="J12" s="1617">
        <v>4446</v>
      </c>
      <c r="K12" s="1670"/>
      <c r="L12" s="1650"/>
      <c r="M12" s="1650"/>
    </row>
    <row r="13" spans="2:13" ht="21" customHeight="1">
      <c r="B13" s="541" t="s">
        <v>234</v>
      </c>
      <c r="C13" s="1617">
        <v>9138</v>
      </c>
      <c r="D13" s="1617">
        <v>8941</v>
      </c>
      <c r="E13" s="1617">
        <v>961</v>
      </c>
      <c r="F13" s="1617">
        <v>960</v>
      </c>
      <c r="G13" s="1617">
        <v>6709</v>
      </c>
      <c r="H13" s="1617">
        <v>6548</v>
      </c>
      <c r="I13" s="1617">
        <v>1469</v>
      </c>
      <c r="J13" s="1617">
        <v>1432</v>
      </c>
      <c r="K13" s="1671"/>
      <c r="L13" s="1650"/>
      <c r="M13" s="1650"/>
    </row>
    <row r="14" spans="2:13" ht="21" customHeight="1">
      <c r="B14" s="541" t="s">
        <v>235</v>
      </c>
      <c r="C14" s="1617">
        <v>3703</v>
      </c>
      <c r="D14" s="1617">
        <v>3581</v>
      </c>
      <c r="E14" s="1617">
        <v>433</v>
      </c>
      <c r="F14" s="1617">
        <v>428</v>
      </c>
      <c r="G14" s="1617">
        <v>2594</v>
      </c>
      <c r="H14" s="1617">
        <v>2506</v>
      </c>
      <c r="I14" s="1617">
        <v>676</v>
      </c>
      <c r="J14" s="1617">
        <v>646</v>
      </c>
      <c r="K14" s="1614"/>
      <c r="L14" s="1651"/>
      <c r="M14" s="1648"/>
    </row>
    <row r="15" spans="2:13" ht="21" customHeight="1">
      <c r="B15" s="541" t="s">
        <v>236</v>
      </c>
      <c r="C15" s="1617">
        <v>15495</v>
      </c>
      <c r="D15" s="1617">
        <v>15119</v>
      </c>
      <c r="E15" s="1617">
        <v>2321</v>
      </c>
      <c r="F15" s="1617">
        <v>2288</v>
      </c>
      <c r="G15" s="1617">
        <v>10823</v>
      </c>
      <c r="H15" s="1617">
        <v>10535</v>
      </c>
      <c r="I15" s="1617">
        <v>2350</v>
      </c>
      <c r="J15" s="1617">
        <v>2295</v>
      </c>
      <c r="K15" s="1617"/>
      <c r="L15" s="1650"/>
      <c r="M15" s="1650"/>
    </row>
    <row r="16" spans="2:13" ht="21" customHeight="1">
      <c r="B16" s="541" t="s">
        <v>237</v>
      </c>
      <c r="C16" s="1617">
        <v>35246</v>
      </c>
      <c r="D16" s="1617">
        <v>34531</v>
      </c>
      <c r="E16" s="1617">
        <v>5158</v>
      </c>
      <c r="F16" s="1617">
        <v>5118</v>
      </c>
      <c r="G16" s="1617">
        <v>23820</v>
      </c>
      <c r="H16" s="1617">
        <v>23279</v>
      </c>
      <c r="I16" s="1617">
        <v>6268</v>
      </c>
      <c r="J16" s="1617">
        <v>6135</v>
      </c>
      <c r="K16" s="1617"/>
      <c r="L16" s="1650"/>
      <c r="M16" s="1650"/>
    </row>
    <row r="17" spans="2:13" ht="21" customHeight="1">
      <c r="B17" s="541" t="s">
        <v>238</v>
      </c>
      <c r="C17" s="1617">
        <v>9848</v>
      </c>
      <c r="D17" s="1617">
        <v>9641</v>
      </c>
      <c r="E17" s="1617">
        <v>1203</v>
      </c>
      <c r="F17" s="1617">
        <v>1195</v>
      </c>
      <c r="G17" s="1617">
        <v>6904</v>
      </c>
      <c r="H17" s="1617">
        <v>6756</v>
      </c>
      <c r="I17" s="1617">
        <v>1741</v>
      </c>
      <c r="J17" s="1617">
        <v>1690</v>
      </c>
      <c r="K17" s="1617"/>
      <c r="L17" s="1650"/>
      <c r="M17" s="1650"/>
    </row>
    <row r="18" spans="2:13" ht="21" customHeight="1">
      <c r="B18" s="541" t="s">
        <v>239</v>
      </c>
      <c r="C18" s="1617">
        <v>7103</v>
      </c>
      <c r="D18" s="1617">
        <v>6973</v>
      </c>
      <c r="E18" s="1617">
        <v>840</v>
      </c>
      <c r="F18" s="1617">
        <v>818</v>
      </c>
      <c r="G18" s="1617">
        <v>4962</v>
      </c>
      <c r="H18" s="1617">
        <v>4883</v>
      </c>
      <c r="I18" s="1617">
        <v>1301</v>
      </c>
      <c r="J18" s="1617">
        <v>1272</v>
      </c>
      <c r="K18" s="1617"/>
      <c r="L18" s="1650"/>
      <c r="M18" s="1650"/>
    </row>
    <row r="19" spans="2:13" ht="21" customHeight="1">
      <c r="B19" s="541" t="s">
        <v>151</v>
      </c>
      <c r="C19" s="1617">
        <v>5906</v>
      </c>
      <c r="D19" s="1617">
        <v>5812</v>
      </c>
      <c r="E19" s="1617">
        <v>688</v>
      </c>
      <c r="F19" s="1617">
        <v>680</v>
      </c>
      <c r="G19" s="1617">
        <v>4337</v>
      </c>
      <c r="H19" s="1617">
        <v>4273</v>
      </c>
      <c r="I19" s="1617">
        <v>881</v>
      </c>
      <c r="J19" s="1617">
        <v>859</v>
      </c>
      <c r="K19" s="1617"/>
      <c r="L19" s="1650"/>
      <c r="M19" s="1650"/>
    </row>
    <row r="20" spans="2:13" ht="18" customHeight="1">
      <c r="B20" s="4541"/>
      <c r="C20" s="4534" t="s">
        <v>175</v>
      </c>
      <c r="D20" s="4176"/>
      <c r="E20" s="4530" t="s">
        <v>2185</v>
      </c>
      <c r="F20" s="4543"/>
      <c r="G20" s="4530" t="s">
        <v>2186</v>
      </c>
      <c r="H20" s="4543"/>
      <c r="I20" s="4530" t="s">
        <v>2187</v>
      </c>
      <c r="J20" s="4536"/>
      <c r="K20" s="1640"/>
    </row>
    <row r="21" spans="2:13" ht="30" customHeight="1">
      <c r="B21" s="4542"/>
      <c r="C21" s="1641" t="s">
        <v>175</v>
      </c>
      <c r="D21" s="342" t="s">
        <v>2205</v>
      </c>
      <c r="E21" s="1608" t="s">
        <v>175</v>
      </c>
      <c r="F21" s="342" t="s">
        <v>2205</v>
      </c>
      <c r="G21" s="1608" t="s">
        <v>175</v>
      </c>
      <c r="H21" s="342" t="s">
        <v>2205</v>
      </c>
      <c r="I21" s="1608" t="s">
        <v>175</v>
      </c>
      <c r="J21" s="342" t="s">
        <v>2205</v>
      </c>
      <c r="K21" s="343"/>
    </row>
    <row r="22" spans="2:13" s="1673" customFormat="1" ht="12.75" customHeight="1">
      <c r="B22" s="1672"/>
      <c r="C22" s="1653"/>
      <c r="D22" s="366"/>
      <c r="E22" s="680"/>
      <c r="F22" s="366"/>
      <c r="G22" s="680"/>
      <c r="H22" s="366"/>
      <c r="I22" s="680"/>
      <c r="J22" s="366"/>
      <c r="K22" s="343"/>
    </row>
    <row r="23" spans="2:13" s="1674" customFormat="1" ht="12.75" customHeight="1">
      <c r="B23" s="4538" t="s">
        <v>164</v>
      </c>
      <c r="C23" s="4122"/>
      <c r="D23" s="4122"/>
      <c r="E23" s="4122"/>
      <c r="F23" s="4122"/>
      <c r="G23" s="4122"/>
      <c r="H23" s="4122"/>
      <c r="I23" s="4122"/>
      <c r="J23" s="4122"/>
      <c r="K23" s="396"/>
    </row>
    <row r="24" spans="2:13" s="1656" customFormat="1" ht="12.75" customHeight="1">
      <c r="B24" s="4150" t="s">
        <v>2189</v>
      </c>
      <c r="C24" s="4150"/>
      <c r="D24" s="4150"/>
      <c r="E24" s="4150"/>
      <c r="F24" s="4150"/>
      <c r="G24" s="4150"/>
      <c r="H24" s="4150"/>
      <c r="I24" s="4150"/>
      <c r="J24" s="4150"/>
      <c r="K24" s="1624"/>
      <c r="L24" s="1625"/>
      <c r="M24" s="1625"/>
    </row>
    <row r="25" spans="2:13" s="1656" customFormat="1" ht="12.75" customHeight="1">
      <c r="B25" s="4527" t="s">
        <v>2198</v>
      </c>
      <c r="C25" s="4527"/>
      <c r="D25" s="4527"/>
      <c r="E25" s="4527"/>
      <c r="F25" s="4527"/>
      <c r="G25" s="4527"/>
      <c r="H25" s="4527"/>
      <c r="I25" s="4527"/>
      <c r="J25" s="4527"/>
      <c r="K25" s="1627"/>
      <c r="L25" s="1627"/>
      <c r="M25" s="1627"/>
    </row>
    <row r="26" spans="2:13" s="1676" customFormat="1" ht="21" customHeight="1">
      <c r="B26" s="4528" t="s">
        <v>2206</v>
      </c>
      <c r="C26" s="4528"/>
      <c r="D26" s="4528"/>
      <c r="E26" s="4528"/>
      <c r="F26" s="4528"/>
      <c r="G26" s="4528"/>
      <c r="H26" s="4528"/>
      <c r="I26" s="4528"/>
      <c r="J26" s="4528"/>
      <c r="K26" s="1675"/>
    </row>
    <row r="27" spans="2:13" s="1676" customFormat="1" ht="21" customHeight="1">
      <c r="B27" s="4528" t="s">
        <v>2207</v>
      </c>
      <c r="C27" s="4528"/>
      <c r="D27" s="4528"/>
      <c r="E27" s="4528"/>
      <c r="F27" s="4528"/>
      <c r="G27" s="4528"/>
      <c r="H27" s="4528"/>
      <c r="I27" s="4528"/>
      <c r="J27" s="4528"/>
      <c r="K27" s="1677"/>
    </row>
    <row r="28" spans="2:13" ht="13.5" customHeight="1">
      <c r="B28" s="1678"/>
      <c r="C28" s="1678"/>
      <c r="D28" s="1678"/>
      <c r="E28" s="1678"/>
      <c r="F28" s="1678"/>
      <c r="G28" s="1678"/>
      <c r="H28" s="1678"/>
      <c r="I28" s="1678"/>
      <c r="J28" s="1678"/>
      <c r="K28" s="1678"/>
    </row>
    <row r="29" spans="2:13" s="1679" customFormat="1" ht="12.75" customHeight="1">
      <c r="B29" s="3940" t="s">
        <v>219</v>
      </c>
      <c r="C29" s="3940"/>
      <c r="D29" s="3940"/>
      <c r="E29" s="3940"/>
      <c r="F29" s="3940"/>
      <c r="G29" s="3940"/>
      <c r="H29" s="3940"/>
    </row>
    <row r="30" spans="2:13" ht="12.75" customHeight="1">
      <c r="B30" s="4319" t="s">
        <v>2208</v>
      </c>
      <c r="C30" s="4319"/>
      <c r="D30" s="4319"/>
      <c r="E30" s="4319"/>
      <c r="F30" s="4319"/>
    </row>
  </sheetData>
  <mergeCells count="20">
    <mergeCell ref="B30:F30"/>
    <mergeCell ref="B20:B21"/>
    <mergeCell ref="C20:D20"/>
    <mergeCell ref="E20:F20"/>
    <mergeCell ref="G20:H20"/>
    <mergeCell ref="B24:J24"/>
    <mergeCell ref="B25:J25"/>
    <mergeCell ref="B26:J26"/>
    <mergeCell ref="B27:J27"/>
    <mergeCell ref="B29:H29"/>
    <mergeCell ref="I20:J20"/>
    <mergeCell ref="B23:J23"/>
    <mergeCell ref="B1:J1"/>
    <mergeCell ref="B2:J2"/>
    <mergeCell ref="I3:J3"/>
    <mergeCell ref="B4:B5"/>
    <mergeCell ref="C4:D4"/>
    <mergeCell ref="E4:F4"/>
    <mergeCell ref="G4:H4"/>
    <mergeCell ref="I4:J4"/>
  </mergeCells>
  <hyperlinks>
    <hyperlink ref="B30" r:id="rId1"/>
    <hyperlink ref="C5" r:id="rId2"/>
    <hyperlink ref="C21" r:id="rId3"/>
    <hyperlink ref="L2"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108.xml><?xml version="1.0" encoding="utf-8"?>
<worksheet xmlns="http://schemas.openxmlformats.org/spreadsheetml/2006/main" xmlns:r="http://schemas.openxmlformats.org/officeDocument/2006/relationships">
  <sheetPr>
    <pageSetUpPr fitToPage="1"/>
  </sheetPr>
  <dimension ref="B1:U29"/>
  <sheetViews>
    <sheetView showGridLines="0" workbookViewId="0">
      <selection activeCell="B2" sqref="B2:M2"/>
    </sheetView>
  </sheetViews>
  <sheetFormatPr defaultRowHeight="13.5" customHeight="1"/>
  <cols>
    <col min="1" max="1" width="6.7109375" style="1669" customWidth="1"/>
    <col min="2" max="2" width="16.7109375" style="1669" customWidth="1"/>
    <col min="3" max="13" width="9.7109375" style="1669" customWidth="1"/>
    <col min="14" max="14" width="6.7109375" style="1669" customWidth="1"/>
    <col min="15" max="15" width="14.28515625" style="1669" bestFit="1" customWidth="1"/>
    <col min="16" max="16" width="8.42578125" style="1669" bestFit="1" customWidth="1"/>
    <col min="17" max="17" width="8.85546875" style="1669" bestFit="1" customWidth="1"/>
    <col min="18" max="16384" width="9.140625" style="1669"/>
  </cols>
  <sheetData>
    <row r="1" spans="2:21" s="1664" customFormat="1" ht="30" customHeight="1">
      <c r="B1" s="4532" t="s">
        <v>2209</v>
      </c>
      <c r="C1" s="4532"/>
      <c r="D1" s="4532"/>
      <c r="E1" s="4532"/>
      <c r="F1" s="4532"/>
      <c r="G1" s="4532"/>
      <c r="H1" s="4532"/>
      <c r="I1" s="4532"/>
      <c r="J1" s="4532"/>
      <c r="K1" s="4532"/>
      <c r="L1" s="4532"/>
      <c r="M1" s="4532"/>
      <c r="N1" s="1634"/>
      <c r="O1" s="1681"/>
      <c r="P1" s="1681"/>
      <c r="Q1" s="1681"/>
      <c r="R1" s="1681"/>
    </row>
    <row r="2" spans="2:21" s="1665" customFormat="1" ht="30" customHeight="1">
      <c r="B2" s="4532" t="s">
        <v>2210</v>
      </c>
      <c r="C2" s="4532"/>
      <c r="D2" s="4532"/>
      <c r="E2" s="4532"/>
      <c r="F2" s="4532"/>
      <c r="G2" s="4532"/>
      <c r="H2" s="4532"/>
      <c r="I2" s="4532"/>
      <c r="J2" s="4532"/>
      <c r="K2" s="4532"/>
      <c r="L2" s="4532"/>
      <c r="M2" s="4532"/>
      <c r="N2" s="1634"/>
      <c r="O2" s="1337" t="s">
        <v>856</v>
      </c>
    </row>
    <row r="3" spans="2:21" s="1639" customFormat="1" ht="12.75" customHeight="1">
      <c r="B3" s="1636" t="s">
        <v>580</v>
      </c>
      <c r="C3" s="1637"/>
      <c r="D3" s="1637"/>
      <c r="E3" s="1637"/>
      <c r="F3" s="1637"/>
      <c r="G3" s="1637"/>
      <c r="H3" s="1637"/>
      <c r="I3" s="1637"/>
      <c r="M3" s="1682" t="s">
        <v>581</v>
      </c>
      <c r="N3" s="1682"/>
    </row>
    <row r="4" spans="2:21" s="1607" customFormat="1" ht="18" customHeight="1">
      <c r="B4" s="4544"/>
      <c r="C4" s="4547" t="s">
        <v>175</v>
      </c>
      <c r="D4" s="4548" t="s">
        <v>768</v>
      </c>
      <c r="E4" s="4548"/>
      <c r="F4" s="4548"/>
      <c r="G4" s="4548"/>
      <c r="H4" s="4549" t="s">
        <v>2211</v>
      </c>
      <c r="I4" s="4549"/>
      <c r="J4" s="4549"/>
      <c r="K4" s="4549"/>
      <c r="L4" s="4549"/>
      <c r="M4" s="4550"/>
      <c r="N4" s="1683"/>
    </row>
    <row r="5" spans="2:21" s="1607" customFormat="1" ht="18" customHeight="1">
      <c r="B5" s="4545"/>
      <c r="C5" s="4547"/>
      <c r="D5" s="4551" t="s">
        <v>772</v>
      </c>
      <c r="E5" s="4551"/>
      <c r="F5" s="4551" t="s">
        <v>773</v>
      </c>
      <c r="G5" s="4551"/>
      <c r="H5" s="4547" t="s">
        <v>2212</v>
      </c>
      <c r="I5" s="4547" t="s">
        <v>2213</v>
      </c>
      <c r="J5" s="4547" t="s">
        <v>2214</v>
      </c>
      <c r="K5" s="4547" t="s">
        <v>2215</v>
      </c>
      <c r="L5" s="4547" t="s">
        <v>2216</v>
      </c>
      <c r="M5" s="4557" t="s">
        <v>2217</v>
      </c>
      <c r="N5" s="1684"/>
    </row>
    <row r="6" spans="2:21" s="1607" customFormat="1" ht="30" customHeight="1">
      <c r="B6" s="4546"/>
      <c r="C6" s="4547"/>
      <c r="D6" s="1685" t="s">
        <v>175</v>
      </c>
      <c r="E6" s="1685" t="s">
        <v>2218</v>
      </c>
      <c r="F6" s="1685" t="s">
        <v>175</v>
      </c>
      <c r="G6" s="1685" t="s">
        <v>2219</v>
      </c>
      <c r="H6" s="4547"/>
      <c r="I6" s="4547"/>
      <c r="J6" s="4547"/>
      <c r="K6" s="4547"/>
      <c r="L6" s="4547"/>
      <c r="M6" s="4557"/>
      <c r="N6" s="1684"/>
      <c r="O6" s="251"/>
      <c r="P6" s="251"/>
      <c r="Q6" s="1686"/>
    </row>
    <row r="7" spans="2:21" s="1612" customFormat="1" ht="21" customHeight="1">
      <c r="B7" s="533" t="s">
        <v>12</v>
      </c>
      <c r="C7" s="1610">
        <v>524791</v>
      </c>
      <c r="D7" s="1610">
        <v>263413</v>
      </c>
      <c r="E7" s="1610">
        <v>95523</v>
      </c>
      <c r="F7" s="1610">
        <v>261378</v>
      </c>
      <c r="G7" s="1610">
        <v>103662</v>
      </c>
      <c r="H7" s="1610">
        <v>27357</v>
      </c>
      <c r="I7" s="1610">
        <v>55088</v>
      </c>
      <c r="J7" s="1610">
        <v>128309</v>
      </c>
      <c r="K7" s="1610">
        <v>127810</v>
      </c>
      <c r="L7" s="1610">
        <v>66638</v>
      </c>
      <c r="M7" s="1610">
        <v>119589</v>
      </c>
      <c r="N7" s="1610"/>
      <c r="O7" s="1647"/>
      <c r="P7" s="1648"/>
      <c r="Q7" s="1687"/>
      <c r="R7" s="1687"/>
      <c r="S7" s="1687"/>
      <c r="T7" s="1687"/>
      <c r="U7" s="1688"/>
    </row>
    <row r="8" spans="2:21" s="1612" customFormat="1" ht="21" customHeight="1">
      <c r="B8" s="533" t="s">
        <v>229</v>
      </c>
      <c r="C8" s="1610">
        <v>496861</v>
      </c>
      <c r="D8" s="1610">
        <v>246995</v>
      </c>
      <c r="E8" s="1610">
        <v>90125</v>
      </c>
      <c r="F8" s="1610">
        <v>249866</v>
      </c>
      <c r="G8" s="1610">
        <v>99387</v>
      </c>
      <c r="H8" s="1610">
        <v>25936</v>
      </c>
      <c r="I8" s="1610">
        <v>51846</v>
      </c>
      <c r="J8" s="1610">
        <v>120716</v>
      </c>
      <c r="K8" s="1610">
        <v>120443</v>
      </c>
      <c r="L8" s="1610">
        <v>62974</v>
      </c>
      <c r="M8" s="1610">
        <v>114946</v>
      </c>
      <c r="N8" s="1610"/>
      <c r="O8" s="1647"/>
      <c r="P8" s="1648"/>
      <c r="Q8" s="1687"/>
      <c r="R8" s="1687"/>
      <c r="S8" s="1687"/>
      <c r="T8" s="1687"/>
      <c r="U8" s="1688"/>
    </row>
    <row r="9" spans="2:21" ht="21" customHeight="1">
      <c r="B9" s="538" t="s">
        <v>203</v>
      </c>
      <c r="C9" s="1614">
        <v>14664</v>
      </c>
      <c r="D9" s="1614">
        <v>8312</v>
      </c>
      <c r="E9" s="1614">
        <v>2709</v>
      </c>
      <c r="F9" s="1614">
        <v>6352</v>
      </c>
      <c r="G9" s="1614">
        <v>2264</v>
      </c>
      <c r="H9" s="1614">
        <v>669</v>
      </c>
      <c r="I9" s="1614">
        <v>1395</v>
      </c>
      <c r="J9" s="1614">
        <v>3727</v>
      </c>
      <c r="K9" s="1614">
        <v>3988</v>
      </c>
      <c r="L9" s="1614">
        <v>2045</v>
      </c>
      <c r="M9" s="1614">
        <v>2840</v>
      </c>
      <c r="N9" s="1617"/>
      <c r="O9" s="1650"/>
      <c r="P9" s="1650"/>
      <c r="Q9" s="1687"/>
      <c r="R9" s="1687"/>
      <c r="S9" s="1687"/>
      <c r="T9" s="1687"/>
      <c r="U9" s="1688"/>
    </row>
    <row r="10" spans="2:21" ht="21" customHeight="1">
      <c r="B10" s="541" t="s">
        <v>230</v>
      </c>
      <c r="C10" s="1617">
        <v>366</v>
      </c>
      <c r="D10" s="1617">
        <v>211</v>
      </c>
      <c r="E10" s="1617">
        <v>87</v>
      </c>
      <c r="F10" s="1617">
        <v>155</v>
      </c>
      <c r="G10" s="1617">
        <v>58</v>
      </c>
      <c r="H10" s="1617">
        <v>17</v>
      </c>
      <c r="I10" s="1617">
        <v>49</v>
      </c>
      <c r="J10" s="1617">
        <v>93</v>
      </c>
      <c r="K10" s="1617">
        <v>113</v>
      </c>
      <c r="L10" s="1617">
        <v>44</v>
      </c>
      <c r="M10" s="1617">
        <v>50</v>
      </c>
      <c r="N10" s="1670"/>
      <c r="O10" s="1650"/>
      <c r="P10" s="1650"/>
      <c r="Q10" s="1687"/>
      <c r="R10" s="1687"/>
      <c r="S10" s="1687"/>
      <c r="T10" s="1687"/>
      <c r="U10" s="1688"/>
    </row>
    <row r="11" spans="2:21" ht="21" customHeight="1">
      <c r="B11" s="541" t="s">
        <v>231</v>
      </c>
      <c r="C11" s="1617">
        <v>2249</v>
      </c>
      <c r="D11" s="1617">
        <v>1365</v>
      </c>
      <c r="E11" s="1617">
        <v>441</v>
      </c>
      <c r="F11" s="1617">
        <v>884</v>
      </c>
      <c r="G11" s="1617">
        <v>365</v>
      </c>
      <c r="H11" s="1617">
        <v>141</v>
      </c>
      <c r="I11" s="1617">
        <v>274</v>
      </c>
      <c r="J11" s="1617">
        <v>568</v>
      </c>
      <c r="K11" s="1617">
        <v>626</v>
      </c>
      <c r="L11" s="1617">
        <v>296</v>
      </c>
      <c r="M11" s="1617">
        <v>344</v>
      </c>
      <c r="N11" s="1671"/>
      <c r="O11" s="1650"/>
      <c r="P11" s="1650"/>
      <c r="Q11" s="1687"/>
      <c r="R11" s="1687"/>
      <c r="S11" s="1687"/>
      <c r="T11" s="1687"/>
      <c r="U11" s="1688"/>
    </row>
    <row r="12" spans="2:21" ht="21" customHeight="1">
      <c r="B12" s="541" t="s">
        <v>232</v>
      </c>
      <c r="C12" s="1617">
        <v>5797</v>
      </c>
      <c r="D12" s="1617">
        <v>3035</v>
      </c>
      <c r="E12" s="1617">
        <v>954</v>
      </c>
      <c r="F12" s="1617">
        <v>2762</v>
      </c>
      <c r="G12" s="1617">
        <v>933</v>
      </c>
      <c r="H12" s="1617">
        <v>246</v>
      </c>
      <c r="I12" s="1617">
        <v>551</v>
      </c>
      <c r="J12" s="1617">
        <v>1412</v>
      </c>
      <c r="K12" s="1617">
        <v>1472</v>
      </c>
      <c r="L12" s="1617">
        <v>828</v>
      </c>
      <c r="M12" s="1617">
        <v>1288</v>
      </c>
      <c r="N12" s="1671"/>
      <c r="O12" s="1650"/>
      <c r="P12" s="1650"/>
      <c r="Q12" s="1687"/>
      <c r="R12" s="1687"/>
      <c r="S12" s="1687"/>
      <c r="T12" s="1687"/>
      <c r="U12" s="1688"/>
    </row>
    <row r="13" spans="2:21" ht="21" customHeight="1">
      <c r="B13" s="541" t="s">
        <v>233</v>
      </c>
      <c r="C13" s="1617">
        <v>1694</v>
      </c>
      <c r="D13" s="1617">
        <v>1163</v>
      </c>
      <c r="E13" s="1617">
        <v>375</v>
      </c>
      <c r="F13" s="1617">
        <v>531</v>
      </c>
      <c r="G13" s="1617">
        <v>174</v>
      </c>
      <c r="H13" s="1617">
        <v>70</v>
      </c>
      <c r="I13" s="1617">
        <v>132</v>
      </c>
      <c r="J13" s="1617">
        <v>342</v>
      </c>
      <c r="K13" s="1617">
        <v>491</v>
      </c>
      <c r="L13" s="1617">
        <v>288</v>
      </c>
      <c r="M13" s="1617">
        <v>371</v>
      </c>
      <c r="N13" s="1670"/>
      <c r="O13" s="1650"/>
      <c r="P13" s="1650"/>
      <c r="Q13" s="1687"/>
      <c r="R13" s="1687"/>
      <c r="S13" s="1687"/>
      <c r="T13" s="1687"/>
      <c r="U13" s="1688"/>
    </row>
    <row r="14" spans="2:21" ht="21" customHeight="1">
      <c r="B14" s="541" t="s">
        <v>234</v>
      </c>
      <c r="C14" s="1617">
        <v>366</v>
      </c>
      <c r="D14" s="1617">
        <v>186</v>
      </c>
      <c r="E14" s="1617">
        <v>54</v>
      </c>
      <c r="F14" s="1617">
        <v>180</v>
      </c>
      <c r="G14" s="1617">
        <v>68</v>
      </c>
      <c r="H14" s="1617">
        <v>24</v>
      </c>
      <c r="I14" s="1617">
        <v>45</v>
      </c>
      <c r="J14" s="1617">
        <v>105</v>
      </c>
      <c r="K14" s="1617">
        <v>86</v>
      </c>
      <c r="L14" s="1617">
        <v>54</v>
      </c>
      <c r="M14" s="1617">
        <v>52</v>
      </c>
      <c r="N14" s="1671"/>
      <c r="O14" s="1650"/>
      <c r="P14" s="1650"/>
      <c r="Q14" s="1687"/>
      <c r="R14" s="1687"/>
      <c r="S14" s="1687"/>
      <c r="T14" s="1687"/>
      <c r="U14" s="1688"/>
    </row>
    <row r="15" spans="2:21" ht="21" customHeight="1">
      <c r="B15" s="541" t="s">
        <v>235</v>
      </c>
      <c r="C15" s="1617">
        <v>85</v>
      </c>
      <c r="D15" s="1617">
        <v>51</v>
      </c>
      <c r="E15" s="1617">
        <v>22</v>
      </c>
      <c r="F15" s="1617">
        <v>34</v>
      </c>
      <c r="G15" s="1617">
        <v>12</v>
      </c>
      <c r="H15" s="1671" t="s">
        <v>1378</v>
      </c>
      <c r="I15" s="1671" t="s">
        <v>1378</v>
      </c>
      <c r="J15" s="1617">
        <v>19</v>
      </c>
      <c r="K15" s="1617">
        <v>21</v>
      </c>
      <c r="L15" s="1617">
        <v>18</v>
      </c>
      <c r="M15" s="1617">
        <v>14</v>
      </c>
      <c r="N15" s="1614"/>
      <c r="O15" s="1651"/>
      <c r="P15" s="1648"/>
      <c r="Q15" s="1687"/>
      <c r="R15" s="1687"/>
      <c r="S15" s="1687"/>
      <c r="T15" s="1687"/>
      <c r="U15" s="1688"/>
    </row>
    <row r="16" spans="2:21" ht="21" customHeight="1">
      <c r="B16" s="541" t="s">
        <v>236</v>
      </c>
      <c r="C16" s="1617">
        <v>691</v>
      </c>
      <c r="D16" s="1617">
        <v>457</v>
      </c>
      <c r="E16" s="1617">
        <v>120</v>
      </c>
      <c r="F16" s="1617">
        <v>234</v>
      </c>
      <c r="G16" s="1617">
        <v>76</v>
      </c>
      <c r="H16" s="1617">
        <v>25</v>
      </c>
      <c r="I16" s="1617">
        <v>43</v>
      </c>
      <c r="J16" s="1617">
        <v>174</v>
      </c>
      <c r="K16" s="1617">
        <v>215</v>
      </c>
      <c r="L16" s="1617">
        <v>99</v>
      </c>
      <c r="M16" s="1617">
        <v>135</v>
      </c>
      <c r="N16" s="1617"/>
      <c r="O16" s="1650"/>
      <c r="P16" s="1650"/>
      <c r="Q16" s="1687"/>
      <c r="R16" s="1687"/>
      <c r="S16" s="1687"/>
      <c r="T16" s="1687"/>
      <c r="U16" s="1688"/>
    </row>
    <row r="17" spans="2:21" ht="21" customHeight="1">
      <c r="B17" s="541" t="s">
        <v>237</v>
      </c>
      <c r="C17" s="1617">
        <v>2408</v>
      </c>
      <c r="D17" s="1617">
        <v>1295</v>
      </c>
      <c r="E17" s="1617">
        <v>465</v>
      </c>
      <c r="F17" s="1617">
        <v>1113</v>
      </c>
      <c r="G17" s="1617">
        <v>386</v>
      </c>
      <c r="H17" s="1617">
        <v>99</v>
      </c>
      <c r="I17" s="1617">
        <v>187</v>
      </c>
      <c r="J17" s="1617">
        <v>726</v>
      </c>
      <c r="K17" s="1617">
        <v>716</v>
      </c>
      <c r="L17" s="1617">
        <v>282</v>
      </c>
      <c r="M17" s="1617">
        <v>398</v>
      </c>
      <c r="N17" s="1617"/>
      <c r="O17" s="1650"/>
      <c r="P17" s="1650"/>
      <c r="Q17" s="1687"/>
      <c r="R17" s="1687"/>
      <c r="S17" s="1687"/>
      <c r="T17" s="1687"/>
      <c r="U17" s="1688"/>
    </row>
    <row r="18" spans="2:21" ht="21" customHeight="1">
      <c r="B18" s="541" t="s">
        <v>238</v>
      </c>
      <c r="C18" s="1617">
        <v>313</v>
      </c>
      <c r="D18" s="1617">
        <v>173</v>
      </c>
      <c r="E18" s="1617">
        <v>54</v>
      </c>
      <c r="F18" s="1617">
        <v>140</v>
      </c>
      <c r="G18" s="1617">
        <v>50</v>
      </c>
      <c r="H18" s="1617">
        <v>10</v>
      </c>
      <c r="I18" s="1617">
        <v>32</v>
      </c>
      <c r="J18" s="1617">
        <v>80</v>
      </c>
      <c r="K18" s="1617">
        <v>76</v>
      </c>
      <c r="L18" s="1617">
        <v>49</v>
      </c>
      <c r="M18" s="1617">
        <v>66</v>
      </c>
      <c r="N18" s="1617"/>
      <c r="O18" s="1650"/>
      <c r="P18" s="1650"/>
      <c r="Q18" s="1687"/>
      <c r="R18" s="1687"/>
      <c r="S18" s="1687"/>
      <c r="T18" s="1687"/>
      <c r="U18" s="1688"/>
    </row>
    <row r="19" spans="2:21" ht="21" customHeight="1">
      <c r="B19" s="541" t="s">
        <v>239</v>
      </c>
      <c r="C19" s="1617">
        <v>189</v>
      </c>
      <c r="D19" s="1617">
        <v>117</v>
      </c>
      <c r="E19" s="1617">
        <v>31</v>
      </c>
      <c r="F19" s="1617">
        <v>72</v>
      </c>
      <c r="G19" s="1617">
        <v>31</v>
      </c>
      <c r="H19" s="1671" t="s">
        <v>1378</v>
      </c>
      <c r="I19" s="1671" t="s">
        <v>1378</v>
      </c>
      <c r="J19" s="1617">
        <v>57</v>
      </c>
      <c r="K19" s="1617">
        <v>44</v>
      </c>
      <c r="L19" s="1617">
        <v>28</v>
      </c>
      <c r="M19" s="1617">
        <v>39</v>
      </c>
      <c r="N19" s="1617"/>
      <c r="O19" s="1650"/>
      <c r="P19" s="1650"/>
      <c r="Q19" s="1687"/>
      <c r="R19" s="1687"/>
      <c r="S19" s="1687"/>
      <c r="T19" s="1687"/>
      <c r="U19" s="1688"/>
    </row>
    <row r="20" spans="2:21" ht="21" customHeight="1">
      <c r="B20" s="541" t="s">
        <v>151</v>
      </c>
      <c r="C20" s="1617">
        <v>506</v>
      </c>
      <c r="D20" s="1617">
        <v>259</v>
      </c>
      <c r="E20" s="1617">
        <v>106</v>
      </c>
      <c r="F20" s="1617">
        <v>247</v>
      </c>
      <c r="G20" s="1617">
        <v>111</v>
      </c>
      <c r="H20" s="1617">
        <v>30</v>
      </c>
      <c r="I20" s="1617">
        <v>55</v>
      </c>
      <c r="J20" s="1617">
        <v>151</v>
      </c>
      <c r="K20" s="1617">
        <v>128</v>
      </c>
      <c r="L20" s="1617">
        <v>59</v>
      </c>
      <c r="M20" s="1617">
        <v>83</v>
      </c>
      <c r="N20" s="1617"/>
      <c r="O20" s="1650"/>
      <c r="P20" s="1650"/>
      <c r="Q20" s="1687"/>
      <c r="R20" s="1687"/>
      <c r="S20" s="1687"/>
      <c r="T20" s="1687"/>
      <c r="U20" s="1688"/>
    </row>
    <row r="21" spans="2:21" ht="18" customHeight="1">
      <c r="B21" s="4544"/>
      <c r="C21" s="4552" t="s">
        <v>175</v>
      </c>
      <c r="D21" s="4555" t="s">
        <v>804</v>
      </c>
      <c r="E21" s="4556"/>
      <c r="F21" s="4556"/>
      <c r="G21" s="4556"/>
      <c r="H21" s="4549" t="s">
        <v>2220</v>
      </c>
      <c r="I21" s="4549"/>
      <c r="J21" s="4549"/>
      <c r="K21" s="4549"/>
      <c r="L21" s="4549"/>
      <c r="M21" s="4550"/>
      <c r="N21" s="1683"/>
    </row>
    <row r="22" spans="2:21" ht="18" customHeight="1">
      <c r="B22" s="4545"/>
      <c r="C22" s="4553"/>
      <c r="D22" s="4557" t="s">
        <v>773</v>
      </c>
      <c r="E22" s="4558"/>
      <c r="F22" s="4557" t="s">
        <v>808</v>
      </c>
      <c r="G22" s="4558"/>
      <c r="H22" s="4547" t="s">
        <v>2221</v>
      </c>
      <c r="I22" s="4547" t="s">
        <v>2222</v>
      </c>
      <c r="J22" s="4547" t="s">
        <v>2223</v>
      </c>
      <c r="K22" s="4547" t="s">
        <v>2224</v>
      </c>
      <c r="L22" s="4547" t="s">
        <v>2225</v>
      </c>
      <c r="M22" s="4557" t="s">
        <v>2226</v>
      </c>
      <c r="N22" s="1684"/>
    </row>
    <row r="23" spans="2:21" ht="30" customHeight="1">
      <c r="B23" s="4546"/>
      <c r="C23" s="4554"/>
      <c r="D23" s="1689" t="s">
        <v>175</v>
      </c>
      <c r="E23" s="1689" t="s">
        <v>2227</v>
      </c>
      <c r="F23" s="1689" t="s">
        <v>175</v>
      </c>
      <c r="G23" s="1689" t="s">
        <v>2227</v>
      </c>
      <c r="H23" s="4547"/>
      <c r="I23" s="4547"/>
      <c r="J23" s="4547"/>
      <c r="K23" s="4547"/>
      <c r="L23" s="4547"/>
      <c r="M23" s="4557"/>
      <c r="N23" s="1684"/>
    </row>
    <row r="24" spans="2:21" s="1692" customFormat="1" ht="12.75" customHeight="1">
      <c r="B24" s="1690"/>
      <c r="C24" s="1684"/>
      <c r="D24" s="1691"/>
      <c r="E24" s="1691"/>
      <c r="F24" s="1691"/>
      <c r="G24" s="1691"/>
      <c r="H24" s="1684"/>
      <c r="I24" s="1684"/>
      <c r="J24" s="1684"/>
      <c r="K24" s="1684"/>
      <c r="L24" s="1691"/>
      <c r="M24" s="1684"/>
      <c r="N24" s="1684"/>
    </row>
    <row r="25" spans="2:21" s="1674" customFormat="1" ht="12.75" customHeight="1">
      <c r="B25" s="4538" t="s">
        <v>164</v>
      </c>
      <c r="C25" s="4122"/>
      <c r="D25" s="4122"/>
      <c r="E25" s="4122"/>
      <c r="F25" s="4122"/>
      <c r="G25" s="4122"/>
      <c r="H25" s="4122"/>
      <c r="I25" s="4122"/>
      <c r="J25" s="4122"/>
      <c r="K25" s="4122"/>
      <c r="L25" s="4122"/>
      <c r="M25" s="4122"/>
      <c r="N25" s="1693"/>
    </row>
    <row r="26" spans="2:21" s="1656" customFormat="1" ht="12.75" customHeight="1">
      <c r="B26" s="4150" t="s">
        <v>2189</v>
      </c>
      <c r="C26" s="4150"/>
      <c r="D26" s="4150"/>
      <c r="E26" s="4150"/>
      <c r="F26" s="4150"/>
      <c r="G26" s="4150"/>
      <c r="H26" s="4150"/>
      <c r="I26" s="4150"/>
      <c r="J26" s="4150"/>
      <c r="K26" s="1624"/>
      <c r="L26" s="1624"/>
      <c r="M26" s="1625"/>
      <c r="N26" s="1625"/>
    </row>
    <row r="27" spans="2:21" s="1656" customFormat="1" ht="12.75" customHeight="1">
      <c r="B27" s="4527" t="s">
        <v>2198</v>
      </c>
      <c r="C27" s="4527"/>
      <c r="D27" s="4527"/>
      <c r="E27" s="4527"/>
      <c r="F27" s="4527"/>
      <c r="G27" s="4527"/>
      <c r="H27" s="4527"/>
      <c r="I27" s="4527"/>
      <c r="J27" s="4527"/>
      <c r="K27" s="1627"/>
      <c r="L27" s="1627"/>
      <c r="M27" s="1627"/>
      <c r="N27" s="1627"/>
    </row>
    <row r="28" spans="2:21" s="1696" customFormat="1" ht="29.25" customHeight="1">
      <c r="B28" s="4537" t="s">
        <v>2228</v>
      </c>
      <c r="C28" s="4537"/>
      <c r="D28" s="4537"/>
      <c r="E28" s="4537"/>
      <c r="F28" s="4537"/>
      <c r="G28" s="4537"/>
      <c r="H28" s="4537"/>
      <c r="I28" s="4537"/>
      <c r="J28" s="4537"/>
      <c r="K28" s="4537"/>
      <c r="L28" s="4537"/>
      <c r="M28" s="4537"/>
      <c r="N28" s="1694"/>
      <c r="O28" s="1695"/>
      <c r="P28" s="1695"/>
      <c r="Q28" s="1695"/>
    </row>
    <row r="29" spans="2:21" s="1696" customFormat="1" ht="29.25" customHeight="1">
      <c r="B29" s="4537" t="s">
        <v>2229</v>
      </c>
      <c r="C29" s="4537"/>
      <c r="D29" s="4537"/>
      <c r="E29" s="4537"/>
      <c r="F29" s="4537"/>
      <c r="G29" s="4537"/>
      <c r="H29" s="4537"/>
      <c r="I29" s="4537"/>
      <c r="J29" s="4537"/>
      <c r="K29" s="4537"/>
      <c r="L29" s="4537"/>
      <c r="M29" s="4537"/>
      <c r="N29" s="1694"/>
      <c r="O29" s="1695"/>
      <c r="P29" s="1695"/>
      <c r="Q29" s="1695"/>
    </row>
  </sheetData>
  <mergeCells count="31">
    <mergeCell ref="B25:M25"/>
    <mergeCell ref="B26:J26"/>
    <mergeCell ref="B27:J27"/>
    <mergeCell ref="B28:M28"/>
    <mergeCell ref="B29:M29"/>
    <mergeCell ref="B21:B23"/>
    <mergeCell ref="C21:C23"/>
    <mergeCell ref="D21:G21"/>
    <mergeCell ref="H21:M21"/>
    <mergeCell ref="D22:E22"/>
    <mergeCell ref="F22:G22"/>
    <mergeCell ref="M22:M23"/>
    <mergeCell ref="H22:H23"/>
    <mergeCell ref="I22:I23"/>
    <mergeCell ref="J22:J23"/>
    <mergeCell ref="K22:K23"/>
    <mergeCell ref="L22:L23"/>
    <mergeCell ref="B1:M1"/>
    <mergeCell ref="B2:M2"/>
    <mergeCell ref="B4:B6"/>
    <mergeCell ref="C4:C6"/>
    <mergeCell ref="D4:G4"/>
    <mergeCell ref="H4:M4"/>
    <mergeCell ref="D5:E5"/>
    <mergeCell ref="F5:G5"/>
    <mergeCell ref="H5:H6"/>
    <mergeCell ref="I5:I6"/>
    <mergeCell ref="J5:J6"/>
    <mergeCell ref="K5:K6"/>
    <mergeCell ref="L5:L6"/>
    <mergeCell ref="M5:M6"/>
  </mergeCells>
  <hyperlinks>
    <hyperlink ref="O2" location="Indice!A1" display="(Voltar ao Índice)"/>
  </hyperlinks>
  <printOptions horizontalCentered="1"/>
  <pageMargins left="0.27559055118110237" right="0.27559055118110237" top="0.6692913385826772" bottom="0.6692913385826772" header="0" footer="0"/>
  <pageSetup paperSize="9" scale="81" orientation="portrait" verticalDpi="0" r:id="rId1"/>
</worksheet>
</file>

<file path=xl/worksheets/sheet109.xml><?xml version="1.0" encoding="utf-8"?>
<worksheet xmlns="http://schemas.openxmlformats.org/spreadsheetml/2006/main" xmlns:r="http://schemas.openxmlformats.org/officeDocument/2006/relationships">
  <sheetPr>
    <pageSetUpPr fitToPage="1"/>
  </sheetPr>
  <dimension ref="B1:O30"/>
  <sheetViews>
    <sheetView showGridLines="0" workbookViewId="0">
      <selection activeCell="B2" sqref="B2:H2"/>
    </sheetView>
  </sheetViews>
  <sheetFormatPr defaultRowHeight="11.25"/>
  <cols>
    <col min="1" max="1" width="6.7109375" style="1669" customWidth="1"/>
    <col min="2" max="2" width="16.7109375" style="1669" customWidth="1"/>
    <col min="3" max="5" width="14.7109375" style="1669" customWidth="1"/>
    <col min="6" max="6" width="14.7109375" style="1616" customWidth="1"/>
    <col min="7" max="8" width="14.7109375" style="1713" customWidth="1"/>
    <col min="9" max="9" width="6.7109375" style="1669" customWidth="1"/>
    <col min="10" max="10" width="14.28515625" style="1669" bestFit="1" customWidth="1"/>
    <col min="11" max="11" width="8.42578125" style="1669" bestFit="1" customWidth="1"/>
    <col min="12" max="16384" width="9.140625" style="1669"/>
  </cols>
  <sheetData>
    <row r="1" spans="2:15" s="1664" customFormat="1" ht="35.1" customHeight="1">
      <c r="B1" s="4532" t="s">
        <v>2230</v>
      </c>
      <c r="C1" s="4532"/>
      <c r="D1" s="4532"/>
      <c r="E1" s="4532"/>
      <c r="F1" s="4532"/>
      <c r="G1" s="4532"/>
      <c r="H1" s="4532"/>
      <c r="L1" s="1697"/>
      <c r="M1" s="1697"/>
      <c r="N1" s="1697"/>
      <c r="O1" s="1697"/>
    </row>
    <row r="2" spans="2:15" s="1665" customFormat="1" ht="35.1" customHeight="1">
      <c r="B2" s="4532" t="s">
        <v>2231</v>
      </c>
      <c r="C2" s="4532"/>
      <c r="D2" s="4532"/>
      <c r="E2" s="4532"/>
      <c r="F2" s="4532"/>
      <c r="G2" s="4532"/>
      <c r="H2" s="4532"/>
      <c r="J2" s="1337" t="s">
        <v>856</v>
      </c>
    </row>
    <row r="3" spans="2:15" s="1699" customFormat="1" ht="9.75" customHeight="1">
      <c r="B3" s="1698"/>
      <c r="C3" s="1698"/>
      <c r="D3" s="1698"/>
      <c r="E3" s="1698"/>
      <c r="F3" s="1698"/>
      <c r="G3" s="1698"/>
      <c r="H3" s="1698"/>
      <c r="J3" s="1337"/>
    </row>
    <row r="4" spans="2:15" s="1607" customFormat="1" ht="18" customHeight="1">
      <c r="B4" s="4559"/>
      <c r="C4" s="4061" t="s">
        <v>2232</v>
      </c>
      <c r="D4" s="4061"/>
      <c r="E4" s="4061"/>
      <c r="F4" s="4061" t="s">
        <v>2233</v>
      </c>
      <c r="G4" s="4061"/>
      <c r="H4" s="4055"/>
    </row>
    <row r="5" spans="2:15" s="1607" customFormat="1" ht="18" customHeight="1">
      <c r="B5" s="4559"/>
      <c r="C5" s="1700" t="s">
        <v>973</v>
      </c>
      <c r="D5" s="1700" t="s">
        <v>772</v>
      </c>
      <c r="E5" s="1700" t="s">
        <v>773</v>
      </c>
      <c r="F5" s="1700" t="s">
        <v>973</v>
      </c>
      <c r="G5" s="1700" t="s">
        <v>772</v>
      </c>
      <c r="H5" s="1689" t="s">
        <v>773</v>
      </c>
    </row>
    <row r="6" spans="2:15" s="1607" customFormat="1" ht="18" customHeight="1">
      <c r="B6" s="4560"/>
      <c r="C6" s="4061" t="s">
        <v>2234</v>
      </c>
      <c r="D6" s="4061"/>
      <c r="E6" s="4061"/>
      <c r="F6" s="4061" t="s">
        <v>626</v>
      </c>
      <c r="G6" s="4061"/>
      <c r="H6" s="4055"/>
      <c r="J6" s="251"/>
      <c r="K6" s="251"/>
    </row>
    <row r="7" spans="2:15" s="1702" customFormat="1" ht="21" customHeight="1">
      <c r="B7" s="533" t="s">
        <v>12</v>
      </c>
      <c r="C7" s="1610">
        <v>1594416</v>
      </c>
      <c r="D7" s="1610">
        <v>859174</v>
      </c>
      <c r="E7" s="1610">
        <v>735242</v>
      </c>
      <c r="F7" s="1610">
        <v>101957730</v>
      </c>
      <c r="G7" s="1610">
        <v>51891564</v>
      </c>
      <c r="H7" s="1610">
        <v>50066166</v>
      </c>
      <c r="I7" s="1701"/>
      <c r="J7" s="1647"/>
      <c r="K7" s="1648"/>
      <c r="L7" s="1612"/>
      <c r="M7" s="1612"/>
      <c r="N7" s="1612"/>
    </row>
    <row r="8" spans="2:15" s="1702" customFormat="1" ht="21" customHeight="1">
      <c r="B8" s="533" t="s">
        <v>229</v>
      </c>
      <c r="C8" s="1610">
        <v>1508437</v>
      </c>
      <c r="D8" s="1610">
        <v>805538</v>
      </c>
      <c r="E8" s="1610">
        <v>702899</v>
      </c>
      <c r="F8" s="1610">
        <v>96178505</v>
      </c>
      <c r="G8" s="1610">
        <v>48379965</v>
      </c>
      <c r="H8" s="1610">
        <v>47798540</v>
      </c>
      <c r="I8" s="1613"/>
      <c r="J8" s="1647"/>
      <c r="K8" s="1648"/>
      <c r="L8" s="1612"/>
      <c r="M8" s="1612"/>
      <c r="N8" s="1612"/>
    </row>
    <row r="9" spans="2:15" ht="21" customHeight="1">
      <c r="B9" s="538" t="s">
        <v>203</v>
      </c>
      <c r="C9" s="1614">
        <v>48074</v>
      </c>
      <c r="D9" s="1614">
        <v>28895</v>
      </c>
      <c r="E9" s="1614">
        <v>19179</v>
      </c>
      <c r="F9" s="1614">
        <v>3132998</v>
      </c>
      <c r="G9" s="1614">
        <v>1819449</v>
      </c>
      <c r="H9" s="1614">
        <v>1313549</v>
      </c>
      <c r="I9" s="1703"/>
      <c r="J9" s="1650"/>
      <c r="K9" s="1650"/>
      <c r="L9" s="1612"/>
      <c r="M9" s="1612"/>
      <c r="N9" s="1612"/>
    </row>
    <row r="10" spans="2:15" s="1705" customFormat="1" ht="21" customHeight="1">
      <c r="B10" s="541" t="s">
        <v>230</v>
      </c>
      <c r="C10" s="1617">
        <v>1050</v>
      </c>
      <c r="D10" s="1617">
        <v>654</v>
      </c>
      <c r="E10" s="1617">
        <v>396</v>
      </c>
      <c r="F10" s="1617">
        <v>72444</v>
      </c>
      <c r="G10" s="1617">
        <v>44286</v>
      </c>
      <c r="H10" s="1617">
        <v>28158</v>
      </c>
      <c r="I10" s="1704"/>
      <c r="J10" s="1650"/>
      <c r="K10" s="1650"/>
      <c r="L10" s="1612"/>
      <c r="M10" s="1612"/>
      <c r="N10" s="1612"/>
    </row>
    <row r="11" spans="2:15" ht="21" customHeight="1">
      <c r="B11" s="541" t="s">
        <v>231</v>
      </c>
      <c r="C11" s="1617">
        <v>6803</v>
      </c>
      <c r="D11" s="1617">
        <v>4363</v>
      </c>
      <c r="E11" s="1617">
        <v>2440</v>
      </c>
      <c r="F11" s="1617">
        <v>479712</v>
      </c>
      <c r="G11" s="1617">
        <v>300468</v>
      </c>
      <c r="H11" s="1617">
        <v>179244</v>
      </c>
      <c r="I11" s="1703"/>
      <c r="J11" s="1650"/>
      <c r="K11" s="1650"/>
      <c r="L11" s="1612"/>
      <c r="M11" s="1612"/>
      <c r="N11" s="1612"/>
    </row>
    <row r="12" spans="2:15" ht="21" customHeight="1">
      <c r="B12" s="541" t="s">
        <v>232</v>
      </c>
      <c r="C12" s="1617">
        <v>20450</v>
      </c>
      <c r="D12" s="1617">
        <v>11379</v>
      </c>
      <c r="E12" s="1617">
        <v>9070</v>
      </c>
      <c r="F12" s="1617">
        <v>1284337</v>
      </c>
      <c r="G12" s="1617">
        <v>685533</v>
      </c>
      <c r="H12" s="1617">
        <v>598804</v>
      </c>
      <c r="I12" s="1703"/>
      <c r="J12" s="1650"/>
      <c r="K12" s="1650"/>
      <c r="L12" s="1612"/>
      <c r="M12" s="1612"/>
      <c r="N12" s="1612"/>
    </row>
    <row r="13" spans="2:15" s="1705" customFormat="1" ht="21" customHeight="1">
      <c r="B13" s="541" t="s">
        <v>233</v>
      </c>
      <c r="C13" s="1617">
        <v>5282</v>
      </c>
      <c r="D13" s="1617">
        <v>3814</v>
      </c>
      <c r="E13" s="1617">
        <v>1468</v>
      </c>
      <c r="F13" s="1617">
        <v>340520</v>
      </c>
      <c r="G13" s="1617">
        <v>234949</v>
      </c>
      <c r="H13" s="1617">
        <v>105571</v>
      </c>
      <c r="I13" s="1704"/>
      <c r="J13" s="1650"/>
      <c r="K13" s="1650"/>
      <c r="L13" s="1612"/>
      <c r="M13" s="1612"/>
      <c r="N13" s="1612"/>
    </row>
    <row r="14" spans="2:15" ht="21" customHeight="1">
      <c r="B14" s="541" t="s">
        <v>234</v>
      </c>
      <c r="C14" s="1617">
        <v>1008</v>
      </c>
      <c r="D14" s="1617">
        <v>546</v>
      </c>
      <c r="E14" s="1617">
        <v>462</v>
      </c>
      <c r="F14" s="1617">
        <v>73910</v>
      </c>
      <c r="G14" s="1617">
        <v>39646</v>
      </c>
      <c r="H14" s="1617">
        <v>34264</v>
      </c>
      <c r="I14" s="1703"/>
      <c r="J14" s="1650"/>
      <c r="K14" s="1650"/>
      <c r="L14" s="1612"/>
      <c r="M14" s="1612"/>
      <c r="N14" s="1612"/>
    </row>
    <row r="15" spans="2:15" s="1705" customFormat="1" ht="21" customHeight="1">
      <c r="B15" s="541" t="s">
        <v>235</v>
      </c>
      <c r="C15" s="1617">
        <v>241</v>
      </c>
      <c r="D15" s="1617">
        <v>170</v>
      </c>
      <c r="E15" s="1617">
        <v>71</v>
      </c>
      <c r="F15" s="1617">
        <v>17251</v>
      </c>
      <c r="G15" s="1617">
        <v>11837</v>
      </c>
      <c r="H15" s="1617">
        <v>5414</v>
      </c>
      <c r="I15" s="1704"/>
      <c r="J15" s="1651"/>
      <c r="K15" s="1648"/>
      <c r="L15" s="1612"/>
      <c r="M15" s="1612"/>
      <c r="N15" s="1612"/>
    </row>
    <row r="16" spans="2:15" ht="21" customHeight="1">
      <c r="B16" s="541" t="s">
        <v>236</v>
      </c>
      <c r="C16" s="1617">
        <v>2344</v>
      </c>
      <c r="D16" s="1617">
        <v>1684</v>
      </c>
      <c r="E16" s="1617">
        <v>660</v>
      </c>
      <c r="F16" s="1617">
        <v>159935</v>
      </c>
      <c r="G16" s="1617">
        <v>111425</v>
      </c>
      <c r="H16" s="1617">
        <v>48510</v>
      </c>
      <c r="I16" s="1703"/>
      <c r="J16" s="1650"/>
      <c r="K16" s="1650"/>
      <c r="L16" s="1612"/>
      <c r="M16" s="1612"/>
      <c r="N16" s="1612"/>
    </row>
    <row r="17" spans="2:14" ht="21" customHeight="1">
      <c r="B17" s="541" t="s">
        <v>237</v>
      </c>
      <c r="C17" s="1617">
        <v>7998</v>
      </c>
      <c r="D17" s="1617">
        <v>4465</v>
      </c>
      <c r="E17" s="1617">
        <v>3533</v>
      </c>
      <c r="F17" s="1617">
        <v>509464</v>
      </c>
      <c r="G17" s="1617">
        <v>275779</v>
      </c>
      <c r="H17" s="1617">
        <v>233685</v>
      </c>
      <c r="I17" s="1703"/>
      <c r="J17" s="1650"/>
      <c r="K17" s="1650"/>
      <c r="L17" s="1612"/>
      <c r="M17" s="1612"/>
      <c r="N17" s="1612"/>
    </row>
    <row r="18" spans="2:14" ht="21" customHeight="1">
      <c r="B18" s="541" t="s">
        <v>238</v>
      </c>
      <c r="C18" s="1617">
        <v>906</v>
      </c>
      <c r="D18" s="1617">
        <v>541</v>
      </c>
      <c r="E18" s="1617">
        <v>365</v>
      </c>
      <c r="F18" s="1617">
        <v>65536</v>
      </c>
      <c r="G18" s="1617">
        <v>37675</v>
      </c>
      <c r="H18" s="1617">
        <v>27861</v>
      </c>
      <c r="I18" s="1703"/>
      <c r="J18" s="1650"/>
      <c r="K18" s="1650"/>
      <c r="L18" s="1612"/>
      <c r="M18" s="1612"/>
      <c r="N18" s="1612"/>
    </row>
    <row r="19" spans="2:14" ht="21" customHeight="1">
      <c r="B19" s="541" t="s">
        <v>239</v>
      </c>
      <c r="C19" s="1617">
        <v>542</v>
      </c>
      <c r="D19" s="1617">
        <v>368</v>
      </c>
      <c r="E19" s="1617">
        <v>174</v>
      </c>
      <c r="F19" s="1617">
        <v>37710</v>
      </c>
      <c r="G19" s="1617">
        <v>25407</v>
      </c>
      <c r="H19" s="1617">
        <v>12303</v>
      </c>
      <c r="I19" s="1703"/>
      <c r="J19" s="1650"/>
      <c r="K19" s="1650"/>
      <c r="L19" s="1612"/>
      <c r="M19" s="1612"/>
      <c r="N19" s="1612"/>
    </row>
    <row r="20" spans="2:14" ht="21" customHeight="1">
      <c r="B20" s="541" t="s">
        <v>151</v>
      </c>
      <c r="C20" s="1617">
        <v>1451</v>
      </c>
      <c r="D20" s="1617">
        <v>910</v>
      </c>
      <c r="E20" s="1617">
        <v>541</v>
      </c>
      <c r="F20" s="1617">
        <v>92179</v>
      </c>
      <c r="G20" s="1617">
        <v>52444</v>
      </c>
      <c r="H20" s="1617">
        <v>39735</v>
      </c>
      <c r="I20" s="1703"/>
      <c r="J20" s="1650"/>
      <c r="K20" s="1650"/>
      <c r="L20" s="1612"/>
      <c r="M20" s="1612"/>
      <c r="N20" s="1612"/>
    </row>
    <row r="21" spans="2:14" ht="18" customHeight="1">
      <c r="B21" s="4559"/>
      <c r="C21" s="4061" t="s">
        <v>2235</v>
      </c>
      <c r="D21" s="4061"/>
      <c r="E21" s="4061"/>
      <c r="F21" s="4061" t="s">
        <v>2236</v>
      </c>
      <c r="G21" s="4061"/>
      <c r="H21" s="4055"/>
      <c r="I21" s="1706"/>
      <c r="J21" s="1706"/>
      <c r="K21" s="1706"/>
    </row>
    <row r="22" spans="2:14" ht="18" customHeight="1">
      <c r="B22" s="4559"/>
      <c r="C22" s="1700" t="s">
        <v>976</v>
      </c>
      <c r="D22" s="1700" t="s">
        <v>773</v>
      </c>
      <c r="E22" s="1700" t="s">
        <v>808</v>
      </c>
      <c r="F22" s="1700" t="s">
        <v>976</v>
      </c>
      <c r="G22" s="1700" t="s">
        <v>773</v>
      </c>
      <c r="H22" s="1689" t="s">
        <v>808</v>
      </c>
      <c r="I22" s="1707"/>
      <c r="J22" s="1707"/>
      <c r="K22" s="1707"/>
    </row>
    <row r="23" spans="2:14" ht="18" customHeight="1">
      <c r="B23" s="4560"/>
      <c r="C23" s="4061" t="s">
        <v>2237</v>
      </c>
      <c r="D23" s="4061"/>
      <c r="E23" s="4061"/>
      <c r="F23" s="4061" t="s">
        <v>445</v>
      </c>
      <c r="G23" s="4061"/>
      <c r="H23" s="4055"/>
      <c r="I23" s="1707"/>
      <c r="J23" s="1707"/>
      <c r="K23" s="1707"/>
    </row>
    <row r="24" spans="2:14" s="1692" customFormat="1" ht="12.75" customHeight="1">
      <c r="B24" s="1708"/>
      <c r="C24" s="366"/>
      <c r="D24" s="366"/>
      <c r="E24" s="366"/>
      <c r="F24" s="366"/>
      <c r="G24" s="366"/>
      <c r="H24" s="366"/>
      <c r="I24" s="1707"/>
      <c r="J24" s="1707"/>
      <c r="K24" s="1707"/>
    </row>
    <row r="25" spans="2:14" s="1709" customFormat="1" ht="12.75" customHeight="1">
      <c r="B25" s="4562" t="s">
        <v>164</v>
      </c>
      <c r="C25" s="4122"/>
      <c r="D25" s="4122"/>
      <c r="E25" s="4122"/>
      <c r="F25" s="4122"/>
      <c r="G25" s="4122"/>
      <c r="H25" s="4122"/>
      <c r="I25" s="1015"/>
      <c r="J25" s="1015"/>
      <c r="K25" s="1015"/>
    </row>
    <row r="26" spans="2:14" s="1709" customFormat="1" ht="12.75" customHeight="1">
      <c r="B26" s="4342" t="s">
        <v>2189</v>
      </c>
      <c r="C26" s="4342"/>
      <c r="D26" s="4342"/>
      <c r="E26" s="4342"/>
      <c r="F26" s="4342"/>
      <c r="G26" s="4342"/>
      <c r="H26" s="4342"/>
      <c r="I26" s="1710"/>
      <c r="J26" s="1711"/>
      <c r="K26" s="1711"/>
    </row>
    <row r="27" spans="2:14" s="1676" customFormat="1" ht="12.75" customHeight="1">
      <c r="B27" s="4342" t="s">
        <v>2198</v>
      </c>
      <c r="C27" s="4342"/>
      <c r="D27" s="4342"/>
      <c r="E27" s="4342"/>
      <c r="F27" s="4342"/>
      <c r="G27" s="4342"/>
      <c r="H27" s="4342"/>
    </row>
    <row r="28" spans="2:14" s="1676" customFormat="1" ht="40.5" customHeight="1">
      <c r="B28" s="4561" t="s">
        <v>2238</v>
      </c>
      <c r="C28" s="4561"/>
      <c r="D28" s="4561"/>
      <c r="E28" s="4561"/>
      <c r="F28" s="4561"/>
      <c r="G28" s="4561"/>
      <c r="H28" s="4561"/>
    </row>
    <row r="29" spans="2:14" s="1676" customFormat="1" ht="40.5" customHeight="1">
      <c r="B29" s="4561" t="s">
        <v>2239</v>
      </c>
      <c r="C29" s="4561"/>
      <c r="D29" s="4561"/>
      <c r="E29" s="4561"/>
      <c r="F29" s="4561"/>
      <c r="G29" s="4561"/>
      <c r="H29" s="4561"/>
    </row>
    <row r="30" spans="2:14" ht="13.5" customHeight="1">
      <c r="B30" s="1712"/>
      <c r="C30" s="1712"/>
      <c r="D30" s="1712"/>
      <c r="E30" s="1712"/>
      <c r="F30" s="1712"/>
      <c r="G30" s="1712"/>
      <c r="H30" s="1712"/>
    </row>
  </sheetData>
  <mergeCells count="17">
    <mergeCell ref="B26:H26"/>
    <mergeCell ref="B27:H27"/>
    <mergeCell ref="B28:H28"/>
    <mergeCell ref="B29:H29"/>
    <mergeCell ref="B21:B23"/>
    <mergeCell ref="C21:E21"/>
    <mergeCell ref="F21:H21"/>
    <mergeCell ref="C23:E23"/>
    <mergeCell ref="F23:H23"/>
    <mergeCell ref="B25:H25"/>
    <mergeCell ref="B1:H1"/>
    <mergeCell ref="B2:H2"/>
    <mergeCell ref="B4:B6"/>
    <mergeCell ref="C4:E4"/>
    <mergeCell ref="F4:H4"/>
    <mergeCell ref="C6:E6"/>
    <mergeCell ref="F6:H6"/>
  </mergeCells>
  <hyperlinks>
    <hyperlink ref="J2" location="Indice!A1" display="(Voltar ao Índice)"/>
  </hyperlinks>
  <printOptions horizontalCentered="1"/>
  <pageMargins left="0.27559055118110237" right="0.27559055118110237" top="0.6692913385826772" bottom="0.6692913385826772" header="0" footer="0"/>
  <pageSetup paperSize="9" scale="95" orientation="portrait" verticalDpi="0" r:id="rId1"/>
</worksheet>
</file>

<file path=xl/worksheets/sheet11.xml><?xml version="1.0" encoding="utf-8"?>
<worksheet xmlns="http://schemas.openxmlformats.org/spreadsheetml/2006/main" xmlns:r="http://schemas.openxmlformats.org/officeDocument/2006/relationships">
  <sheetPr>
    <pageSetUpPr fitToPage="1"/>
  </sheetPr>
  <dimension ref="B1:W42"/>
  <sheetViews>
    <sheetView showGridLines="0" workbookViewId="0">
      <selection activeCell="B2" sqref="B2:Q2"/>
    </sheetView>
  </sheetViews>
  <sheetFormatPr defaultRowHeight="11.25"/>
  <cols>
    <col min="1" max="1" width="6.7109375" style="244" customWidth="1"/>
    <col min="2" max="2" width="15.85546875" style="244" customWidth="1"/>
    <col min="3" max="3" width="7.85546875" style="244" customWidth="1"/>
    <col min="4" max="4" width="5.85546875" style="244" customWidth="1"/>
    <col min="5" max="5" width="7.85546875" style="244" customWidth="1"/>
    <col min="6" max="6" width="4.7109375" style="244" customWidth="1"/>
    <col min="7" max="7" width="7.85546875" style="244" customWidth="1"/>
    <col min="8" max="8" width="4.7109375" style="244" customWidth="1"/>
    <col min="9" max="9" width="7.85546875" style="244" customWidth="1"/>
    <col min="10" max="10" width="4.7109375" style="244" customWidth="1"/>
    <col min="11" max="11" width="7.85546875" style="244" customWidth="1"/>
    <col min="12" max="12" width="4.7109375" style="244" customWidth="1"/>
    <col min="13" max="13" width="7.85546875" style="244" customWidth="1"/>
    <col min="14" max="14" width="4.7109375" style="244" customWidth="1"/>
    <col min="15" max="15" width="7.85546875" style="244" customWidth="1"/>
    <col min="16" max="16" width="4.7109375" style="244" customWidth="1"/>
    <col min="17" max="17" width="7.85546875" style="244" customWidth="1"/>
    <col min="18" max="18" width="6.7109375" style="244" customWidth="1"/>
    <col min="19" max="19" width="15.5703125" style="244" bestFit="1" customWidth="1"/>
    <col min="20" max="21" width="8.7109375" style="244" customWidth="1"/>
    <col min="22" max="22" width="9.140625" style="244" customWidth="1"/>
    <col min="23" max="23" width="0" style="244" hidden="1" customWidth="1"/>
    <col min="24" max="16384" width="9.140625" style="244"/>
  </cols>
  <sheetData>
    <row r="1" spans="2:23" s="235" customFormat="1" ht="30" customHeight="1">
      <c r="B1" s="4010" t="s">
        <v>592</v>
      </c>
      <c r="C1" s="4010"/>
      <c r="D1" s="4010"/>
      <c r="E1" s="4010"/>
      <c r="F1" s="4010"/>
      <c r="G1" s="4010"/>
      <c r="H1" s="4010"/>
      <c r="I1" s="4010"/>
      <c r="J1" s="4010"/>
      <c r="K1" s="4010"/>
      <c r="L1" s="4010"/>
      <c r="M1" s="4010"/>
      <c r="N1" s="4010"/>
      <c r="O1" s="4010"/>
      <c r="P1" s="4010"/>
      <c r="Q1" s="4010"/>
      <c r="R1" s="236"/>
      <c r="S1" s="237"/>
      <c r="T1" s="237"/>
    </row>
    <row r="2" spans="2:23" s="235" customFormat="1" ht="30" customHeight="1">
      <c r="B2" s="4010" t="s">
        <v>593</v>
      </c>
      <c r="C2" s="4010"/>
      <c r="D2" s="4010"/>
      <c r="E2" s="4010"/>
      <c r="F2" s="4010"/>
      <c r="G2" s="4010"/>
      <c r="H2" s="4010"/>
      <c r="I2" s="4010"/>
      <c r="J2" s="4010"/>
      <c r="K2" s="4010"/>
      <c r="L2" s="4010"/>
      <c r="M2" s="4010"/>
      <c r="N2" s="4010"/>
      <c r="O2" s="4010"/>
      <c r="P2" s="4010"/>
      <c r="Q2" s="4010"/>
      <c r="R2" s="236"/>
      <c r="S2" s="503" t="s">
        <v>856</v>
      </c>
      <c r="T2" s="237"/>
    </row>
    <row r="3" spans="2:23" s="238" customFormat="1" ht="9.75" customHeight="1">
      <c r="B3" s="239" t="s">
        <v>580</v>
      </c>
      <c r="C3" s="240"/>
      <c r="D3" s="241"/>
      <c r="E3" s="241"/>
      <c r="F3" s="241"/>
      <c r="G3" s="241"/>
      <c r="H3" s="241"/>
      <c r="I3" s="241"/>
      <c r="J3" s="241"/>
      <c r="K3" s="241"/>
      <c r="L3" s="242"/>
      <c r="M3" s="243"/>
      <c r="N3" s="243"/>
      <c r="O3" s="243"/>
      <c r="Q3" s="242" t="s">
        <v>581</v>
      </c>
      <c r="R3" s="242"/>
      <c r="S3" s="242"/>
    </row>
    <row r="4" spans="2:23" ht="18" customHeight="1">
      <c r="B4" s="4011"/>
      <c r="C4" s="4012" t="s">
        <v>594</v>
      </c>
      <c r="D4" s="4013" t="s">
        <v>595</v>
      </c>
      <c r="E4" s="4013"/>
      <c r="F4" s="4013"/>
      <c r="G4" s="4013"/>
      <c r="H4" s="4013"/>
      <c r="I4" s="4013"/>
      <c r="J4" s="4013"/>
      <c r="K4" s="4013"/>
      <c r="L4" s="4013"/>
      <c r="M4" s="4013"/>
      <c r="N4" s="4013"/>
      <c r="O4" s="4013"/>
      <c r="P4" s="4013"/>
      <c r="Q4" s="4014"/>
      <c r="R4" s="245"/>
      <c r="S4" s="246"/>
      <c r="T4" s="9"/>
      <c r="U4" s="9"/>
    </row>
    <row r="5" spans="2:23" ht="18" customHeight="1">
      <c r="B5" s="4011"/>
      <c r="C5" s="4012"/>
      <c r="D5" s="4015" t="s">
        <v>596</v>
      </c>
      <c r="E5" s="4015"/>
      <c r="F5" s="4015" t="s">
        <v>597</v>
      </c>
      <c r="G5" s="4015"/>
      <c r="H5" s="4015"/>
      <c r="I5" s="4015"/>
      <c r="J5" s="4015"/>
      <c r="K5" s="4015"/>
      <c r="L5" s="4015"/>
      <c r="M5" s="4015"/>
      <c r="N5" s="4015"/>
      <c r="O5" s="4015"/>
      <c r="P5" s="4015"/>
      <c r="Q5" s="4016"/>
      <c r="R5" s="54"/>
      <c r="S5" s="247"/>
      <c r="T5" s="56"/>
      <c r="U5" s="56"/>
    </row>
    <row r="6" spans="2:23" ht="27" customHeight="1">
      <c r="B6" s="4011"/>
      <c r="C6" s="4012"/>
      <c r="D6" s="4015"/>
      <c r="E6" s="4015"/>
      <c r="F6" s="4015" t="s">
        <v>175</v>
      </c>
      <c r="G6" s="4015"/>
      <c r="H6" s="4015" t="s">
        <v>598</v>
      </c>
      <c r="I6" s="4015"/>
      <c r="J6" s="4013" t="s">
        <v>599</v>
      </c>
      <c r="K6" s="4013"/>
      <c r="L6" s="4015" t="s">
        <v>600</v>
      </c>
      <c r="M6" s="4015"/>
      <c r="N6" s="4015" t="s">
        <v>601</v>
      </c>
      <c r="O6" s="4015"/>
      <c r="P6" s="4015" t="s">
        <v>602</v>
      </c>
      <c r="Q6" s="4016"/>
      <c r="R6" s="54"/>
      <c r="S6" s="247"/>
      <c r="T6" s="56"/>
      <c r="U6" s="56"/>
    </row>
    <row r="7" spans="2:23" ht="27" customHeight="1">
      <c r="B7" s="4011"/>
      <c r="C7" s="4012"/>
      <c r="D7" s="248" t="s">
        <v>175</v>
      </c>
      <c r="E7" s="248" t="s">
        <v>603</v>
      </c>
      <c r="F7" s="248" t="s">
        <v>175</v>
      </c>
      <c r="G7" s="248" t="s">
        <v>603</v>
      </c>
      <c r="H7" s="248" t="s">
        <v>175</v>
      </c>
      <c r="I7" s="248" t="s">
        <v>603</v>
      </c>
      <c r="J7" s="248" t="s">
        <v>175</v>
      </c>
      <c r="K7" s="248" t="s">
        <v>603</v>
      </c>
      <c r="L7" s="248" t="s">
        <v>175</v>
      </c>
      <c r="M7" s="248" t="s">
        <v>603</v>
      </c>
      <c r="N7" s="248" t="s">
        <v>175</v>
      </c>
      <c r="O7" s="248" t="s">
        <v>603</v>
      </c>
      <c r="P7" s="248" t="s">
        <v>175</v>
      </c>
      <c r="Q7" s="249" t="s">
        <v>603</v>
      </c>
      <c r="R7" s="250"/>
      <c r="S7" s="247"/>
      <c r="T7" s="251"/>
      <c r="U7" s="251"/>
    </row>
    <row r="8" spans="2:23" s="252" customFormat="1" ht="21" customHeight="1">
      <c r="B8" s="253" t="s">
        <v>12</v>
      </c>
      <c r="C8" s="254">
        <v>178684</v>
      </c>
      <c r="D8" s="254">
        <v>25904</v>
      </c>
      <c r="E8" s="254">
        <v>3945623</v>
      </c>
      <c r="F8" s="254">
        <v>588</v>
      </c>
      <c r="G8" s="254">
        <v>6437871</v>
      </c>
      <c r="H8" s="254">
        <v>312</v>
      </c>
      <c r="I8" s="254">
        <v>983197</v>
      </c>
      <c r="J8" s="254">
        <v>134</v>
      </c>
      <c r="K8" s="254">
        <v>947768</v>
      </c>
      <c r="L8" s="254">
        <v>128</v>
      </c>
      <c r="M8" s="254">
        <v>2479937</v>
      </c>
      <c r="N8" s="254">
        <v>7</v>
      </c>
      <c r="O8" s="254">
        <v>526461</v>
      </c>
      <c r="P8" s="254">
        <v>7</v>
      </c>
      <c r="Q8" s="254">
        <v>1500508</v>
      </c>
      <c r="R8" s="254"/>
      <c r="S8" s="255"/>
      <c r="T8" s="256"/>
      <c r="U8" s="253"/>
      <c r="W8" s="173" t="s">
        <v>12</v>
      </c>
    </row>
    <row r="9" spans="2:23" s="252" customFormat="1" ht="21" customHeight="1">
      <c r="B9" s="253" t="s">
        <v>229</v>
      </c>
      <c r="C9" s="254">
        <v>173516</v>
      </c>
      <c r="D9" s="254">
        <v>24865</v>
      </c>
      <c r="E9" s="254">
        <v>3707220</v>
      </c>
      <c r="F9" s="254">
        <v>557</v>
      </c>
      <c r="G9" s="254">
        <v>6166885</v>
      </c>
      <c r="H9" s="254">
        <v>291</v>
      </c>
      <c r="I9" s="254">
        <v>913619</v>
      </c>
      <c r="J9" s="254">
        <v>128</v>
      </c>
      <c r="K9" s="254">
        <v>905109</v>
      </c>
      <c r="L9" s="254">
        <v>125</v>
      </c>
      <c r="M9" s="254">
        <v>2432729</v>
      </c>
      <c r="N9" s="254">
        <v>7</v>
      </c>
      <c r="O9" s="254">
        <v>526461</v>
      </c>
      <c r="P9" s="254">
        <v>6</v>
      </c>
      <c r="Q9" s="254">
        <v>1388967</v>
      </c>
      <c r="R9" s="254"/>
      <c r="S9" s="255"/>
      <c r="T9" s="257"/>
      <c r="U9" s="253"/>
      <c r="W9" s="173" t="s">
        <v>229</v>
      </c>
    </row>
    <row r="10" spans="2:23" s="258" customFormat="1" ht="21" customHeight="1">
      <c r="B10" s="259" t="s">
        <v>203</v>
      </c>
      <c r="C10" s="260">
        <v>1119</v>
      </c>
      <c r="D10" s="260">
        <v>627</v>
      </c>
      <c r="E10" s="260">
        <v>115271</v>
      </c>
      <c r="F10" s="260">
        <v>7</v>
      </c>
      <c r="G10" s="260">
        <v>151395</v>
      </c>
      <c r="H10" s="260">
        <v>4</v>
      </c>
      <c r="I10" s="260">
        <v>13122</v>
      </c>
      <c r="J10" s="260">
        <v>0</v>
      </c>
      <c r="K10" s="260">
        <v>0</v>
      </c>
      <c r="L10" s="260">
        <v>2</v>
      </c>
      <c r="M10" s="260">
        <v>26732</v>
      </c>
      <c r="N10" s="260">
        <v>0</v>
      </c>
      <c r="O10" s="260">
        <v>0</v>
      </c>
      <c r="P10" s="260">
        <v>1</v>
      </c>
      <c r="Q10" s="260">
        <v>111541</v>
      </c>
      <c r="R10" s="260"/>
      <c r="S10" s="261"/>
      <c r="T10" s="257"/>
      <c r="U10" s="262"/>
      <c r="W10" s="259" t="s">
        <v>203</v>
      </c>
    </row>
    <row r="11" spans="2:23" s="258" customFormat="1" ht="21" customHeight="1">
      <c r="B11" s="263" t="s">
        <v>230</v>
      </c>
      <c r="C11" s="264">
        <v>9</v>
      </c>
      <c r="D11" s="264">
        <v>72</v>
      </c>
      <c r="E11" s="264">
        <v>11512</v>
      </c>
      <c r="F11" s="264">
        <v>0</v>
      </c>
      <c r="G11" s="264">
        <v>0</v>
      </c>
      <c r="H11" s="264">
        <v>0</v>
      </c>
      <c r="I11" s="264">
        <v>0</v>
      </c>
      <c r="J11" s="264">
        <v>0</v>
      </c>
      <c r="K11" s="264">
        <v>0</v>
      </c>
      <c r="L11" s="264">
        <v>0</v>
      </c>
      <c r="M11" s="264">
        <v>0</v>
      </c>
      <c r="N11" s="264">
        <v>0</v>
      </c>
      <c r="O11" s="264">
        <v>0</v>
      </c>
      <c r="P11" s="264">
        <v>0</v>
      </c>
      <c r="Q11" s="264">
        <v>0</v>
      </c>
      <c r="R11" s="264"/>
      <c r="S11" s="265"/>
      <c r="T11" s="266"/>
      <c r="U11" s="267"/>
      <c r="W11" s="268" t="s">
        <v>604</v>
      </c>
    </row>
    <row r="12" spans="2:23" s="258" customFormat="1" ht="21" customHeight="1">
      <c r="B12" s="263" t="s">
        <v>231</v>
      </c>
      <c r="C12" s="264">
        <v>37</v>
      </c>
      <c r="D12" s="264">
        <v>57</v>
      </c>
      <c r="E12" s="264">
        <v>18396</v>
      </c>
      <c r="F12" s="264">
        <v>2</v>
      </c>
      <c r="G12" s="264">
        <v>17233</v>
      </c>
      <c r="H12" s="264">
        <v>1</v>
      </c>
      <c r="I12" s="264">
        <v>2006</v>
      </c>
      <c r="J12" s="264">
        <v>0</v>
      </c>
      <c r="K12" s="264">
        <v>0</v>
      </c>
      <c r="L12" s="264">
        <v>1</v>
      </c>
      <c r="M12" s="264">
        <v>15227</v>
      </c>
      <c r="N12" s="264">
        <v>0</v>
      </c>
      <c r="O12" s="264">
        <v>0</v>
      </c>
      <c r="P12" s="264">
        <v>0</v>
      </c>
      <c r="Q12" s="264">
        <v>0</v>
      </c>
      <c r="R12" s="264"/>
      <c r="S12" s="261"/>
      <c r="T12" s="266"/>
      <c r="U12" s="267"/>
      <c r="W12" s="268" t="s">
        <v>231</v>
      </c>
    </row>
    <row r="13" spans="2:23" s="258" customFormat="1" ht="21" customHeight="1">
      <c r="B13" s="263" t="s">
        <v>232</v>
      </c>
      <c r="C13" s="264">
        <v>351</v>
      </c>
      <c r="D13" s="264">
        <v>0</v>
      </c>
      <c r="E13" s="264">
        <v>0</v>
      </c>
      <c r="F13" s="264">
        <v>1</v>
      </c>
      <c r="G13" s="264">
        <v>111541</v>
      </c>
      <c r="H13" s="264">
        <v>0</v>
      </c>
      <c r="I13" s="264">
        <v>0</v>
      </c>
      <c r="J13" s="264">
        <v>0</v>
      </c>
      <c r="K13" s="264">
        <v>0</v>
      </c>
      <c r="L13" s="264">
        <v>0</v>
      </c>
      <c r="M13" s="264">
        <v>0</v>
      </c>
      <c r="N13" s="264">
        <v>0</v>
      </c>
      <c r="O13" s="264">
        <v>0</v>
      </c>
      <c r="P13" s="264">
        <v>1</v>
      </c>
      <c r="Q13" s="264">
        <v>111541</v>
      </c>
      <c r="R13" s="264"/>
      <c r="S13" s="265"/>
      <c r="T13" s="266"/>
      <c r="U13" s="267"/>
      <c r="W13" s="268" t="s">
        <v>232</v>
      </c>
    </row>
    <row r="14" spans="2:23" s="258" customFormat="1" ht="21" customHeight="1">
      <c r="B14" s="263" t="s">
        <v>233</v>
      </c>
      <c r="C14" s="264">
        <v>150</v>
      </c>
      <c r="D14" s="264">
        <v>34</v>
      </c>
      <c r="E14" s="264">
        <v>10173</v>
      </c>
      <c r="F14" s="264">
        <v>1</v>
      </c>
      <c r="G14" s="264">
        <v>11505</v>
      </c>
      <c r="H14" s="264">
        <v>0</v>
      </c>
      <c r="I14" s="264">
        <v>0</v>
      </c>
      <c r="J14" s="264">
        <v>0</v>
      </c>
      <c r="K14" s="264">
        <v>0</v>
      </c>
      <c r="L14" s="264">
        <v>1</v>
      </c>
      <c r="M14" s="264">
        <v>11505</v>
      </c>
      <c r="N14" s="264">
        <v>0</v>
      </c>
      <c r="O14" s="264">
        <v>0</v>
      </c>
      <c r="P14" s="264">
        <v>0</v>
      </c>
      <c r="Q14" s="264">
        <v>0</v>
      </c>
      <c r="R14" s="264"/>
      <c r="S14" s="261"/>
      <c r="T14" s="266"/>
      <c r="U14" s="267"/>
      <c r="W14" s="268" t="s">
        <v>233</v>
      </c>
    </row>
    <row r="15" spans="2:23" s="258" customFormat="1" ht="21" customHeight="1">
      <c r="B15" s="263" t="s">
        <v>234</v>
      </c>
      <c r="C15" s="264">
        <v>9</v>
      </c>
      <c r="D15" s="264">
        <v>87</v>
      </c>
      <c r="E15" s="264">
        <v>8853</v>
      </c>
      <c r="F15" s="264">
        <v>0</v>
      </c>
      <c r="G15" s="264">
        <v>0</v>
      </c>
      <c r="H15" s="264">
        <v>0</v>
      </c>
      <c r="I15" s="264">
        <v>0</v>
      </c>
      <c r="J15" s="264">
        <v>0</v>
      </c>
      <c r="K15" s="264">
        <v>0</v>
      </c>
      <c r="L15" s="264">
        <v>0</v>
      </c>
      <c r="M15" s="264">
        <v>0</v>
      </c>
      <c r="N15" s="264">
        <v>0</v>
      </c>
      <c r="O15" s="264">
        <v>0</v>
      </c>
      <c r="P15" s="264">
        <v>0</v>
      </c>
      <c r="Q15" s="264">
        <v>0</v>
      </c>
      <c r="R15" s="264"/>
      <c r="S15" s="261"/>
      <c r="T15" s="266"/>
      <c r="U15" s="267"/>
      <c r="W15" s="268" t="s">
        <v>234</v>
      </c>
    </row>
    <row r="16" spans="2:23" s="258" customFormat="1" ht="21" customHeight="1">
      <c r="B16" s="263" t="s">
        <v>235</v>
      </c>
      <c r="C16" s="264">
        <v>48</v>
      </c>
      <c r="D16" s="264">
        <v>27</v>
      </c>
      <c r="E16" s="264">
        <v>2663</v>
      </c>
      <c r="F16" s="264">
        <v>0</v>
      </c>
      <c r="G16" s="264">
        <v>0</v>
      </c>
      <c r="H16" s="264">
        <v>0</v>
      </c>
      <c r="I16" s="264">
        <v>0</v>
      </c>
      <c r="J16" s="264">
        <v>0</v>
      </c>
      <c r="K16" s="264">
        <v>0</v>
      </c>
      <c r="L16" s="264">
        <v>0</v>
      </c>
      <c r="M16" s="264">
        <v>0</v>
      </c>
      <c r="N16" s="264">
        <v>0</v>
      </c>
      <c r="O16" s="264">
        <v>0</v>
      </c>
      <c r="P16" s="264">
        <v>0</v>
      </c>
      <c r="Q16" s="264">
        <v>0</v>
      </c>
      <c r="R16" s="264"/>
      <c r="S16" s="265"/>
      <c r="T16" s="266"/>
      <c r="U16" s="267"/>
      <c r="W16" s="268" t="s">
        <v>235</v>
      </c>
    </row>
    <row r="17" spans="2:23" s="258" customFormat="1" ht="21" customHeight="1">
      <c r="B17" s="263" t="s">
        <v>236</v>
      </c>
      <c r="C17" s="264">
        <v>166</v>
      </c>
      <c r="D17" s="264">
        <v>85</v>
      </c>
      <c r="E17" s="264">
        <v>13209</v>
      </c>
      <c r="F17" s="264">
        <v>0</v>
      </c>
      <c r="G17" s="264">
        <v>0</v>
      </c>
      <c r="H17" s="264">
        <v>0</v>
      </c>
      <c r="I17" s="264">
        <v>0</v>
      </c>
      <c r="J17" s="264">
        <v>0</v>
      </c>
      <c r="K17" s="264">
        <v>0</v>
      </c>
      <c r="L17" s="264">
        <v>0</v>
      </c>
      <c r="M17" s="264">
        <v>0</v>
      </c>
      <c r="N17" s="264">
        <v>0</v>
      </c>
      <c r="O17" s="264">
        <v>0</v>
      </c>
      <c r="P17" s="264">
        <v>0</v>
      </c>
      <c r="Q17" s="264">
        <v>0</v>
      </c>
      <c r="R17" s="264"/>
      <c r="S17" s="261"/>
      <c r="T17" s="266"/>
      <c r="U17" s="267"/>
      <c r="W17" s="268" t="s">
        <v>236</v>
      </c>
    </row>
    <row r="18" spans="2:23" s="269" customFormat="1" ht="21" customHeight="1">
      <c r="B18" s="263" t="s">
        <v>237</v>
      </c>
      <c r="C18" s="264">
        <v>141</v>
      </c>
      <c r="D18" s="264">
        <v>101</v>
      </c>
      <c r="E18" s="264">
        <v>31748</v>
      </c>
      <c r="F18" s="264">
        <v>3</v>
      </c>
      <c r="G18" s="264">
        <v>11116</v>
      </c>
      <c r="H18" s="264">
        <v>3</v>
      </c>
      <c r="I18" s="264">
        <v>11116</v>
      </c>
      <c r="J18" s="264">
        <v>0</v>
      </c>
      <c r="K18" s="264">
        <v>0</v>
      </c>
      <c r="L18" s="264">
        <v>0</v>
      </c>
      <c r="M18" s="264">
        <v>0</v>
      </c>
      <c r="N18" s="264">
        <v>0</v>
      </c>
      <c r="O18" s="264">
        <v>0</v>
      </c>
      <c r="P18" s="264">
        <v>0</v>
      </c>
      <c r="Q18" s="264">
        <v>0</v>
      </c>
      <c r="R18" s="264"/>
      <c r="S18" s="265"/>
      <c r="T18" s="266"/>
      <c r="U18" s="267"/>
      <c r="W18" s="268" t="s">
        <v>237</v>
      </c>
    </row>
    <row r="19" spans="2:23" s="258" customFormat="1" ht="21" customHeight="1">
      <c r="B19" s="263" t="s">
        <v>238</v>
      </c>
      <c r="C19" s="264">
        <v>127</v>
      </c>
      <c r="D19" s="264">
        <v>87</v>
      </c>
      <c r="E19" s="264">
        <v>7592</v>
      </c>
      <c r="F19" s="264">
        <v>0</v>
      </c>
      <c r="G19" s="264">
        <v>0</v>
      </c>
      <c r="H19" s="264">
        <v>0</v>
      </c>
      <c r="I19" s="264">
        <v>0</v>
      </c>
      <c r="J19" s="264">
        <v>0</v>
      </c>
      <c r="K19" s="264">
        <v>0</v>
      </c>
      <c r="L19" s="264">
        <v>0</v>
      </c>
      <c r="M19" s="264">
        <v>0</v>
      </c>
      <c r="N19" s="264">
        <v>0</v>
      </c>
      <c r="O19" s="264">
        <v>0</v>
      </c>
      <c r="P19" s="264">
        <v>0</v>
      </c>
      <c r="Q19" s="264">
        <v>0</v>
      </c>
      <c r="R19" s="264"/>
      <c r="S19" s="261"/>
      <c r="T19" s="266"/>
      <c r="U19" s="267"/>
      <c r="W19" s="268" t="s">
        <v>238</v>
      </c>
    </row>
    <row r="20" spans="2:23" s="258" customFormat="1" ht="21" customHeight="1">
      <c r="B20" s="263" t="s">
        <v>239</v>
      </c>
      <c r="C20" s="264">
        <v>63</v>
      </c>
      <c r="D20" s="264">
        <v>61</v>
      </c>
      <c r="E20" s="264">
        <v>5660</v>
      </c>
      <c r="F20" s="264">
        <v>0</v>
      </c>
      <c r="G20" s="264">
        <v>0</v>
      </c>
      <c r="H20" s="264">
        <v>0</v>
      </c>
      <c r="I20" s="264">
        <v>0</v>
      </c>
      <c r="J20" s="264">
        <v>0</v>
      </c>
      <c r="K20" s="264">
        <v>0</v>
      </c>
      <c r="L20" s="264">
        <v>0</v>
      </c>
      <c r="M20" s="264">
        <v>0</v>
      </c>
      <c r="N20" s="264">
        <v>0</v>
      </c>
      <c r="O20" s="264">
        <v>0</v>
      </c>
      <c r="P20" s="264">
        <v>0</v>
      </c>
      <c r="Q20" s="264">
        <v>0</v>
      </c>
      <c r="R20" s="264"/>
      <c r="S20" s="261"/>
      <c r="T20" s="266"/>
      <c r="U20" s="267"/>
      <c r="W20" s="268" t="s">
        <v>239</v>
      </c>
    </row>
    <row r="21" spans="2:23" s="258" customFormat="1" ht="21" customHeight="1">
      <c r="B21" s="263" t="s">
        <v>151</v>
      </c>
      <c r="C21" s="264">
        <v>18</v>
      </c>
      <c r="D21" s="264">
        <v>16</v>
      </c>
      <c r="E21" s="264">
        <v>5465</v>
      </c>
      <c r="F21" s="264">
        <v>0</v>
      </c>
      <c r="G21" s="264">
        <v>0</v>
      </c>
      <c r="H21" s="264">
        <v>0</v>
      </c>
      <c r="I21" s="264">
        <v>0</v>
      </c>
      <c r="J21" s="264">
        <v>0</v>
      </c>
      <c r="K21" s="264">
        <v>0</v>
      </c>
      <c r="L21" s="264">
        <v>0</v>
      </c>
      <c r="M21" s="264">
        <v>0</v>
      </c>
      <c r="N21" s="264">
        <v>0</v>
      </c>
      <c r="O21" s="264">
        <v>0</v>
      </c>
      <c r="P21" s="264">
        <v>0</v>
      </c>
      <c r="Q21" s="264">
        <v>0</v>
      </c>
      <c r="R21" s="264"/>
      <c r="S21" s="261"/>
      <c r="T21" s="266"/>
      <c r="U21" s="267"/>
      <c r="W21" s="268" t="s">
        <v>151</v>
      </c>
    </row>
    <row r="22" spans="2:23" ht="18" customHeight="1">
      <c r="B22" s="4017"/>
      <c r="C22" s="4012" t="s">
        <v>605</v>
      </c>
      <c r="D22" s="4013" t="s">
        <v>606</v>
      </c>
      <c r="E22" s="4013"/>
      <c r="F22" s="4013"/>
      <c r="G22" s="4013"/>
      <c r="H22" s="4013"/>
      <c r="I22" s="4013"/>
      <c r="J22" s="4013"/>
      <c r="K22" s="4013"/>
      <c r="L22" s="4013"/>
      <c r="M22" s="4013"/>
      <c r="N22" s="4013"/>
      <c r="O22" s="4013"/>
      <c r="P22" s="4013"/>
      <c r="Q22" s="4014"/>
      <c r="R22" s="245"/>
      <c r="S22" s="247"/>
      <c r="T22" s="56"/>
      <c r="U22" s="56"/>
    </row>
    <row r="23" spans="2:23" ht="18" customHeight="1">
      <c r="B23" s="4017"/>
      <c r="C23" s="4012"/>
      <c r="D23" s="4015" t="s">
        <v>607</v>
      </c>
      <c r="E23" s="4015"/>
      <c r="F23" s="4015" t="s">
        <v>608</v>
      </c>
      <c r="G23" s="4015"/>
      <c r="H23" s="4015"/>
      <c r="I23" s="4015"/>
      <c r="J23" s="4015"/>
      <c r="K23" s="4015"/>
      <c r="L23" s="4015"/>
      <c r="M23" s="4015"/>
      <c r="N23" s="4015"/>
      <c r="O23" s="4015"/>
      <c r="P23" s="4015"/>
      <c r="Q23" s="4016"/>
      <c r="R23" s="54"/>
      <c r="S23" s="247"/>
      <c r="T23" s="56"/>
      <c r="U23" s="56"/>
    </row>
    <row r="24" spans="2:23" ht="27" customHeight="1">
      <c r="B24" s="4017"/>
      <c r="C24" s="4012"/>
      <c r="D24" s="4015"/>
      <c r="E24" s="4015"/>
      <c r="F24" s="4015" t="s">
        <v>175</v>
      </c>
      <c r="G24" s="4015"/>
      <c r="H24" s="4015" t="s">
        <v>609</v>
      </c>
      <c r="I24" s="4015"/>
      <c r="J24" s="4013" t="s">
        <v>610</v>
      </c>
      <c r="K24" s="4013"/>
      <c r="L24" s="4015" t="s">
        <v>611</v>
      </c>
      <c r="M24" s="4015"/>
      <c r="N24" s="4015" t="s">
        <v>612</v>
      </c>
      <c r="O24" s="4015"/>
      <c r="P24" s="4016" t="s">
        <v>613</v>
      </c>
      <c r="Q24" s="4020"/>
      <c r="R24" s="54"/>
      <c r="S24" s="270"/>
      <c r="T24" s="9"/>
      <c r="U24" s="9"/>
    </row>
    <row r="25" spans="2:23" ht="27" customHeight="1">
      <c r="B25" s="4017"/>
      <c r="C25" s="4012"/>
      <c r="D25" s="248" t="s">
        <v>175</v>
      </c>
      <c r="E25" s="248" t="s">
        <v>614</v>
      </c>
      <c r="F25" s="248" t="s">
        <v>175</v>
      </c>
      <c r="G25" s="248" t="s">
        <v>614</v>
      </c>
      <c r="H25" s="248" t="s">
        <v>175</v>
      </c>
      <c r="I25" s="248" t="s">
        <v>614</v>
      </c>
      <c r="J25" s="248" t="s">
        <v>175</v>
      </c>
      <c r="K25" s="248" t="s">
        <v>614</v>
      </c>
      <c r="L25" s="248" t="s">
        <v>175</v>
      </c>
      <c r="M25" s="248" t="s">
        <v>614</v>
      </c>
      <c r="N25" s="248" t="s">
        <v>175</v>
      </c>
      <c r="O25" s="248" t="s">
        <v>614</v>
      </c>
      <c r="P25" s="248" t="s">
        <v>175</v>
      </c>
      <c r="Q25" s="249" t="s">
        <v>614</v>
      </c>
      <c r="R25" s="250"/>
      <c r="S25" s="247"/>
      <c r="T25" s="56"/>
      <c r="U25" s="56"/>
    </row>
    <row r="26" spans="2:23" ht="6" customHeight="1">
      <c r="B26" s="4018"/>
      <c r="C26" s="4018"/>
      <c r="D26" s="4018"/>
      <c r="E26" s="4018"/>
      <c r="F26" s="4018"/>
      <c r="G26" s="4018"/>
      <c r="H26" s="4018"/>
      <c r="I26" s="4018"/>
      <c r="J26" s="4018"/>
      <c r="K26" s="4018"/>
      <c r="L26" s="4018"/>
      <c r="M26" s="4018"/>
      <c r="N26" s="4018"/>
      <c r="O26" s="4018"/>
      <c r="P26" s="4018"/>
      <c r="Q26" s="4018"/>
      <c r="R26" s="250"/>
      <c r="S26" s="247"/>
      <c r="T26" s="56"/>
      <c r="U26" s="56"/>
    </row>
    <row r="27" spans="2:23" ht="12" customHeight="1">
      <c r="B27" s="4018" t="s">
        <v>164</v>
      </c>
      <c r="C27" s="4018"/>
      <c r="D27" s="4018"/>
      <c r="E27" s="4018"/>
      <c r="F27" s="4018"/>
      <c r="G27" s="4018"/>
      <c r="H27" s="4018"/>
      <c r="I27" s="4018"/>
      <c r="J27" s="4018"/>
      <c r="K27" s="4018"/>
      <c r="L27" s="4018"/>
      <c r="M27" s="4018"/>
      <c r="N27" s="4018"/>
      <c r="O27" s="4018"/>
      <c r="P27" s="4018"/>
      <c r="Q27" s="4018"/>
      <c r="R27" s="271"/>
      <c r="S27" s="272"/>
      <c r="T27" s="56"/>
      <c r="U27" s="56"/>
    </row>
    <row r="28" spans="2:23" s="273" customFormat="1" ht="12" customHeight="1">
      <c r="B28" s="4018" t="s">
        <v>615</v>
      </c>
      <c r="C28" s="4018"/>
      <c r="D28" s="4018"/>
      <c r="E28" s="4018"/>
      <c r="F28" s="4018"/>
      <c r="G28" s="4018"/>
      <c r="H28" s="4018"/>
      <c r="I28" s="4018"/>
      <c r="J28" s="4018"/>
      <c r="K28" s="4018"/>
      <c r="L28" s="4018"/>
      <c r="M28" s="4018"/>
      <c r="N28" s="4018"/>
      <c r="O28" s="4018"/>
      <c r="P28" s="4018"/>
      <c r="Q28" s="4018"/>
      <c r="R28" s="274"/>
      <c r="T28" s="275"/>
    </row>
    <row r="29" spans="2:23" s="273" customFormat="1" ht="12" customHeight="1">
      <c r="B29" s="4018" t="s">
        <v>616</v>
      </c>
      <c r="C29" s="4018"/>
      <c r="D29" s="4018"/>
      <c r="E29" s="4018"/>
      <c r="F29" s="4018"/>
      <c r="G29" s="4018"/>
      <c r="H29" s="4018"/>
      <c r="I29" s="4018"/>
      <c r="J29" s="4018"/>
      <c r="K29" s="4018"/>
      <c r="L29" s="4018"/>
      <c r="M29" s="4018"/>
      <c r="N29" s="4018"/>
      <c r="O29" s="4018"/>
      <c r="P29" s="4018"/>
      <c r="Q29" s="4018"/>
      <c r="R29" s="274"/>
    </row>
    <row r="30" spans="2:23" s="252" customFormat="1" ht="49.5" customHeight="1">
      <c r="B30" s="4019" t="s">
        <v>617</v>
      </c>
      <c r="C30" s="4019"/>
      <c r="D30" s="4019"/>
      <c r="E30" s="4019"/>
      <c r="F30" s="4019"/>
      <c r="G30" s="4019"/>
      <c r="H30" s="4019"/>
      <c r="I30" s="4019"/>
      <c r="J30" s="4019"/>
      <c r="K30" s="4019"/>
      <c r="L30" s="4019"/>
      <c r="M30" s="4019"/>
      <c r="N30" s="4019"/>
      <c r="O30" s="4019"/>
      <c r="P30" s="4019"/>
      <c r="Q30" s="4019"/>
      <c r="R30" s="276"/>
    </row>
    <row r="31" spans="2:23" s="252" customFormat="1" ht="49.5" customHeight="1">
      <c r="B31" s="4019" t="s">
        <v>618</v>
      </c>
      <c r="C31" s="4019"/>
      <c r="D31" s="4019"/>
      <c r="E31" s="4019"/>
      <c r="F31" s="4019"/>
      <c r="G31" s="4019"/>
      <c r="H31" s="4019"/>
      <c r="I31" s="4019"/>
      <c r="J31" s="4019"/>
      <c r="K31" s="4019"/>
      <c r="L31" s="4019"/>
      <c r="M31" s="4019"/>
      <c r="N31" s="4019"/>
      <c r="O31" s="4019"/>
      <c r="P31" s="4019"/>
      <c r="Q31" s="4019"/>
      <c r="R31" s="276"/>
    </row>
    <row r="34" spans="2:18">
      <c r="B34" s="277"/>
    </row>
    <row r="35" spans="2:18">
      <c r="C35" s="231"/>
      <c r="D35" s="231"/>
      <c r="E35" s="231"/>
      <c r="F35" s="231"/>
      <c r="G35" s="231"/>
      <c r="H35" s="231"/>
      <c r="I35" s="231"/>
      <c r="J35" s="231"/>
      <c r="K35" s="231"/>
      <c r="L35" s="231"/>
      <c r="M35" s="231"/>
      <c r="N35" s="231"/>
      <c r="O35" s="231"/>
      <c r="P35" s="231"/>
      <c r="Q35" s="231"/>
      <c r="R35" s="231"/>
    </row>
    <row r="36" spans="2:18">
      <c r="C36" s="232"/>
      <c r="D36" s="232"/>
      <c r="E36" s="232"/>
      <c r="F36" s="232"/>
      <c r="G36" s="232"/>
      <c r="H36" s="232"/>
      <c r="I36" s="232"/>
      <c r="J36" s="232"/>
      <c r="K36" s="232"/>
      <c r="L36" s="232"/>
      <c r="M36" s="232"/>
      <c r="N36" s="232"/>
      <c r="O36" s="232"/>
      <c r="P36" s="232"/>
      <c r="Q36" s="232"/>
      <c r="R36" s="232"/>
    </row>
    <row r="37" spans="2:18">
      <c r="C37" s="233"/>
      <c r="D37" s="233"/>
      <c r="E37" s="233"/>
      <c r="F37" s="233"/>
      <c r="G37" s="233"/>
      <c r="H37" s="233"/>
      <c r="I37" s="233"/>
      <c r="J37" s="233"/>
      <c r="K37" s="233"/>
      <c r="L37" s="233"/>
      <c r="M37" s="233"/>
      <c r="N37" s="233"/>
      <c r="O37" s="233"/>
      <c r="P37" s="233"/>
      <c r="Q37" s="233"/>
      <c r="R37" s="233"/>
    </row>
    <row r="38" spans="2:18">
      <c r="C38" s="233"/>
      <c r="D38" s="233"/>
      <c r="E38" s="233"/>
      <c r="F38" s="233"/>
      <c r="G38" s="233"/>
      <c r="H38" s="233"/>
      <c r="I38" s="233"/>
      <c r="J38" s="233"/>
      <c r="K38" s="233"/>
      <c r="L38" s="233"/>
      <c r="M38" s="233"/>
      <c r="N38" s="233"/>
      <c r="O38" s="233"/>
      <c r="P38" s="233"/>
      <c r="Q38" s="233"/>
      <c r="R38" s="233"/>
    </row>
    <row r="39" spans="2:18">
      <c r="C39" s="234"/>
      <c r="D39" s="234"/>
      <c r="E39" s="234"/>
      <c r="F39" s="234"/>
      <c r="G39" s="234"/>
      <c r="H39" s="234"/>
      <c r="I39" s="234"/>
      <c r="J39" s="234"/>
      <c r="K39" s="234"/>
      <c r="L39" s="234"/>
      <c r="M39" s="234"/>
      <c r="N39" s="234"/>
      <c r="O39" s="234"/>
      <c r="P39" s="234"/>
      <c r="Q39" s="234"/>
      <c r="R39" s="234"/>
    </row>
    <row r="40" spans="2:18">
      <c r="C40" s="234"/>
      <c r="D40" s="234"/>
      <c r="E40" s="234"/>
      <c r="F40" s="234"/>
      <c r="G40" s="234"/>
      <c r="H40" s="234"/>
      <c r="I40" s="234"/>
      <c r="J40" s="234"/>
      <c r="K40" s="234"/>
      <c r="L40" s="234"/>
      <c r="M40" s="234"/>
      <c r="N40" s="234"/>
      <c r="O40" s="234"/>
      <c r="P40" s="234"/>
      <c r="Q40" s="234"/>
      <c r="R40" s="234"/>
    </row>
    <row r="41" spans="2:18">
      <c r="C41" s="233"/>
      <c r="D41" s="233"/>
      <c r="E41" s="233"/>
      <c r="F41" s="233"/>
      <c r="G41" s="233"/>
      <c r="H41" s="233"/>
      <c r="I41" s="233"/>
      <c r="J41" s="233"/>
      <c r="K41" s="233"/>
      <c r="L41" s="233"/>
      <c r="M41" s="233"/>
      <c r="N41" s="233"/>
      <c r="O41" s="233"/>
      <c r="P41" s="233"/>
      <c r="Q41" s="233"/>
      <c r="R41" s="233"/>
    </row>
    <row r="42" spans="2:18">
      <c r="C42" s="234"/>
      <c r="D42" s="234"/>
      <c r="E42" s="234"/>
      <c r="F42" s="234"/>
      <c r="G42" s="234"/>
      <c r="H42" s="234"/>
      <c r="I42" s="234"/>
      <c r="J42" s="234"/>
      <c r="K42" s="234"/>
      <c r="L42" s="234"/>
      <c r="M42" s="234"/>
      <c r="N42" s="234"/>
      <c r="O42" s="234"/>
      <c r="P42" s="234"/>
      <c r="Q42" s="234"/>
      <c r="R42" s="234"/>
    </row>
  </sheetData>
  <mergeCells count="30">
    <mergeCell ref="B28:Q28"/>
    <mergeCell ref="B29:Q29"/>
    <mergeCell ref="B30:Q30"/>
    <mergeCell ref="B31:Q31"/>
    <mergeCell ref="J24:K24"/>
    <mergeCell ref="L24:M24"/>
    <mergeCell ref="N24:O24"/>
    <mergeCell ref="P24:Q24"/>
    <mergeCell ref="B26:Q26"/>
    <mergeCell ref="B27:Q27"/>
    <mergeCell ref="B22:B25"/>
    <mergeCell ref="C22:C25"/>
    <mergeCell ref="D22:Q22"/>
    <mergeCell ref="D23:E24"/>
    <mergeCell ref="F23:Q23"/>
    <mergeCell ref="F24:G24"/>
    <mergeCell ref="H24:I24"/>
    <mergeCell ref="B1:Q1"/>
    <mergeCell ref="B2:Q2"/>
    <mergeCell ref="B4:B7"/>
    <mergeCell ref="C4:C7"/>
    <mergeCell ref="D4:Q4"/>
    <mergeCell ref="D5:E6"/>
    <mergeCell ref="F5:Q5"/>
    <mergeCell ref="F6:G6"/>
    <mergeCell ref="H6:I6"/>
    <mergeCell ref="J6:K6"/>
    <mergeCell ref="L6:M6"/>
    <mergeCell ref="N6:O6"/>
    <mergeCell ref="P6:Q6"/>
  </mergeCells>
  <hyperlinks>
    <hyperlink ref="S2" location="Indice!A1" display="(Voltar ao Índice)"/>
  </hyperlinks>
  <printOptions horizontalCentered="1"/>
  <pageMargins left="0.45275590551181105" right="0.45275590551181105" top="0.6692913385826772" bottom="0.6692913385826772" header="0" footer="0"/>
  <pageSetup paperSize="9" scale="85" orientation="portrait" verticalDpi="0" r:id="rId1"/>
</worksheet>
</file>

<file path=xl/worksheets/sheet110.xml><?xml version="1.0" encoding="utf-8"?>
<worksheet xmlns="http://schemas.openxmlformats.org/spreadsheetml/2006/main" xmlns:r="http://schemas.openxmlformats.org/officeDocument/2006/relationships">
  <sheetPr>
    <pageSetUpPr fitToPage="1"/>
  </sheetPr>
  <dimension ref="B1:AE31"/>
  <sheetViews>
    <sheetView showGridLines="0" workbookViewId="0">
      <selection activeCell="B2" sqref="B2:M2"/>
    </sheetView>
  </sheetViews>
  <sheetFormatPr defaultRowHeight="13.5" customHeight="1"/>
  <cols>
    <col min="1" max="1" width="6.7109375" style="1741" customWidth="1"/>
    <col min="2" max="2" width="16.7109375" style="1669" customWidth="1"/>
    <col min="3" max="3" width="10.7109375" style="1669" customWidth="1"/>
    <col min="4" max="4" width="11.42578125" style="1669" customWidth="1"/>
    <col min="5" max="6" width="10.7109375" style="1669" customWidth="1"/>
    <col min="7" max="7" width="11.42578125" style="1669" customWidth="1"/>
    <col min="8" max="9" width="10.7109375" style="1669" customWidth="1"/>
    <col min="10" max="10" width="11.42578125" style="1669" customWidth="1"/>
    <col min="11" max="13" width="10.7109375" style="1669" customWidth="1"/>
    <col min="14" max="14" width="6.7109375" style="1742" customWidth="1"/>
    <col min="15" max="15" width="14.28515625" style="1741" bestFit="1" customWidth="1"/>
    <col min="16" max="16" width="8.42578125" style="1741" bestFit="1" customWidth="1"/>
    <col min="17" max="26" width="7.28515625" style="763" customWidth="1"/>
    <col min="27" max="31" width="9.140625" style="763"/>
    <col min="32" max="16384" width="9.140625" style="1741"/>
  </cols>
  <sheetData>
    <row r="1" spans="2:31" s="1716" customFormat="1" ht="30" customHeight="1">
      <c r="B1" s="4532" t="s">
        <v>2240</v>
      </c>
      <c r="C1" s="4532"/>
      <c r="D1" s="4532"/>
      <c r="E1" s="4532"/>
      <c r="F1" s="4532"/>
      <c r="G1" s="4532"/>
      <c r="H1" s="4532"/>
      <c r="I1" s="4532"/>
      <c r="J1" s="4532"/>
      <c r="K1" s="4532"/>
      <c r="L1" s="4532"/>
      <c r="M1" s="4532"/>
      <c r="N1" s="1714"/>
      <c r="O1" s="1715"/>
      <c r="P1" s="1715"/>
      <c r="Q1" s="1715"/>
      <c r="R1" s="1715"/>
      <c r="S1" s="844"/>
      <c r="T1" s="844"/>
      <c r="U1" s="844"/>
      <c r="V1" s="844"/>
      <c r="W1" s="844"/>
      <c r="X1" s="844"/>
      <c r="Y1" s="844"/>
      <c r="Z1" s="844"/>
      <c r="AA1" s="844"/>
      <c r="AB1" s="844"/>
      <c r="AC1" s="844"/>
      <c r="AD1" s="844"/>
      <c r="AE1" s="844"/>
    </row>
    <row r="2" spans="2:31" s="1718" customFormat="1" ht="30" customHeight="1">
      <c r="B2" s="4532" t="s">
        <v>2241</v>
      </c>
      <c r="C2" s="4532"/>
      <c r="D2" s="4532"/>
      <c r="E2" s="4532"/>
      <c r="F2" s="4532"/>
      <c r="G2" s="4532"/>
      <c r="H2" s="4532"/>
      <c r="I2" s="4532"/>
      <c r="J2" s="4532"/>
      <c r="K2" s="4532"/>
      <c r="L2" s="4532"/>
      <c r="M2" s="4532"/>
      <c r="N2" s="1717"/>
      <c r="O2" s="1337" t="s">
        <v>856</v>
      </c>
      <c r="Q2" s="844"/>
      <c r="R2" s="844"/>
      <c r="S2" s="844"/>
      <c r="T2" s="844"/>
      <c r="U2" s="844"/>
      <c r="V2" s="844"/>
      <c r="W2" s="844"/>
      <c r="X2" s="844"/>
      <c r="Y2" s="844"/>
      <c r="Z2" s="844"/>
      <c r="AA2" s="844"/>
      <c r="AB2" s="844"/>
      <c r="AC2" s="844"/>
      <c r="AD2" s="844"/>
      <c r="AE2" s="844"/>
    </row>
    <row r="3" spans="2:31" s="1718" customFormat="1" ht="9.75" customHeight="1">
      <c r="B3" s="1634"/>
      <c r="C3" s="1634"/>
      <c r="D3" s="1634"/>
      <c r="E3" s="1634"/>
      <c r="F3" s="1634"/>
      <c r="G3" s="1634"/>
      <c r="H3" s="1634"/>
      <c r="I3" s="1634"/>
      <c r="J3" s="1634"/>
      <c r="K3" s="1634"/>
      <c r="L3" s="1634"/>
      <c r="M3" s="1634"/>
      <c r="N3" s="1717"/>
      <c r="O3" s="1337"/>
      <c r="Q3" s="844"/>
      <c r="R3" s="844"/>
      <c r="S3" s="844"/>
      <c r="T3" s="844"/>
      <c r="U3" s="844"/>
      <c r="V3" s="844"/>
      <c r="W3" s="844"/>
      <c r="X3" s="844"/>
      <c r="Y3" s="844"/>
      <c r="Z3" s="844"/>
      <c r="AA3" s="844"/>
      <c r="AB3" s="844"/>
      <c r="AC3" s="844"/>
      <c r="AD3" s="844"/>
      <c r="AE3" s="844"/>
    </row>
    <row r="4" spans="2:31" s="1720" customFormat="1" ht="18" customHeight="1">
      <c r="B4" s="4541"/>
      <c r="C4" s="4564" t="s">
        <v>2242</v>
      </c>
      <c r="D4" s="4565"/>
      <c r="E4" s="4565"/>
      <c r="F4" s="4566" t="s">
        <v>2243</v>
      </c>
      <c r="G4" s="4566"/>
      <c r="H4" s="4566"/>
      <c r="I4" s="4566" t="s">
        <v>2244</v>
      </c>
      <c r="J4" s="4566"/>
      <c r="K4" s="4566"/>
      <c r="L4" s="4566" t="s">
        <v>2245</v>
      </c>
      <c r="M4" s="4564"/>
      <c r="N4" s="1719"/>
      <c r="Q4" s="763"/>
      <c r="R4" s="763"/>
      <c r="S4" s="763"/>
      <c r="T4" s="763"/>
      <c r="U4" s="763"/>
      <c r="V4" s="763"/>
      <c r="W4" s="763"/>
      <c r="X4" s="763"/>
      <c r="Y4" s="763"/>
      <c r="Z4" s="763"/>
      <c r="AA4" s="763"/>
      <c r="AB4" s="763"/>
      <c r="AC4" s="763"/>
      <c r="AD4" s="763"/>
      <c r="AE4" s="763"/>
    </row>
    <row r="5" spans="2:31" s="1720" customFormat="1" ht="39" customHeight="1">
      <c r="B5" s="4563"/>
      <c r="C5" s="1721" t="s">
        <v>2246</v>
      </c>
      <c r="D5" s="1721" t="s">
        <v>2247</v>
      </c>
      <c r="E5" s="1721" t="s">
        <v>2248</v>
      </c>
      <c r="F5" s="1721" t="s">
        <v>2246</v>
      </c>
      <c r="G5" s="1721" t="s">
        <v>2247</v>
      </c>
      <c r="H5" s="1722" t="s">
        <v>2248</v>
      </c>
      <c r="I5" s="1721" t="s">
        <v>2246</v>
      </c>
      <c r="J5" s="1721" t="s">
        <v>2247</v>
      </c>
      <c r="K5" s="1722" t="s">
        <v>2248</v>
      </c>
      <c r="L5" s="1721" t="s">
        <v>2246</v>
      </c>
      <c r="M5" s="1721" t="s">
        <v>2248</v>
      </c>
      <c r="N5" s="1719"/>
      <c r="Q5" s="763"/>
      <c r="R5" s="763"/>
      <c r="S5" s="763"/>
      <c r="T5" s="763"/>
      <c r="U5" s="763"/>
      <c r="V5" s="763"/>
      <c r="W5" s="763"/>
      <c r="X5" s="763"/>
      <c r="Y5" s="763"/>
      <c r="Z5" s="763"/>
      <c r="AA5" s="763"/>
      <c r="AB5" s="763"/>
      <c r="AC5" s="763"/>
      <c r="AD5" s="763"/>
      <c r="AE5" s="763"/>
    </row>
    <row r="6" spans="2:31" s="1720" customFormat="1" ht="30" customHeight="1">
      <c r="B6" s="4542"/>
      <c r="C6" s="4564" t="s">
        <v>626</v>
      </c>
      <c r="D6" s="4565"/>
      <c r="E6" s="1723" t="s">
        <v>2234</v>
      </c>
      <c r="F6" s="4566" t="s">
        <v>626</v>
      </c>
      <c r="G6" s="4566"/>
      <c r="H6" s="1724" t="s">
        <v>2234</v>
      </c>
      <c r="I6" s="4566" t="s">
        <v>626</v>
      </c>
      <c r="J6" s="4566"/>
      <c r="K6" s="1724" t="s">
        <v>2234</v>
      </c>
      <c r="L6" s="1723" t="s">
        <v>626</v>
      </c>
      <c r="M6" s="1725" t="s">
        <v>2234</v>
      </c>
      <c r="N6" s="1719"/>
      <c r="O6" s="251"/>
      <c r="P6" s="251"/>
      <c r="Q6" s="763"/>
      <c r="R6" s="763"/>
      <c r="S6" s="763"/>
      <c r="T6" s="763"/>
      <c r="U6" s="763"/>
      <c r="V6" s="763"/>
      <c r="W6" s="763"/>
      <c r="X6" s="763"/>
      <c r="Y6" s="763"/>
      <c r="Z6" s="763"/>
      <c r="AA6" s="763"/>
      <c r="AB6" s="763"/>
      <c r="AC6" s="763"/>
      <c r="AD6" s="763"/>
      <c r="AE6" s="763"/>
    </row>
    <row r="7" spans="2:31" s="1728" customFormat="1" ht="21" customHeight="1">
      <c r="B7" s="533" t="s">
        <v>12</v>
      </c>
      <c r="C7" s="1726">
        <v>831948</v>
      </c>
      <c r="D7" s="1726">
        <v>1244842</v>
      </c>
      <c r="E7" s="1726">
        <v>591291</v>
      </c>
      <c r="F7" s="1726">
        <v>12791</v>
      </c>
      <c r="G7" s="1726">
        <v>13088</v>
      </c>
      <c r="H7" s="1726">
        <v>13251</v>
      </c>
      <c r="I7" s="1726">
        <v>13008</v>
      </c>
      <c r="J7" s="1726">
        <v>13564</v>
      </c>
      <c r="K7" s="1726">
        <v>30780</v>
      </c>
      <c r="L7" s="1726">
        <v>10220</v>
      </c>
      <c r="M7" s="1726">
        <v>2213</v>
      </c>
      <c r="N7" s="1727"/>
      <c r="O7" s="1647"/>
      <c r="P7" s="1648"/>
      <c r="Q7" s="763"/>
      <c r="R7" s="763"/>
      <c r="S7" s="763"/>
      <c r="T7" s="763"/>
      <c r="U7" s="763"/>
      <c r="V7" s="763"/>
      <c r="W7" s="763"/>
      <c r="X7" s="763"/>
      <c r="Y7" s="763"/>
      <c r="Z7" s="763"/>
      <c r="AA7" s="763"/>
      <c r="AB7" s="763"/>
      <c r="AC7" s="763"/>
      <c r="AD7" s="763"/>
      <c r="AE7" s="763"/>
    </row>
    <row r="8" spans="2:31" s="1728" customFormat="1" ht="21" customHeight="1">
      <c r="B8" s="533" t="s">
        <v>229</v>
      </c>
      <c r="C8" s="1726">
        <v>780392</v>
      </c>
      <c r="D8" s="1726">
        <v>1159551</v>
      </c>
      <c r="E8" s="1726">
        <v>551010</v>
      </c>
      <c r="F8" s="1726">
        <v>11771</v>
      </c>
      <c r="G8" s="1726">
        <v>11988</v>
      </c>
      <c r="H8" s="1726">
        <v>12129</v>
      </c>
      <c r="I8" s="1726">
        <v>12067</v>
      </c>
      <c r="J8" s="1726">
        <v>12479</v>
      </c>
      <c r="K8" s="1726">
        <v>28298</v>
      </c>
      <c r="L8" s="1726">
        <v>9450</v>
      </c>
      <c r="M8" s="1726">
        <v>2029</v>
      </c>
      <c r="N8" s="1727"/>
      <c r="O8" s="1647"/>
      <c r="P8" s="1648"/>
      <c r="Q8" s="763"/>
      <c r="R8" s="763"/>
      <c r="S8" s="763"/>
      <c r="T8" s="763"/>
      <c r="U8" s="763"/>
      <c r="V8" s="763"/>
      <c r="W8" s="763"/>
      <c r="X8" s="763"/>
      <c r="Y8" s="763"/>
      <c r="Z8" s="763"/>
      <c r="AA8" s="763"/>
      <c r="AB8" s="763"/>
      <c r="AC8" s="763"/>
      <c r="AD8" s="763"/>
      <c r="AE8" s="763"/>
    </row>
    <row r="9" spans="2:31" s="1728" customFormat="1" ht="21" customHeight="1">
      <c r="B9" s="538" t="s">
        <v>203</v>
      </c>
      <c r="C9" s="1670">
        <v>20520</v>
      </c>
      <c r="D9" s="1670">
        <v>31913</v>
      </c>
      <c r="E9" s="1670">
        <v>15281</v>
      </c>
      <c r="F9" s="1670">
        <v>450</v>
      </c>
      <c r="G9" s="1670">
        <v>465</v>
      </c>
      <c r="H9" s="1670">
        <v>477</v>
      </c>
      <c r="I9" s="1670">
        <v>462</v>
      </c>
      <c r="J9" s="1670">
        <v>483</v>
      </c>
      <c r="K9" s="1670">
        <v>1108</v>
      </c>
      <c r="L9" s="1670">
        <v>138</v>
      </c>
      <c r="M9" s="1670">
        <v>33</v>
      </c>
      <c r="N9" s="1727"/>
      <c r="O9" s="1650"/>
      <c r="P9" s="1650"/>
      <c r="Q9" s="763"/>
      <c r="R9" s="763"/>
      <c r="S9" s="763"/>
      <c r="T9" s="763"/>
      <c r="U9" s="763"/>
      <c r="V9" s="763"/>
      <c r="W9" s="763"/>
      <c r="X9" s="763"/>
      <c r="Y9" s="763"/>
      <c r="Z9" s="763"/>
      <c r="AA9" s="763"/>
      <c r="AB9" s="763"/>
      <c r="AC9" s="763"/>
      <c r="AD9" s="763"/>
      <c r="AE9" s="763"/>
    </row>
    <row r="10" spans="2:31" s="1728" customFormat="1" ht="21" customHeight="1">
      <c r="B10" s="541" t="s">
        <v>230</v>
      </c>
      <c r="C10" s="1671">
        <v>823</v>
      </c>
      <c r="D10" s="1671">
        <v>1351</v>
      </c>
      <c r="E10" s="1671">
        <v>646</v>
      </c>
      <c r="F10" s="1671">
        <v>18</v>
      </c>
      <c r="G10" s="1671">
        <v>18</v>
      </c>
      <c r="H10" s="1671">
        <v>19</v>
      </c>
      <c r="I10" s="1671">
        <v>15</v>
      </c>
      <c r="J10" s="1671">
        <v>16</v>
      </c>
      <c r="K10" s="1671">
        <v>37</v>
      </c>
      <c r="L10" s="1671">
        <v>6</v>
      </c>
      <c r="M10" s="1671">
        <v>1</v>
      </c>
      <c r="N10" s="1727"/>
      <c r="O10" s="1650"/>
      <c r="P10" s="1650"/>
      <c r="Q10" s="763"/>
      <c r="R10" s="763"/>
      <c r="S10" s="763"/>
      <c r="T10" s="763"/>
      <c r="U10" s="763"/>
      <c r="V10" s="763"/>
      <c r="W10" s="763"/>
      <c r="X10" s="763"/>
      <c r="Y10" s="763"/>
      <c r="Z10" s="763"/>
      <c r="AA10" s="763"/>
      <c r="AB10" s="763"/>
      <c r="AC10" s="763"/>
      <c r="AD10" s="763"/>
      <c r="AE10" s="763"/>
    </row>
    <row r="11" spans="2:31" s="1729" customFormat="1" ht="21" customHeight="1">
      <c r="B11" s="541" t="s">
        <v>231</v>
      </c>
      <c r="C11" s="1671">
        <v>3972</v>
      </c>
      <c r="D11" s="1671">
        <v>6613</v>
      </c>
      <c r="E11" s="1671">
        <v>3207</v>
      </c>
      <c r="F11" s="1671">
        <v>90</v>
      </c>
      <c r="G11" s="1671">
        <v>99</v>
      </c>
      <c r="H11" s="1671">
        <v>103</v>
      </c>
      <c r="I11" s="1671">
        <v>64</v>
      </c>
      <c r="J11" s="1671">
        <v>74</v>
      </c>
      <c r="K11" s="1671">
        <v>171</v>
      </c>
      <c r="L11" s="1671">
        <v>7</v>
      </c>
      <c r="M11" s="1671">
        <v>1</v>
      </c>
      <c r="N11" s="841"/>
      <c r="O11" s="1650"/>
      <c r="P11" s="1650"/>
      <c r="Q11" s="763"/>
      <c r="R11" s="763"/>
      <c r="S11" s="763"/>
      <c r="T11" s="763"/>
      <c r="U11" s="763"/>
      <c r="V11" s="763"/>
      <c r="W11" s="763"/>
      <c r="X11" s="763"/>
      <c r="Y11" s="763"/>
      <c r="Z11" s="763"/>
      <c r="AA11" s="763"/>
      <c r="AB11" s="763"/>
      <c r="AC11" s="763"/>
      <c r="AD11" s="763"/>
      <c r="AE11" s="763"/>
    </row>
    <row r="12" spans="2:31" s="1729" customFormat="1" ht="21" customHeight="1">
      <c r="B12" s="541" t="s">
        <v>232</v>
      </c>
      <c r="C12" s="1671">
        <v>7181</v>
      </c>
      <c r="D12" s="1671">
        <v>10876</v>
      </c>
      <c r="E12" s="1671">
        <v>5290</v>
      </c>
      <c r="F12" s="1671">
        <v>165</v>
      </c>
      <c r="G12" s="1671">
        <v>169</v>
      </c>
      <c r="H12" s="1671">
        <v>175</v>
      </c>
      <c r="I12" s="1671">
        <v>217</v>
      </c>
      <c r="J12" s="1671">
        <v>224</v>
      </c>
      <c r="K12" s="1671">
        <v>511</v>
      </c>
      <c r="L12" s="1671">
        <v>63</v>
      </c>
      <c r="M12" s="1671">
        <v>16</v>
      </c>
      <c r="N12" s="841"/>
      <c r="O12" s="1650"/>
      <c r="P12" s="1650"/>
      <c r="Q12" s="763"/>
      <c r="R12" s="763"/>
      <c r="S12" s="763"/>
      <c r="T12" s="763"/>
      <c r="U12" s="763"/>
      <c r="V12" s="763"/>
      <c r="W12" s="763"/>
      <c r="X12" s="763"/>
      <c r="Y12" s="763"/>
      <c r="Z12" s="763"/>
      <c r="AA12" s="763"/>
      <c r="AB12" s="763"/>
      <c r="AC12" s="763"/>
      <c r="AD12" s="763"/>
      <c r="AE12" s="763"/>
    </row>
    <row r="13" spans="2:31" s="1730" customFormat="1" ht="21" customHeight="1">
      <c r="B13" s="541" t="s">
        <v>233</v>
      </c>
      <c r="C13" s="1671">
        <v>1819</v>
      </c>
      <c r="D13" s="1671">
        <v>2695</v>
      </c>
      <c r="E13" s="1671">
        <v>1244</v>
      </c>
      <c r="F13" s="1671">
        <v>56</v>
      </c>
      <c r="G13" s="1671">
        <v>57</v>
      </c>
      <c r="H13" s="1671">
        <v>57</v>
      </c>
      <c r="I13" s="1671">
        <v>34</v>
      </c>
      <c r="J13" s="1671">
        <v>34</v>
      </c>
      <c r="K13" s="1671">
        <v>78</v>
      </c>
      <c r="L13" s="1671">
        <v>8</v>
      </c>
      <c r="M13" s="1671">
        <v>2</v>
      </c>
      <c r="N13" s="893"/>
      <c r="O13" s="1650"/>
      <c r="P13" s="1650"/>
      <c r="Q13" s="763"/>
      <c r="R13" s="763"/>
      <c r="S13" s="763"/>
      <c r="T13" s="763"/>
      <c r="U13" s="763"/>
      <c r="V13" s="763"/>
      <c r="W13" s="763"/>
      <c r="X13" s="763"/>
      <c r="Y13" s="763"/>
      <c r="Z13" s="763"/>
      <c r="AA13" s="763"/>
      <c r="AB13" s="763"/>
      <c r="AC13" s="763"/>
      <c r="AD13" s="763"/>
      <c r="AE13" s="763"/>
    </row>
    <row r="14" spans="2:31" s="901" customFormat="1" ht="21" customHeight="1">
      <c r="B14" s="541" t="s">
        <v>234</v>
      </c>
      <c r="C14" s="1671">
        <v>802</v>
      </c>
      <c r="D14" s="1671">
        <v>1307</v>
      </c>
      <c r="E14" s="1671">
        <v>611</v>
      </c>
      <c r="F14" s="1671">
        <v>7</v>
      </c>
      <c r="G14" s="1671">
        <v>7</v>
      </c>
      <c r="H14" s="1671">
        <v>8</v>
      </c>
      <c r="I14" s="1671">
        <v>16</v>
      </c>
      <c r="J14" s="1671">
        <v>17</v>
      </c>
      <c r="K14" s="1671">
        <v>40</v>
      </c>
      <c r="L14" s="1671">
        <v>5</v>
      </c>
      <c r="M14" s="1671">
        <v>1</v>
      </c>
      <c r="N14" s="837"/>
      <c r="O14" s="1650"/>
      <c r="P14" s="1650"/>
      <c r="Q14" s="763"/>
      <c r="R14" s="763"/>
      <c r="S14" s="763"/>
      <c r="T14" s="763"/>
      <c r="U14" s="763"/>
      <c r="V14" s="763"/>
      <c r="W14" s="763"/>
      <c r="X14" s="763"/>
      <c r="Y14" s="763"/>
      <c r="Z14" s="763"/>
      <c r="AA14" s="763"/>
      <c r="AB14" s="763"/>
      <c r="AC14" s="763"/>
      <c r="AD14" s="763"/>
      <c r="AE14" s="763"/>
    </row>
    <row r="15" spans="2:31" s="1730" customFormat="1" ht="21" customHeight="1">
      <c r="B15" s="541" t="s">
        <v>235</v>
      </c>
      <c r="C15" s="1671">
        <v>158</v>
      </c>
      <c r="D15" s="1671">
        <v>242</v>
      </c>
      <c r="E15" s="1671">
        <v>111</v>
      </c>
      <c r="F15" s="1671">
        <v>3</v>
      </c>
      <c r="G15" s="1671">
        <v>3</v>
      </c>
      <c r="H15" s="1671">
        <v>3</v>
      </c>
      <c r="I15" s="1671">
        <v>4</v>
      </c>
      <c r="J15" s="1671">
        <v>4</v>
      </c>
      <c r="K15" s="1671">
        <v>9</v>
      </c>
      <c r="L15" s="1671">
        <v>5</v>
      </c>
      <c r="M15" s="1671">
        <v>1</v>
      </c>
      <c r="N15" s="893"/>
      <c r="O15" s="1651"/>
      <c r="P15" s="1648"/>
      <c r="Q15" s="763"/>
      <c r="R15" s="763"/>
      <c r="S15" s="763"/>
      <c r="T15" s="763"/>
      <c r="U15" s="763"/>
      <c r="V15" s="763"/>
      <c r="W15" s="763"/>
      <c r="X15" s="763"/>
      <c r="Y15" s="763"/>
      <c r="Z15" s="763"/>
      <c r="AA15" s="763"/>
      <c r="AB15" s="763"/>
      <c r="AC15" s="763"/>
      <c r="AD15" s="763"/>
      <c r="AE15" s="763"/>
    </row>
    <row r="16" spans="2:31" s="901" customFormat="1" ht="21" customHeight="1">
      <c r="B16" s="541" t="s">
        <v>236</v>
      </c>
      <c r="C16" s="1671">
        <v>1188</v>
      </c>
      <c r="D16" s="1671">
        <v>1900</v>
      </c>
      <c r="E16" s="1671">
        <v>886</v>
      </c>
      <c r="F16" s="1671">
        <v>30</v>
      </c>
      <c r="G16" s="1671">
        <v>30</v>
      </c>
      <c r="H16" s="1671">
        <v>31</v>
      </c>
      <c r="I16" s="1671">
        <v>45</v>
      </c>
      <c r="J16" s="1671">
        <v>45</v>
      </c>
      <c r="K16" s="1671">
        <v>104</v>
      </c>
      <c r="L16" s="1671">
        <v>10</v>
      </c>
      <c r="M16" s="1671">
        <v>2</v>
      </c>
      <c r="N16" s="837"/>
      <c r="O16" s="1650"/>
      <c r="P16" s="1650"/>
      <c r="Q16" s="763"/>
      <c r="R16" s="763"/>
      <c r="S16" s="763"/>
      <c r="T16" s="763"/>
      <c r="U16" s="763"/>
      <c r="V16" s="763"/>
      <c r="W16" s="763"/>
      <c r="X16" s="763"/>
      <c r="Y16" s="763"/>
      <c r="Z16" s="763"/>
      <c r="AA16" s="763"/>
      <c r="AB16" s="763"/>
      <c r="AC16" s="763"/>
      <c r="AD16" s="763"/>
      <c r="AE16" s="763"/>
    </row>
    <row r="17" spans="2:31" s="901" customFormat="1" ht="21" customHeight="1">
      <c r="B17" s="541" t="s">
        <v>237</v>
      </c>
      <c r="C17" s="1671">
        <v>3323</v>
      </c>
      <c r="D17" s="1671">
        <v>5038</v>
      </c>
      <c r="E17" s="1671">
        <v>2391</v>
      </c>
      <c r="F17" s="1671">
        <v>56</v>
      </c>
      <c r="G17" s="1671">
        <v>57</v>
      </c>
      <c r="H17" s="1671">
        <v>55</v>
      </c>
      <c r="I17" s="1671">
        <v>43</v>
      </c>
      <c r="J17" s="1671">
        <v>44</v>
      </c>
      <c r="K17" s="1671">
        <v>101</v>
      </c>
      <c r="L17" s="1671">
        <v>22</v>
      </c>
      <c r="M17" s="1671">
        <v>5</v>
      </c>
      <c r="N17" s="837"/>
      <c r="O17" s="1650"/>
      <c r="P17" s="1650"/>
      <c r="Q17" s="763"/>
      <c r="R17" s="763"/>
      <c r="S17" s="763"/>
      <c r="T17" s="763"/>
      <c r="U17" s="763"/>
      <c r="V17" s="763"/>
      <c r="W17" s="763"/>
      <c r="X17" s="763"/>
      <c r="Y17" s="763"/>
      <c r="Z17" s="763"/>
      <c r="AA17" s="763"/>
      <c r="AB17" s="763"/>
      <c r="AC17" s="763"/>
      <c r="AD17" s="763"/>
      <c r="AE17" s="763"/>
    </row>
    <row r="18" spans="2:31" s="901" customFormat="1" ht="21" customHeight="1">
      <c r="B18" s="541" t="s">
        <v>238</v>
      </c>
      <c r="C18" s="1671">
        <v>516</v>
      </c>
      <c r="D18" s="1671">
        <v>801</v>
      </c>
      <c r="E18" s="1671">
        <v>392</v>
      </c>
      <c r="F18" s="1671">
        <v>10</v>
      </c>
      <c r="G18" s="1671">
        <v>10</v>
      </c>
      <c r="H18" s="1671">
        <v>10</v>
      </c>
      <c r="I18" s="1671">
        <v>13</v>
      </c>
      <c r="J18" s="1671">
        <v>14</v>
      </c>
      <c r="K18" s="1671">
        <v>32</v>
      </c>
      <c r="L18" s="1671" t="s">
        <v>1378</v>
      </c>
      <c r="M18" s="1671" t="s">
        <v>1378</v>
      </c>
      <c r="N18" s="837"/>
      <c r="O18" s="1650"/>
      <c r="P18" s="1650"/>
      <c r="Q18" s="763"/>
      <c r="R18" s="763"/>
      <c r="S18" s="763"/>
      <c r="T18" s="763"/>
      <c r="U18" s="763"/>
      <c r="V18" s="763"/>
      <c r="W18" s="763"/>
      <c r="X18" s="763"/>
      <c r="Y18" s="763"/>
      <c r="Z18" s="763"/>
      <c r="AA18" s="763"/>
      <c r="AB18" s="763"/>
      <c r="AC18" s="763"/>
      <c r="AD18" s="763"/>
      <c r="AE18" s="763"/>
    </row>
    <row r="19" spans="2:31" s="901" customFormat="1" ht="21" customHeight="1">
      <c r="B19" s="541" t="s">
        <v>239</v>
      </c>
      <c r="C19" s="1671">
        <v>363</v>
      </c>
      <c r="D19" s="1671">
        <v>557</v>
      </c>
      <c r="E19" s="1671">
        <v>257</v>
      </c>
      <c r="F19" s="1671">
        <v>11</v>
      </c>
      <c r="G19" s="1671">
        <v>11</v>
      </c>
      <c r="H19" s="1671">
        <v>12</v>
      </c>
      <c r="I19" s="1671">
        <v>11</v>
      </c>
      <c r="J19" s="1671">
        <v>11</v>
      </c>
      <c r="K19" s="1671">
        <v>25</v>
      </c>
      <c r="L19" s="1671">
        <v>7</v>
      </c>
      <c r="M19" s="1671">
        <v>1</v>
      </c>
      <c r="N19" s="837"/>
      <c r="O19" s="1650"/>
      <c r="P19" s="1650"/>
      <c r="Q19" s="763"/>
      <c r="R19" s="763"/>
      <c r="S19" s="763"/>
      <c r="T19" s="763"/>
      <c r="U19" s="763"/>
      <c r="V19" s="763"/>
      <c r="W19" s="763"/>
      <c r="X19" s="763"/>
      <c r="Y19" s="763"/>
      <c r="Z19" s="763"/>
      <c r="AA19" s="763"/>
      <c r="AB19" s="763"/>
      <c r="AC19" s="763"/>
      <c r="AD19" s="763"/>
      <c r="AE19" s="763"/>
    </row>
    <row r="20" spans="2:31" s="901" customFormat="1" ht="21" customHeight="1">
      <c r="B20" s="541" t="s">
        <v>151</v>
      </c>
      <c r="C20" s="1671">
        <v>375</v>
      </c>
      <c r="D20" s="1671">
        <v>533</v>
      </c>
      <c r="E20" s="1671">
        <v>247</v>
      </c>
      <c r="F20" s="1671">
        <v>4</v>
      </c>
      <c r="G20" s="1671">
        <v>4</v>
      </c>
      <c r="H20" s="1671">
        <v>4</v>
      </c>
      <c r="I20" s="1671">
        <v>0</v>
      </c>
      <c r="J20" s="1671">
        <v>0</v>
      </c>
      <c r="K20" s="1671">
        <v>0</v>
      </c>
      <c r="L20" s="1671" t="s">
        <v>1378</v>
      </c>
      <c r="M20" s="1671" t="s">
        <v>1378</v>
      </c>
      <c r="N20" s="837"/>
      <c r="O20" s="1650"/>
      <c r="P20" s="1650"/>
      <c r="Q20" s="763"/>
      <c r="R20" s="763"/>
      <c r="S20" s="763"/>
      <c r="T20" s="763"/>
      <c r="U20" s="763"/>
      <c r="V20" s="763"/>
      <c r="W20" s="763"/>
      <c r="X20" s="763"/>
      <c r="Y20" s="763"/>
      <c r="Z20" s="763"/>
      <c r="AA20" s="763"/>
      <c r="AB20" s="763"/>
      <c r="AC20" s="763"/>
      <c r="AD20" s="763"/>
      <c r="AE20" s="763"/>
    </row>
    <row r="21" spans="2:31" s="901" customFormat="1" ht="18" customHeight="1">
      <c r="B21" s="4541"/>
      <c r="C21" s="4564" t="s">
        <v>2249</v>
      </c>
      <c r="D21" s="4565"/>
      <c r="E21" s="4565"/>
      <c r="F21" s="4567" t="s">
        <v>2250</v>
      </c>
      <c r="G21" s="4568"/>
      <c r="H21" s="4569"/>
      <c r="I21" s="4566" t="s">
        <v>2251</v>
      </c>
      <c r="J21" s="4566"/>
      <c r="K21" s="4566"/>
      <c r="L21" s="4566" t="s">
        <v>2252</v>
      </c>
      <c r="M21" s="4564"/>
      <c r="N21" s="837"/>
      <c r="Q21" s="763"/>
      <c r="R21" s="763"/>
      <c r="S21" s="763"/>
      <c r="T21" s="763"/>
      <c r="U21" s="763"/>
      <c r="V21" s="763"/>
      <c r="W21" s="763"/>
      <c r="X21" s="763"/>
      <c r="Y21" s="763"/>
      <c r="Z21" s="763"/>
      <c r="AA21" s="763"/>
      <c r="AB21" s="763"/>
      <c r="AC21" s="763"/>
      <c r="AD21" s="763"/>
      <c r="AE21" s="763"/>
    </row>
    <row r="22" spans="2:31" s="883" customFormat="1" ht="30" customHeight="1">
      <c r="B22" s="4563"/>
      <c r="C22" s="1731" t="s">
        <v>2253</v>
      </c>
      <c r="D22" s="1731" t="s">
        <v>2254</v>
      </c>
      <c r="E22" s="1731" t="s">
        <v>2255</v>
      </c>
      <c r="F22" s="1732" t="s">
        <v>2253</v>
      </c>
      <c r="G22" s="1732" t="s">
        <v>2254</v>
      </c>
      <c r="H22" s="1732" t="s">
        <v>2255</v>
      </c>
      <c r="I22" s="1732" t="s">
        <v>2253</v>
      </c>
      <c r="J22" s="1732" t="s">
        <v>2254</v>
      </c>
      <c r="K22" s="1732" t="s">
        <v>2255</v>
      </c>
      <c r="L22" s="1721" t="s">
        <v>2253</v>
      </c>
      <c r="M22" s="1721" t="s">
        <v>2255</v>
      </c>
      <c r="Q22" s="763"/>
      <c r="R22" s="763"/>
      <c r="S22" s="763"/>
      <c r="T22" s="763"/>
      <c r="U22" s="763"/>
      <c r="V22" s="763"/>
      <c r="W22" s="763"/>
      <c r="X22" s="763"/>
      <c r="Y22" s="763"/>
      <c r="Z22" s="763"/>
      <c r="AA22" s="763"/>
      <c r="AB22" s="763"/>
      <c r="AC22" s="763"/>
      <c r="AD22" s="763"/>
      <c r="AE22" s="763"/>
    </row>
    <row r="23" spans="2:31" s="883" customFormat="1" ht="30" customHeight="1">
      <c r="B23" s="4542"/>
      <c r="C23" s="4564" t="s">
        <v>445</v>
      </c>
      <c r="D23" s="4565"/>
      <c r="E23" s="1723" t="s">
        <v>2237</v>
      </c>
      <c r="F23" s="4564" t="s">
        <v>445</v>
      </c>
      <c r="G23" s="4570"/>
      <c r="H23" s="1733" t="s">
        <v>2237</v>
      </c>
      <c r="I23" s="4564" t="s">
        <v>445</v>
      </c>
      <c r="J23" s="4570"/>
      <c r="K23" s="1733" t="s">
        <v>2237</v>
      </c>
      <c r="L23" s="1723" t="s">
        <v>445</v>
      </c>
      <c r="M23" s="1725" t="s">
        <v>2237</v>
      </c>
      <c r="Q23" s="763"/>
      <c r="R23" s="763"/>
      <c r="S23" s="763"/>
      <c r="T23" s="763"/>
      <c r="U23" s="763"/>
      <c r="V23" s="763"/>
      <c r="W23" s="763"/>
      <c r="X23" s="763"/>
      <c r="Y23" s="763"/>
      <c r="Z23" s="763"/>
      <c r="AA23" s="763"/>
      <c r="AB23" s="763"/>
      <c r="AC23" s="763"/>
      <c r="AD23" s="763"/>
      <c r="AE23" s="763"/>
    </row>
    <row r="24" spans="2:31" s="883" customFormat="1" ht="12.75" customHeight="1">
      <c r="B24" s="1734"/>
      <c r="C24" s="1735"/>
      <c r="D24" s="1735"/>
      <c r="E24" s="1735"/>
      <c r="F24" s="1735"/>
      <c r="G24" s="1735"/>
      <c r="H24" s="1735"/>
      <c r="I24" s="1735"/>
      <c r="J24" s="1735"/>
      <c r="K24" s="1735"/>
      <c r="L24" s="1735"/>
      <c r="M24" s="1735"/>
      <c r="Q24" s="787"/>
      <c r="R24" s="787"/>
      <c r="S24" s="787"/>
      <c r="T24" s="787"/>
      <c r="U24" s="787"/>
      <c r="V24" s="787"/>
      <c r="W24" s="787"/>
      <c r="X24" s="787"/>
      <c r="Y24" s="787"/>
      <c r="Z24" s="787"/>
      <c r="AA24" s="787"/>
      <c r="AB24" s="787"/>
      <c r="AC24" s="787"/>
      <c r="AD24" s="787"/>
      <c r="AE24" s="787"/>
    </row>
    <row r="25" spans="2:31" s="1736" customFormat="1" ht="12.75" customHeight="1">
      <c r="B25" s="4562" t="s">
        <v>164</v>
      </c>
      <c r="C25" s="4122"/>
      <c r="D25" s="4122"/>
      <c r="E25" s="4122"/>
      <c r="F25" s="4122"/>
      <c r="G25" s="4122"/>
      <c r="H25" s="4122"/>
      <c r="I25" s="4122"/>
      <c r="J25" s="4122"/>
      <c r="K25" s="4122"/>
      <c r="L25" s="4122"/>
      <c r="M25" s="4122"/>
      <c r="Q25" s="1737"/>
      <c r="R25" s="1737"/>
      <c r="S25" s="1737"/>
      <c r="T25" s="1737"/>
      <c r="U25" s="1737"/>
      <c r="V25" s="1737"/>
      <c r="W25" s="1737"/>
      <c r="X25" s="1737"/>
      <c r="Y25" s="1737"/>
      <c r="Z25" s="1737"/>
      <c r="AA25" s="1737"/>
      <c r="AB25" s="1737"/>
      <c r="AC25" s="1737"/>
      <c r="AD25" s="1737"/>
      <c r="AE25" s="1737"/>
    </row>
    <row r="26" spans="2:31" s="1626" customFormat="1" ht="12.75" customHeight="1">
      <c r="B26" s="4150" t="s">
        <v>2189</v>
      </c>
      <c r="C26" s="4150"/>
      <c r="D26" s="4150"/>
      <c r="E26" s="4150"/>
      <c r="F26" s="4150"/>
      <c r="G26" s="4150"/>
      <c r="H26" s="4150"/>
      <c r="I26" s="4150"/>
      <c r="J26" s="4150"/>
      <c r="K26" s="1624"/>
      <c r="L26" s="1624"/>
      <c r="M26" s="1625"/>
      <c r="N26" s="1738"/>
    </row>
    <row r="27" spans="2:31" s="1626" customFormat="1" ht="12.75" customHeight="1">
      <c r="B27" s="4527" t="s">
        <v>2198</v>
      </c>
      <c r="C27" s="4527"/>
      <c r="D27" s="4527"/>
      <c r="E27" s="4527"/>
      <c r="F27" s="4527"/>
      <c r="G27" s="4527"/>
      <c r="H27" s="4527"/>
      <c r="I27" s="4527"/>
      <c r="J27" s="4527"/>
      <c r="K27" s="1627"/>
      <c r="L27" s="1627"/>
      <c r="M27" s="1627"/>
      <c r="N27" s="1739"/>
    </row>
    <row r="28" spans="2:31" s="1740" customFormat="1" ht="22.5" customHeight="1">
      <c r="B28" s="4571" t="s">
        <v>2256</v>
      </c>
      <c r="C28" s="4572"/>
      <c r="D28" s="4572"/>
      <c r="E28" s="4572"/>
      <c r="F28" s="4572"/>
      <c r="G28" s="4572"/>
      <c r="H28" s="4572"/>
      <c r="I28" s="4572"/>
      <c r="J28" s="4572"/>
      <c r="K28" s="4572"/>
      <c r="L28" s="4572"/>
      <c r="M28" s="4572"/>
      <c r="Q28" s="761"/>
      <c r="R28" s="761"/>
      <c r="S28" s="761"/>
      <c r="T28" s="761"/>
      <c r="U28" s="761"/>
      <c r="V28" s="761"/>
      <c r="W28" s="761"/>
      <c r="X28" s="761"/>
      <c r="Y28" s="761"/>
      <c r="Z28" s="761"/>
      <c r="AA28" s="761"/>
      <c r="AB28" s="761"/>
      <c r="AC28" s="761"/>
      <c r="AD28" s="761"/>
      <c r="AE28" s="761"/>
    </row>
    <row r="29" spans="2:31" s="1711" customFormat="1" ht="22.5" customHeight="1">
      <c r="B29" s="4573" t="s">
        <v>2257</v>
      </c>
      <c r="C29" s="4573"/>
      <c r="D29" s="4573"/>
      <c r="E29" s="4573"/>
      <c r="F29" s="4573"/>
      <c r="G29" s="4573"/>
      <c r="H29" s="4573"/>
      <c r="I29" s="4573"/>
      <c r="J29" s="4573"/>
      <c r="K29" s="4573"/>
      <c r="L29" s="4573"/>
      <c r="M29" s="4573"/>
      <c r="Q29" s="761"/>
      <c r="R29" s="761"/>
      <c r="S29" s="761"/>
      <c r="T29" s="761"/>
      <c r="U29" s="761"/>
      <c r="V29" s="761"/>
      <c r="W29" s="761"/>
      <c r="X29" s="761"/>
      <c r="Y29" s="761"/>
      <c r="Z29" s="761"/>
      <c r="AA29" s="761"/>
      <c r="AB29" s="761"/>
      <c r="AC29" s="761"/>
      <c r="AD29" s="761"/>
      <c r="AE29" s="761"/>
    </row>
    <row r="30" spans="2:31" ht="13.5" customHeight="1">
      <c r="B30" s="1712"/>
      <c r="C30" s="1712"/>
      <c r="D30" s="1712"/>
      <c r="E30" s="1712"/>
      <c r="F30" s="1712"/>
      <c r="G30" s="1712"/>
      <c r="H30" s="1712"/>
      <c r="I30" s="1712"/>
      <c r="J30" s="1712"/>
      <c r="K30" s="1712"/>
      <c r="L30" s="1712"/>
      <c r="M30" s="1712"/>
      <c r="N30" s="1741"/>
    </row>
    <row r="31" spans="2:31" ht="13.5" customHeight="1">
      <c r="B31" s="1712"/>
      <c r="C31" s="1712"/>
      <c r="D31" s="1712"/>
      <c r="E31" s="1712"/>
      <c r="F31" s="1712"/>
      <c r="G31" s="1712"/>
      <c r="H31" s="1712"/>
      <c r="I31" s="1712"/>
      <c r="J31" s="1712"/>
      <c r="K31" s="1712"/>
      <c r="L31" s="1712"/>
      <c r="M31" s="1712"/>
      <c r="N31" s="1741"/>
    </row>
  </sheetData>
  <mergeCells count="23">
    <mergeCell ref="B25:M25"/>
    <mergeCell ref="B26:J26"/>
    <mergeCell ref="B27:J27"/>
    <mergeCell ref="B28:M28"/>
    <mergeCell ref="B29:M29"/>
    <mergeCell ref="B21:B23"/>
    <mergeCell ref="C21:E21"/>
    <mergeCell ref="F21:H21"/>
    <mergeCell ref="I21:K21"/>
    <mergeCell ref="L21:M21"/>
    <mergeCell ref="C23:D23"/>
    <mergeCell ref="F23:G23"/>
    <mergeCell ref="I23:J23"/>
    <mergeCell ref="B1:M1"/>
    <mergeCell ref="B2:M2"/>
    <mergeCell ref="B4:B6"/>
    <mergeCell ref="C4:E4"/>
    <mergeCell ref="F4:H4"/>
    <mergeCell ref="I4:K4"/>
    <mergeCell ref="L4:M4"/>
    <mergeCell ref="C6:D6"/>
    <mergeCell ref="F6:G6"/>
    <mergeCell ref="I6:J6"/>
  </mergeCells>
  <hyperlinks>
    <hyperlink ref="O2" location="Indice!A1" display="(Voltar ao Índice)"/>
  </hyperlinks>
  <printOptions horizontalCentered="1"/>
  <pageMargins left="0.27559055118110237" right="0.27559055118110237" top="0.6692913385826772" bottom="0.6692913385826772" header="0" footer="0"/>
  <pageSetup paperSize="9" scale="73" orientation="portrait" verticalDpi="0" r:id="rId1"/>
</worksheet>
</file>

<file path=xl/worksheets/sheet111.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2" sqref="B2:K2"/>
    </sheetView>
  </sheetViews>
  <sheetFormatPr defaultRowHeight="13.5" customHeight="1"/>
  <cols>
    <col min="1" max="1" width="6.7109375" style="1742" customWidth="1"/>
    <col min="2" max="2" width="16.7109375" style="1669" customWidth="1"/>
    <col min="3" max="11" width="10.28515625" style="1669" customWidth="1"/>
    <col min="12" max="12" width="6.7109375" style="1742" customWidth="1"/>
    <col min="13" max="13" width="14.28515625" style="1742" bestFit="1" customWidth="1"/>
    <col min="14" max="14" width="8.42578125" style="1742" bestFit="1" customWidth="1"/>
    <col min="15" max="16384" width="9.140625" style="1742"/>
  </cols>
  <sheetData>
    <row r="1" spans="2:18" s="1714" customFormat="1" ht="30" customHeight="1">
      <c r="B1" s="4532" t="s">
        <v>2258</v>
      </c>
      <c r="C1" s="4532"/>
      <c r="D1" s="4532"/>
      <c r="E1" s="4532"/>
      <c r="F1" s="4532"/>
      <c r="G1" s="4532"/>
      <c r="H1" s="4532"/>
      <c r="I1" s="4532"/>
      <c r="J1" s="4532"/>
      <c r="K1" s="4532"/>
      <c r="N1" s="1743"/>
    </row>
    <row r="2" spans="2:18" s="1717" customFormat="1" ht="30" customHeight="1">
      <c r="B2" s="4532" t="s">
        <v>2259</v>
      </c>
      <c r="C2" s="4532"/>
      <c r="D2" s="4532"/>
      <c r="E2" s="4532"/>
      <c r="F2" s="4532"/>
      <c r="G2" s="4532"/>
      <c r="H2" s="4532"/>
      <c r="I2" s="4532"/>
      <c r="J2" s="4532"/>
      <c r="K2" s="4532"/>
      <c r="M2" s="1337" t="s">
        <v>856</v>
      </c>
    </row>
    <row r="3" spans="2:18" s="1717" customFormat="1" ht="9.75" customHeight="1">
      <c r="B3" s="1634"/>
      <c r="C3" s="1634"/>
      <c r="D3" s="1634"/>
      <c r="E3" s="1634"/>
      <c r="F3" s="1634"/>
      <c r="G3" s="1634"/>
      <c r="H3" s="1634"/>
      <c r="I3" s="1634"/>
      <c r="J3" s="1634"/>
      <c r="K3" s="1634"/>
      <c r="M3" s="1337"/>
    </row>
    <row r="4" spans="2:18" s="1719" customFormat="1" ht="18" customHeight="1">
      <c r="B4" s="4541"/>
      <c r="C4" s="4574" t="s">
        <v>2246</v>
      </c>
      <c r="D4" s="4575"/>
      <c r="E4" s="4576"/>
      <c r="F4" s="4574" t="s">
        <v>2233</v>
      </c>
      <c r="G4" s="4575"/>
      <c r="H4" s="4576"/>
      <c r="I4" s="4574" t="s">
        <v>2232</v>
      </c>
      <c r="J4" s="4575"/>
      <c r="K4" s="4575"/>
    </row>
    <row r="5" spans="2:18" s="1719" customFormat="1" ht="18" customHeight="1">
      <c r="B5" s="4563"/>
      <c r="C5" s="1700" t="s">
        <v>973</v>
      </c>
      <c r="D5" s="1700" t="s">
        <v>772</v>
      </c>
      <c r="E5" s="1700" t="s">
        <v>773</v>
      </c>
      <c r="F5" s="1700" t="s">
        <v>973</v>
      </c>
      <c r="G5" s="1700" t="s">
        <v>772</v>
      </c>
      <c r="H5" s="1700" t="s">
        <v>773</v>
      </c>
      <c r="I5" s="1700" t="s">
        <v>973</v>
      </c>
      <c r="J5" s="1700" t="s">
        <v>772</v>
      </c>
      <c r="K5" s="1689" t="s">
        <v>773</v>
      </c>
    </row>
    <row r="6" spans="2:18" s="1719" customFormat="1" ht="18" customHeight="1">
      <c r="B6" s="4542"/>
      <c r="C6" s="4564" t="s">
        <v>626</v>
      </c>
      <c r="D6" s="4565"/>
      <c r="E6" s="4565"/>
      <c r="F6" s="4565"/>
      <c r="G6" s="4565"/>
      <c r="H6" s="4570"/>
      <c r="I6" s="4564" t="s">
        <v>2234</v>
      </c>
      <c r="J6" s="4565"/>
      <c r="K6" s="4565"/>
      <c r="M6" s="251"/>
      <c r="N6" s="251"/>
    </row>
    <row r="7" spans="2:18" s="1727" customFormat="1" ht="21" customHeight="1">
      <c r="B7" s="533" t="s">
        <v>12</v>
      </c>
      <c r="C7" s="1646">
        <v>555535</v>
      </c>
      <c r="D7" s="1646">
        <v>221189</v>
      </c>
      <c r="E7" s="1646">
        <v>334346</v>
      </c>
      <c r="F7" s="1646">
        <v>30069124</v>
      </c>
      <c r="G7" s="1646">
        <v>12232851</v>
      </c>
      <c r="H7" s="1646">
        <v>17836273</v>
      </c>
      <c r="I7" s="1646">
        <v>475413</v>
      </c>
      <c r="J7" s="1646">
        <v>225051</v>
      </c>
      <c r="K7" s="1646">
        <v>250362</v>
      </c>
      <c r="M7" s="1647"/>
      <c r="N7" s="1648"/>
      <c r="O7" s="1744"/>
      <c r="P7" s="841"/>
      <c r="Q7" s="1744"/>
      <c r="R7" s="1744"/>
    </row>
    <row r="8" spans="2:18" s="1727" customFormat="1" ht="21" customHeight="1">
      <c r="B8" s="533" t="s">
        <v>229</v>
      </c>
      <c r="C8" s="1646">
        <v>534096</v>
      </c>
      <c r="D8" s="1646">
        <v>211695</v>
      </c>
      <c r="E8" s="1646">
        <v>322401</v>
      </c>
      <c r="F8" s="1646">
        <v>28513899</v>
      </c>
      <c r="G8" s="1646">
        <v>11530823</v>
      </c>
      <c r="H8" s="1646">
        <v>16983076</v>
      </c>
      <c r="I8" s="1646">
        <v>449633</v>
      </c>
      <c r="J8" s="1646">
        <v>211116</v>
      </c>
      <c r="K8" s="1646">
        <v>238517</v>
      </c>
      <c r="M8" s="1647"/>
      <c r="N8" s="1648"/>
      <c r="O8" s="1744"/>
      <c r="P8" s="841"/>
      <c r="Q8" s="1744"/>
      <c r="R8" s="1744"/>
    </row>
    <row r="9" spans="2:18" s="1727" customFormat="1" ht="21" customHeight="1">
      <c r="B9" s="538" t="s">
        <v>203</v>
      </c>
      <c r="C9" s="1745">
        <v>9349</v>
      </c>
      <c r="D9" s="1745">
        <v>4147</v>
      </c>
      <c r="E9" s="1745">
        <v>5202</v>
      </c>
      <c r="F9" s="1745">
        <v>746528</v>
      </c>
      <c r="G9" s="1745">
        <v>334983</v>
      </c>
      <c r="H9" s="1745">
        <v>411545</v>
      </c>
      <c r="I9" s="1745">
        <v>12466</v>
      </c>
      <c r="J9" s="1745">
        <v>6990</v>
      </c>
      <c r="K9" s="1745">
        <v>5476</v>
      </c>
      <c r="M9" s="1650"/>
      <c r="N9" s="1650"/>
      <c r="O9" s="1744"/>
      <c r="P9" s="841"/>
      <c r="Q9" s="1744"/>
      <c r="R9" s="1744"/>
    </row>
    <row r="10" spans="2:18" s="1727" customFormat="1" ht="21" customHeight="1">
      <c r="B10" s="541" t="s">
        <v>230</v>
      </c>
      <c r="C10" s="1746">
        <v>285</v>
      </c>
      <c r="D10" s="1746">
        <v>120</v>
      </c>
      <c r="E10" s="1746">
        <v>165</v>
      </c>
      <c r="F10" s="1746">
        <v>24389</v>
      </c>
      <c r="G10" s="1746">
        <v>8415</v>
      </c>
      <c r="H10" s="1746">
        <v>15974</v>
      </c>
      <c r="I10" s="1746">
        <v>294</v>
      </c>
      <c r="J10" s="1746">
        <v>135</v>
      </c>
      <c r="K10" s="1746">
        <v>159</v>
      </c>
      <c r="M10" s="1650"/>
      <c r="N10" s="1650"/>
      <c r="O10" s="1744"/>
      <c r="P10" s="841"/>
      <c r="Q10" s="1744"/>
      <c r="R10" s="1744"/>
    </row>
    <row r="11" spans="2:18" s="841" customFormat="1" ht="21" customHeight="1">
      <c r="B11" s="541" t="s">
        <v>231</v>
      </c>
      <c r="C11" s="1746">
        <v>1131</v>
      </c>
      <c r="D11" s="1746">
        <v>504</v>
      </c>
      <c r="E11" s="1746">
        <v>627</v>
      </c>
      <c r="F11" s="1746">
        <v>75149</v>
      </c>
      <c r="G11" s="1746">
        <v>33965</v>
      </c>
      <c r="H11" s="1746">
        <v>41184</v>
      </c>
      <c r="I11" s="1746">
        <v>1063</v>
      </c>
      <c r="J11" s="1746">
        <v>602</v>
      </c>
      <c r="K11" s="1746">
        <v>461</v>
      </c>
      <c r="M11" s="1650"/>
      <c r="N11" s="1650"/>
      <c r="O11" s="1744"/>
      <c r="Q11" s="1744"/>
      <c r="R11" s="1744"/>
    </row>
    <row r="12" spans="2:18" s="841" customFormat="1" ht="21" customHeight="1">
      <c r="B12" s="541" t="s">
        <v>232</v>
      </c>
      <c r="C12" s="1746">
        <v>3768</v>
      </c>
      <c r="D12" s="1746">
        <v>1541</v>
      </c>
      <c r="E12" s="1746">
        <v>2227</v>
      </c>
      <c r="F12" s="1746">
        <v>251434</v>
      </c>
      <c r="G12" s="1746">
        <v>109575</v>
      </c>
      <c r="H12" s="1746">
        <v>141859</v>
      </c>
      <c r="I12" s="1746">
        <v>4676</v>
      </c>
      <c r="J12" s="1746">
        <v>2478</v>
      </c>
      <c r="K12" s="1746">
        <v>2198</v>
      </c>
      <c r="M12" s="1650"/>
      <c r="N12" s="1650"/>
      <c r="O12" s="1744"/>
      <c r="Q12" s="1744"/>
      <c r="R12" s="1744"/>
    </row>
    <row r="13" spans="2:18" s="893" customFormat="1" ht="21" customHeight="1">
      <c r="B13" s="541" t="s">
        <v>233</v>
      </c>
      <c r="C13" s="1746">
        <v>1283</v>
      </c>
      <c r="D13" s="1746">
        <v>760</v>
      </c>
      <c r="E13" s="1746">
        <v>523</v>
      </c>
      <c r="F13" s="1746">
        <v>147864</v>
      </c>
      <c r="G13" s="1746">
        <v>86302</v>
      </c>
      <c r="H13" s="1746">
        <v>61562</v>
      </c>
      <c r="I13" s="1746">
        <v>2679</v>
      </c>
      <c r="J13" s="1746">
        <v>1967</v>
      </c>
      <c r="K13" s="1746">
        <v>712</v>
      </c>
      <c r="M13" s="1650"/>
      <c r="N13" s="1650"/>
      <c r="O13" s="1744"/>
      <c r="P13" s="841"/>
      <c r="Q13" s="1744"/>
      <c r="R13" s="1744"/>
    </row>
    <row r="14" spans="2:18" s="837" customFormat="1" ht="21" customHeight="1">
      <c r="B14" s="541" t="s">
        <v>234</v>
      </c>
      <c r="C14" s="1746">
        <v>232</v>
      </c>
      <c r="D14" s="1746">
        <v>112</v>
      </c>
      <c r="E14" s="1746">
        <v>120</v>
      </c>
      <c r="F14" s="1746">
        <v>19138</v>
      </c>
      <c r="G14" s="1746">
        <v>8338</v>
      </c>
      <c r="H14" s="1746">
        <v>10800</v>
      </c>
      <c r="I14" s="1746">
        <v>269</v>
      </c>
      <c r="J14" s="1746">
        <v>133</v>
      </c>
      <c r="K14" s="1746">
        <v>136</v>
      </c>
      <c r="M14" s="1650"/>
      <c r="N14" s="1650"/>
      <c r="O14" s="1744"/>
      <c r="P14" s="841"/>
      <c r="Q14" s="1744"/>
      <c r="R14" s="1744"/>
    </row>
    <row r="15" spans="2:18" s="893" customFormat="1" ht="21" customHeight="1">
      <c r="B15" s="541" t="s">
        <v>235</v>
      </c>
      <c r="C15" s="1746">
        <v>82</v>
      </c>
      <c r="D15" s="1746">
        <v>33</v>
      </c>
      <c r="E15" s="1746">
        <v>49</v>
      </c>
      <c r="F15" s="1746">
        <v>7609</v>
      </c>
      <c r="G15" s="1746">
        <v>2996</v>
      </c>
      <c r="H15" s="1746">
        <v>4613</v>
      </c>
      <c r="I15" s="1746">
        <v>105</v>
      </c>
      <c r="J15" s="1746">
        <v>52</v>
      </c>
      <c r="K15" s="1746">
        <v>53</v>
      </c>
      <c r="M15" s="1651"/>
      <c r="N15" s="1648"/>
      <c r="O15" s="1744"/>
      <c r="P15" s="841"/>
      <c r="Q15" s="1744"/>
      <c r="R15" s="1744"/>
    </row>
    <row r="16" spans="2:18" s="837" customFormat="1" ht="21" customHeight="1">
      <c r="B16" s="541" t="s">
        <v>236</v>
      </c>
      <c r="C16" s="1746">
        <v>390</v>
      </c>
      <c r="D16" s="1746">
        <v>179</v>
      </c>
      <c r="E16" s="1746">
        <v>211</v>
      </c>
      <c r="F16" s="1746">
        <v>35219</v>
      </c>
      <c r="G16" s="1746">
        <v>15406</v>
      </c>
      <c r="H16" s="1746">
        <v>19813</v>
      </c>
      <c r="I16" s="1746">
        <v>456</v>
      </c>
      <c r="J16" s="1746">
        <v>243</v>
      </c>
      <c r="K16" s="1746">
        <v>214</v>
      </c>
      <c r="M16" s="1650"/>
      <c r="N16" s="1650"/>
      <c r="O16" s="1744"/>
      <c r="P16" s="841"/>
      <c r="Q16" s="1744"/>
      <c r="R16" s="1744"/>
    </row>
    <row r="17" spans="2:18" s="837" customFormat="1" ht="21" customHeight="1">
      <c r="B17" s="541" t="s">
        <v>237</v>
      </c>
      <c r="C17" s="1746">
        <v>1614</v>
      </c>
      <c r="D17" s="1746">
        <v>658</v>
      </c>
      <c r="E17" s="1746">
        <v>956</v>
      </c>
      <c r="F17" s="1746">
        <v>124182</v>
      </c>
      <c r="G17" s="1746">
        <v>48227</v>
      </c>
      <c r="H17" s="1746">
        <v>75955</v>
      </c>
      <c r="I17" s="1746">
        <v>2094</v>
      </c>
      <c r="J17" s="1746">
        <v>979</v>
      </c>
      <c r="K17" s="1746">
        <v>1114</v>
      </c>
      <c r="M17" s="1650"/>
      <c r="N17" s="1650"/>
      <c r="O17" s="1744"/>
      <c r="P17" s="841"/>
      <c r="Q17" s="1744"/>
      <c r="R17" s="1744"/>
    </row>
    <row r="18" spans="2:18" s="837" customFormat="1" ht="21" customHeight="1">
      <c r="B18" s="541" t="s">
        <v>238</v>
      </c>
      <c r="C18" s="1746">
        <v>202</v>
      </c>
      <c r="D18" s="1746">
        <v>88</v>
      </c>
      <c r="E18" s="1746">
        <v>114</v>
      </c>
      <c r="F18" s="1746">
        <v>23160</v>
      </c>
      <c r="G18" s="1746">
        <v>8299</v>
      </c>
      <c r="H18" s="1746">
        <v>14861</v>
      </c>
      <c r="I18" s="1746">
        <v>273</v>
      </c>
      <c r="J18" s="1746">
        <v>130</v>
      </c>
      <c r="K18" s="1746">
        <v>143</v>
      </c>
      <c r="M18" s="1650"/>
      <c r="N18" s="1650"/>
      <c r="O18" s="1744"/>
      <c r="P18" s="841"/>
      <c r="Q18" s="1744"/>
      <c r="R18" s="1744"/>
    </row>
    <row r="19" spans="2:18" s="837" customFormat="1" ht="21" customHeight="1">
      <c r="B19" s="541" t="s">
        <v>239</v>
      </c>
      <c r="C19" s="1746">
        <v>194</v>
      </c>
      <c r="D19" s="1746">
        <v>70</v>
      </c>
      <c r="E19" s="1746">
        <v>124</v>
      </c>
      <c r="F19" s="1746">
        <v>29271</v>
      </c>
      <c r="G19" s="1746">
        <v>9090</v>
      </c>
      <c r="H19" s="1746">
        <v>20181</v>
      </c>
      <c r="I19" s="1746">
        <v>361</v>
      </c>
      <c r="J19" s="1746">
        <v>154</v>
      </c>
      <c r="K19" s="1746">
        <v>208</v>
      </c>
      <c r="M19" s="1650"/>
      <c r="N19" s="1650"/>
      <c r="O19" s="1744"/>
      <c r="P19" s="841"/>
      <c r="Q19" s="1744"/>
      <c r="R19" s="1744"/>
    </row>
    <row r="20" spans="2:18" s="837" customFormat="1" ht="21" customHeight="1">
      <c r="B20" s="541" t="s">
        <v>151</v>
      </c>
      <c r="C20" s="1746">
        <v>168</v>
      </c>
      <c r="D20" s="1746">
        <v>82</v>
      </c>
      <c r="E20" s="1746">
        <v>86</v>
      </c>
      <c r="F20" s="1746">
        <v>9113</v>
      </c>
      <c r="G20" s="1746">
        <v>4370</v>
      </c>
      <c r="H20" s="1746">
        <v>4743</v>
      </c>
      <c r="I20" s="1746">
        <v>195</v>
      </c>
      <c r="J20" s="1746">
        <v>117</v>
      </c>
      <c r="K20" s="1746">
        <v>78</v>
      </c>
      <c r="M20" s="1650"/>
      <c r="N20" s="1650"/>
      <c r="O20" s="1744"/>
      <c r="P20" s="841"/>
      <c r="Q20" s="1744"/>
      <c r="R20" s="1744"/>
    </row>
    <row r="21" spans="2:18" s="883" customFormat="1" ht="18" customHeight="1">
      <c r="B21" s="4541"/>
      <c r="C21" s="4574" t="s">
        <v>2253</v>
      </c>
      <c r="D21" s="4575"/>
      <c r="E21" s="4576"/>
      <c r="F21" s="4574" t="s">
        <v>2260</v>
      </c>
      <c r="G21" s="4575"/>
      <c r="H21" s="4576"/>
      <c r="I21" s="4574" t="s">
        <v>2235</v>
      </c>
      <c r="J21" s="4575"/>
      <c r="K21" s="4575"/>
    </row>
    <row r="22" spans="2:18" s="883" customFormat="1" ht="18" customHeight="1">
      <c r="B22" s="4563"/>
      <c r="C22" s="1700" t="s">
        <v>976</v>
      </c>
      <c r="D22" s="1700" t="s">
        <v>773</v>
      </c>
      <c r="E22" s="1700" t="s">
        <v>808</v>
      </c>
      <c r="F22" s="1700" t="s">
        <v>976</v>
      </c>
      <c r="G22" s="1700" t="s">
        <v>773</v>
      </c>
      <c r="H22" s="1700" t="s">
        <v>808</v>
      </c>
      <c r="I22" s="1700" t="s">
        <v>976</v>
      </c>
      <c r="J22" s="1700" t="s">
        <v>773</v>
      </c>
      <c r="K22" s="1689" t="s">
        <v>808</v>
      </c>
    </row>
    <row r="23" spans="2:18" s="883" customFormat="1" ht="18" customHeight="1">
      <c r="B23" s="4542"/>
      <c r="C23" s="4564" t="s">
        <v>445</v>
      </c>
      <c r="D23" s="4565"/>
      <c r="E23" s="4565"/>
      <c r="F23" s="4565"/>
      <c r="G23" s="4565"/>
      <c r="H23" s="4570"/>
      <c r="I23" s="4564" t="s">
        <v>2237</v>
      </c>
      <c r="J23" s="4565"/>
      <c r="K23" s="4565"/>
    </row>
    <row r="24" spans="2:18" s="883" customFormat="1" ht="12.75" customHeight="1">
      <c r="B24" s="1690"/>
      <c r="C24" s="1735"/>
      <c r="D24" s="1735"/>
      <c r="E24" s="1735"/>
      <c r="F24" s="1735"/>
      <c r="G24" s="1735"/>
      <c r="H24" s="1735"/>
      <c r="I24" s="1735"/>
      <c r="J24" s="1735"/>
      <c r="K24" s="1735"/>
    </row>
    <row r="25" spans="2:18" s="1736" customFormat="1" ht="12.75" customHeight="1">
      <c r="B25" s="4538" t="s">
        <v>164</v>
      </c>
      <c r="C25" s="4122"/>
      <c r="D25" s="4122"/>
      <c r="E25" s="4122"/>
      <c r="F25" s="4122"/>
      <c r="G25" s="4122"/>
      <c r="H25" s="4122"/>
      <c r="I25" s="4122"/>
      <c r="J25" s="4122"/>
      <c r="K25" s="4122"/>
    </row>
    <row r="26" spans="2:18" s="1626" customFormat="1" ht="12.75" customHeight="1">
      <c r="B26" s="4150" t="s">
        <v>2189</v>
      </c>
      <c r="C26" s="4150"/>
      <c r="D26" s="4150"/>
      <c r="E26" s="4150"/>
      <c r="F26" s="4150"/>
      <c r="G26" s="4150"/>
      <c r="H26" s="4150"/>
      <c r="I26" s="4150"/>
      <c r="J26" s="4150"/>
      <c r="K26" s="1624"/>
      <c r="L26" s="969"/>
      <c r="M26" s="1738"/>
    </row>
    <row r="27" spans="2:18" s="1626" customFormat="1" ht="12.75" customHeight="1">
      <c r="B27" s="4527" t="s">
        <v>2198</v>
      </c>
      <c r="C27" s="4527"/>
      <c r="D27" s="4527"/>
      <c r="E27" s="4527"/>
      <c r="F27" s="4527"/>
      <c r="G27" s="4527"/>
      <c r="H27" s="4527"/>
      <c r="I27" s="4527"/>
      <c r="J27" s="4527"/>
      <c r="K27" s="1627"/>
      <c r="L27" s="1739"/>
      <c r="M27" s="1739"/>
    </row>
    <row r="28" spans="2:18" s="1748" customFormat="1" ht="31.5" customHeight="1">
      <c r="B28" s="4571" t="s">
        <v>2261</v>
      </c>
      <c r="C28" s="4577"/>
      <c r="D28" s="4577"/>
      <c r="E28" s="4577"/>
      <c r="F28" s="4577"/>
      <c r="G28" s="4577"/>
      <c r="H28" s="4577"/>
      <c r="I28" s="4577"/>
      <c r="J28" s="4577"/>
      <c r="K28" s="4577"/>
      <c r="L28" s="1747"/>
    </row>
    <row r="29" spans="2:18" s="1748" customFormat="1" ht="31.5" customHeight="1">
      <c r="B29" s="4571" t="s">
        <v>2262</v>
      </c>
      <c r="C29" s="4577"/>
      <c r="D29" s="4577"/>
      <c r="E29" s="4577"/>
      <c r="F29" s="4577"/>
      <c r="G29" s="4577"/>
      <c r="H29" s="4577"/>
      <c r="I29" s="4577"/>
      <c r="J29" s="4577"/>
      <c r="K29" s="4577"/>
      <c r="L29" s="1747"/>
    </row>
    <row r="30" spans="2:18" ht="13.5" customHeight="1">
      <c r="B30" s="1630"/>
      <c r="C30" s="1749"/>
      <c r="D30" s="1749"/>
      <c r="E30" s="1749"/>
      <c r="F30" s="1749"/>
      <c r="G30" s="1749"/>
      <c r="H30" s="1749"/>
      <c r="I30" s="1749"/>
      <c r="J30" s="1749"/>
      <c r="K30" s="1749"/>
      <c r="L30" s="1749"/>
    </row>
  </sheetData>
  <mergeCells count="19">
    <mergeCell ref="B25:K25"/>
    <mergeCell ref="B26:J26"/>
    <mergeCell ref="B27:J27"/>
    <mergeCell ref="B28:K28"/>
    <mergeCell ref="B29:K29"/>
    <mergeCell ref="B21:B23"/>
    <mergeCell ref="C21:E21"/>
    <mergeCell ref="F21:H21"/>
    <mergeCell ref="I21:K21"/>
    <mergeCell ref="C23:H23"/>
    <mergeCell ref="I23:K23"/>
    <mergeCell ref="B1:K1"/>
    <mergeCell ref="B2:K2"/>
    <mergeCell ref="B4:B6"/>
    <mergeCell ref="C4:E4"/>
    <mergeCell ref="F4:H4"/>
    <mergeCell ref="I4:K4"/>
    <mergeCell ref="C6:H6"/>
    <mergeCell ref="I6:K6"/>
  </mergeCells>
  <hyperlinks>
    <hyperlink ref="M2"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112.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2" sqref="B2:K2"/>
    </sheetView>
  </sheetViews>
  <sheetFormatPr defaultRowHeight="11.25"/>
  <cols>
    <col min="1" max="1" width="6.7109375" style="1742" customWidth="1"/>
    <col min="2" max="2" width="16.7109375" style="1669" customWidth="1"/>
    <col min="3" max="8" width="10.28515625" style="1669" customWidth="1"/>
    <col min="9" max="11" width="10.28515625" style="1762" customWidth="1"/>
    <col min="12" max="12" width="6.7109375" style="1763" customWidth="1"/>
    <col min="13" max="13" width="14.28515625" style="1742" bestFit="1" customWidth="1"/>
    <col min="14" max="14" width="8.42578125" style="1742" bestFit="1" customWidth="1"/>
    <col min="15" max="16384" width="9.140625" style="1742"/>
  </cols>
  <sheetData>
    <row r="1" spans="2:17" s="1714" customFormat="1" ht="30" customHeight="1">
      <c r="B1" s="4532" t="s">
        <v>2263</v>
      </c>
      <c r="C1" s="4532"/>
      <c r="D1" s="4532"/>
      <c r="E1" s="4532"/>
      <c r="F1" s="4532"/>
      <c r="G1" s="4532"/>
      <c r="H1" s="4532"/>
      <c r="I1" s="4532"/>
      <c r="J1" s="4532"/>
      <c r="K1" s="4532"/>
      <c r="L1" s="1717"/>
      <c r="O1" s="1743"/>
      <c r="P1" s="1743"/>
    </row>
    <row r="2" spans="2:17" s="1717" customFormat="1" ht="30" customHeight="1">
      <c r="B2" s="4532" t="s">
        <v>2264</v>
      </c>
      <c r="C2" s="4532"/>
      <c r="D2" s="4532"/>
      <c r="E2" s="4532"/>
      <c r="F2" s="4532"/>
      <c r="G2" s="4532"/>
      <c r="H2" s="4532"/>
      <c r="I2" s="4532"/>
      <c r="J2" s="4532"/>
      <c r="K2" s="4532"/>
      <c r="L2" s="1750"/>
      <c r="M2" s="1337" t="s">
        <v>856</v>
      </c>
    </row>
    <row r="3" spans="2:17" s="1717" customFormat="1" ht="9.75" customHeight="1">
      <c r="B3" s="1634"/>
      <c r="C3" s="1634"/>
      <c r="D3" s="1634"/>
      <c r="E3" s="1634"/>
      <c r="F3" s="1634"/>
      <c r="G3" s="1634"/>
      <c r="H3" s="1634"/>
      <c r="I3" s="1634"/>
      <c r="J3" s="1634"/>
      <c r="K3" s="1634"/>
      <c r="L3" s="1750"/>
      <c r="M3" s="1337"/>
    </row>
    <row r="4" spans="2:17" s="841" customFormat="1" ht="18" customHeight="1">
      <c r="B4" s="4578"/>
      <c r="C4" s="4574" t="s">
        <v>2246</v>
      </c>
      <c r="D4" s="4575"/>
      <c r="E4" s="4576"/>
      <c r="F4" s="4579" t="s">
        <v>2233</v>
      </c>
      <c r="G4" s="4580"/>
      <c r="H4" s="4581"/>
      <c r="I4" s="4574" t="s">
        <v>2232</v>
      </c>
      <c r="J4" s="4575"/>
      <c r="K4" s="4575"/>
      <c r="L4" s="1751"/>
    </row>
    <row r="5" spans="2:17" s="841" customFormat="1" ht="18" customHeight="1">
      <c r="B5" s="4563"/>
      <c r="C5" s="1700" t="s">
        <v>973</v>
      </c>
      <c r="D5" s="1700" t="s">
        <v>772</v>
      </c>
      <c r="E5" s="1700" t="s">
        <v>773</v>
      </c>
      <c r="F5" s="1700" t="s">
        <v>973</v>
      </c>
      <c r="G5" s="1700" t="s">
        <v>772</v>
      </c>
      <c r="H5" s="1700" t="s">
        <v>773</v>
      </c>
      <c r="I5" s="1700" t="s">
        <v>973</v>
      </c>
      <c r="J5" s="1700" t="s">
        <v>772</v>
      </c>
      <c r="K5" s="1689" t="s">
        <v>773</v>
      </c>
      <c r="L5" s="1751"/>
    </row>
    <row r="6" spans="2:17" s="841" customFormat="1" ht="18" customHeight="1">
      <c r="B6" s="4542"/>
      <c r="C6" s="4564" t="s">
        <v>332</v>
      </c>
      <c r="D6" s="4565"/>
      <c r="E6" s="4565"/>
      <c r="F6" s="4565"/>
      <c r="G6" s="4565"/>
      <c r="H6" s="4570"/>
      <c r="I6" s="4564" t="s">
        <v>2234</v>
      </c>
      <c r="J6" s="4565"/>
      <c r="K6" s="4565"/>
      <c r="L6" s="1751"/>
      <c r="M6" s="251"/>
      <c r="N6" s="251"/>
    </row>
    <row r="7" spans="2:17" s="1727" customFormat="1" ht="21" customHeight="1">
      <c r="B7" s="533" t="s">
        <v>12</v>
      </c>
      <c r="C7" s="1646">
        <v>161505</v>
      </c>
      <c r="D7" s="1646">
        <v>71377</v>
      </c>
      <c r="E7" s="1646">
        <v>90128</v>
      </c>
      <c r="F7" s="1646">
        <v>11706912</v>
      </c>
      <c r="G7" s="1646">
        <v>1867098</v>
      </c>
      <c r="H7" s="1646">
        <v>9839814</v>
      </c>
      <c r="I7" s="1646">
        <v>288123</v>
      </c>
      <c r="J7" s="1646">
        <v>63213</v>
      </c>
      <c r="K7" s="1646">
        <v>224909</v>
      </c>
      <c r="L7" s="1701"/>
      <c r="M7" s="1647"/>
      <c r="N7" s="1648"/>
      <c r="O7" s="841"/>
      <c r="P7" s="841"/>
      <c r="Q7" s="1752"/>
    </row>
    <row r="8" spans="2:17" s="1727" customFormat="1" ht="21" customHeight="1">
      <c r="B8" s="533" t="s">
        <v>229</v>
      </c>
      <c r="C8" s="1646">
        <v>153146</v>
      </c>
      <c r="D8" s="1646">
        <v>67629</v>
      </c>
      <c r="E8" s="1646">
        <v>85517</v>
      </c>
      <c r="F8" s="1646">
        <v>11123020</v>
      </c>
      <c r="G8" s="1646">
        <v>1768563</v>
      </c>
      <c r="H8" s="1646">
        <v>9354457</v>
      </c>
      <c r="I8" s="1646">
        <v>274499</v>
      </c>
      <c r="J8" s="1646">
        <v>60093</v>
      </c>
      <c r="K8" s="1646">
        <v>214407</v>
      </c>
      <c r="L8" s="1701"/>
      <c r="M8" s="1647"/>
      <c r="N8" s="1648"/>
      <c r="O8" s="841"/>
      <c r="P8" s="841"/>
      <c r="Q8" s="1752"/>
    </row>
    <row r="9" spans="2:17" s="1727" customFormat="1" ht="21" customHeight="1">
      <c r="B9" s="538" t="s">
        <v>203</v>
      </c>
      <c r="C9" s="1646">
        <v>3427</v>
      </c>
      <c r="D9" s="1646">
        <v>1538</v>
      </c>
      <c r="E9" s="1646">
        <v>1889</v>
      </c>
      <c r="F9" s="1646">
        <v>248810</v>
      </c>
      <c r="G9" s="1646">
        <v>42309</v>
      </c>
      <c r="H9" s="1646">
        <v>206501</v>
      </c>
      <c r="I9" s="1646">
        <v>6168</v>
      </c>
      <c r="J9" s="1646">
        <v>1344</v>
      </c>
      <c r="K9" s="1646">
        <v>4824</v>
      </c>
      <c r="L9" s="1701"/>
      <c r="M9" s="1650"/>
      <c r="N9" s="1650"/>
      <c r="O9" s="841"/>
      <c r="P9" s="841"/>
      <c r="Q9" s="1752"/>
    </row>
    <row r="10" spans="2:17" s="1727" customFormat="1" ht="21" customHeight="1">
      <c r="B10" s="541" t="s">
        <v>230</v>
      </c>
      <c r="C10" s="1753">
        <v>117</v>
      </c>
      <c r="D10" s="1753">
        <v>57</v>
      </c>
      <c r="E10" s="1753">
        <v>60</v>
      </c>
      <c r="F10" s="1753">
        <v>7687</v>
      </c>
      <c r="G10" s="1753">
        <v>1223</v>
      </c>
      <c r="H10" s="1753">
        <v>6464</v>
      </c>
      <c r="I10" s="1753">
        <v>161</v>
      </c>
      <c r="J10" s="1753">
        <v>33</v>
      </c>
      <c r="K10" s="1753">
        <v>127</v>
      </c>
      <c r="L10" s="1701"/>
      <c r="M10" s="1650"/>
      <c r="N10" s="1650"/>
      <c r="O10" s="841"/>
      <c r="P10" s="841"/>
      <c r="Q10" s="1752"/>
    </row>
    <row r="11" spans="2:17" s="841" customFormat="1" ht="21" customHeight="1">
      <c r="B11" s="541" t="s">
        <v>231</v>
      </c>
      <c r="C11" s="1753">
        <v>523</v>
      </c>
      <c r="D11" s="1753">
        <v>245</v>
      </c>
      <c r="E11" s="1753">
        <v>278</v>
      </c>
      <c r="F11" s="1753">
        <v>36949</v>
      </c>
      <c r="G11" s="1753">
        <v>6311</v>
      </c>
      <c r="H11" s="1753">
        <v>30638</v>
      </c>
      <c r="I11" s="1753">
        <v>678</v>
      </c>
      <c r="J11" s="1753">
        <v>148</v>
      </c>
      <c r="K11" s="1753">
        <v>529</v>
      </c>
      <c r="L11" s="1701"/>
      <c r="M11" s="1650"/>
      <c r="N11" s="1650"/>
      <c r="Q11" s="1752"/>
    </row>
    <row r="12" spans="2:17" s="841" customFormat="1" ht="21" customHeight="1">
      <c r="B12" s="541" t="s">
        <v>232</v>
      </c>
      <c r="C12" s="1754">
        <v>1327</v>
      </c>
      <c r="D12" s="1754">
        <v>591</v>
      </c>
      <c r="E12" s="1754">
        <v>736</v>
      </c>
      <c r="F12" s="1754">
        <v>97252</v>
      </c>
      <c r="G12" s="1754">
        <v>16568</v>
      </c>
      <c r="H12" s="1754">
        <v>80684</v>
      </c>
      <c r="I12" s="1754">
        <v>2753</v>
      </c>
      <c r="J12" s="1754">
        <v>611</v>
      </c>
      <c r="K12" s="1754">
        <v>2141</v>
      </c>
      <c r="L12" s="1701"/>
      <c r="M12" s="1650"/>
      <c r="N12" s="1650"/>
      <c r="Q12" s="1752"/>
    </row>
    <row r="13" spans="2:17" s="893" customFormat="1" ht="21" customHeight="1">
      <c r="B13" s="541" t="s">
        <v>233</v>
      </c>
      <c r="C13" s="1753">
        <v>234</v>
      </c>
      <c r="D13" s="1753">
        <v>103</v>
      </c>
      <c r="E13" s="1753">
        <v>131</v>
      </c>
      <c r="F13" s="1753">
        <v>17405</v>
      </c>
      <c r="G13" s="1753">
        <v>2984</v>
      </c>
      <c r="H13" s="1753">
        <v>14421</v>
      </c>
      <c r="I13" s="1753">
        <v>425</v>
      </c>
      <c r="J13" s="1753">
        <v>83</v>
      </c>
      <c r="K13" s="1753">
        <v>342</v>
      </c>
      <c r="L13" s="1701"/>
      <c r="M13" s="1650"/>
      <c r="N13" s="1650"/>
      <c r="O13" s="841"/>
      <c r="P13" s="841"/>
      <c r="Q13" s="1752"/>
    </row>
    <row r="14" spans="2:17" s="837" customFormat="1" ht="21" customHeight="1">
      <c r="B14" s="541" t="s">
        <v>234</v>
      </c>
      <c r="C14" s="1753">
        <v>95</v>
      </c>
      <c r="D14" s="1753">
        <v>41</v>
      </c>
      <c r="E14" s="1753">
        <v>54</v>
      </c>
      <c r="F14" s="1753">
        <v>7736</v>
      </c>
      <c r="G14" s="1753">
        <v>1086</v>
      </c>
      <c r="H14" s="1753">
        <v>6650</v>
      </c>
      <c r="I14" s="1753">
        <v>135</v>
      </c>
      <c r="J14" s="1753">
        <v>23</v>
      </c>
      <c r="K14" s="1753">
        <v>111</v>
      </c>
      <c r="L14" s="1701"/>
      <c r="M14" s="1650"/>
      <c r="N14" s="1650"/>
      <c r="O14" s="841"/>
      <c r="P14" s="841"/>
      <c r="Q14" s="1752"/>
    </row>
    <row r="15" spans="2:17" s="893" customFormat="1" ht="21" customHeight="1">
      <c r="B15" s="541" t="s">
        <v>235</v>
      </c>
      <c r="C15" s="1754">
        <v>27</v>
      </c>
      <c r="D15" s="1754">
        <v>12</v>
      </c>
      <c r="E15" s="1754">
        <v>15</v>
      </c>
      <c r="F15" s="1754">
        <v>1804</v>
      </c>
      <c r="G15" s="1754">
        <v>251</v>
      </c>
      <c r="H15" s="1754">
        <v>1553</v>
      </c>
      <c r="I15" s="1754">
        <v>39</v>
      </c>
      <c r="J15" s="1754">
        <v>6</v>
      </c>
      <c r="K15" s="1754">
        <v>33</v>
      </c>
      <c r="L15" s="1701"/>
      <c r="M15" s="1651"/>
      <c r="N15" s="1648"/>
      <c r="O15" s="841"/>
      <c r="P15" s="841"/>
      <c r="Q15" s="1752"/>
    </row>
    <row r="16" spans="2:17" s="837" customFormat="1" ht="21" customHeight="1">
      <c r="B16" s="541" t="s">
        <v>236</v>
      </c>
      <c r="C16" s="1754">
        <v>146</v>
      </c>
      <c r="D16" s="1754">
        <v>68</v>
      </c>
      <c r="E16" s="1754">
        <v>78</v>
      </c>
      <c r="F16" s="1754">
        <v>10767</v>
      </c>
      <c r="G16" s="1754">
        <v>1991</v>
      </c>
      <c r="H16" s="1754">
        <v>8776</v>
      </c>
      <c r="I16" s="1754">
        <v>221</v>
      </c>
      <c r="J16" s="1754">
        <v>59</v>
      </c>
      <c r="K16" s="1754">
        <v>162</v>
      </c>
      <c r="L16" s="1701"/>
      <c r="M16" s="1650"/>
      <c r="N16" s="1650"/>
      <c r="O16" s="841"/>
      <c r="P16" s="841"/>
      <c r="Q16" s="1752"/>
    </row>
    <row r="17" spans="2:17" s="837" customFormat="1" ht="21" customHeight="1">
      <c r="B17" s="541" t="s">
        <v>237</v>
      </c>
      <c r="C17" s="1754">
        <v>776</v>
      </c>
      <c r="D17" s="1754">
        <v>344</v>
      </c>
      <c r="E17" s="1754">
        <v>432</v>
      </c>
      <c r="F17" s="1754">
        <v>55692</v>
      </c>
      <c r="G17" s="1754">
        <v>9946</v>
      </c>
      <c r="H17" s="1754">
        <v>45746</v>
      </c>
      <c r="I17" s="1754">
        <v>1457</v>
      </c>
      <c r="J17" s="1754">
        <v>332</v>
      </c>
      <c r="K17" s="1754">
        <v>1124</v>
      </c>
      <c r="L17" s="1701"/>
      <c r="M17" s="1650"/>
      <c r="N17" s="1650"/>
      <c r="O17" s="841"/>
      <c r="P17" s="841"/>
      <c r="Q17" s="1752"/>
    </row>
    <row r="18" spans="2:17" s="837" customFormat="1" ht="21" customHeight="1">
      <c r="B18" s="541" t="s">
        <v>238</v>
      </c>
      <c r="C18" s="1754">
        <v>83</v>
      </c>
      <c r="D18" s="1754">
        <v>36</v>
      </c>
      <c r="E18" s="1754">
        <v>47</v>
      </c>
      <c r="F18" s="1754">
        <v>6339</v>
      </c>
      <c r="G18" s="1754">
        <v>904</v>
      </c>
      <c r="H18" s="1754">
        <v>5435</v>
      </c>
      <c r="I18" s="1754">
        <v>123</v>
      </c>
      <c r="J18" s="1754">
        <v>21</v>
      </c>
      <c r="K18" s="1754">
        <v>102</v>
      </c>
      <c r="L18" s="1701"/>
      <c r="M18" s="1650"/>
      <c r="N18" s="1650"/>
      <c r="O18" s="841"/>
      <c r="P18" s="841"/>
      <c r="Q18" s="1752"/>
    </row>
    <row r="19" spans="2:17" s="837" customFormat="1" ht="21" customHeight="1">
      <c r="B19" s="541" t="s">
        <v>239</v>
      </c>
      <c r="C19" s="1754">
        <v>45</v>
      </c>
      <c r="D19" s="1754">
        <v>18</v>
      </c>
      <c r="E19" s="1754">
        <v>27</v>
      </c>
      <c r="F19" s="1754">
        <v>3201</v>
      </c>
      <c r="G19" s="1754">
        <v>486</v>
      </c>
      <c r="H19" s="1754">
        <v>2715</v>
      </c>
      <c r="I19" s="1754">
        <v>65</v>
      </c>
      <c r="J19" s="1754">
        <v>10</v>
      </c>
      <c r="K19" s="1754">
        <v>55</v>
      </c>
      <c r="L19" s="1701"/>
      <c r="M19" s="1650"/>
      <c r="N19" s="1650"/>
      <c r="O19" s="841"/>
      <c r="P19" s="841"/>
      <c r="Q19" s="1752"/>
    </row>
    <row r="20" spans="2:17" s="837" customFormat="1" ht="21" customHeight="1">
      <c r="B20" s="541" t="s">
        <v>151</v>
      </c>
      <c r="C20" s="1754">
        <v>54</v>
      </c>
      <c r="D20" s="1754">
        <v>23</v>
      </c>
      <c r="E20" s="1754">
        <v>31</v>
      </c>
      <c r="F20" s="1754">
        <v>3978</v>
      </c>
      <c r="G20" s="1754">
        <v>559</v>
      </c>
      <c r="H20" s="1754">
        <v>3419</v>
      </c>
      <c r="I20" s="1754">
        <v>112</v>
      </c>
      <c r="J20" s="1754">
        <v>17</v>
      </c>
      <c r="K20" s="1754">
        <v>96</v>
      </c>
      <c r="L20" s="1701"/>
      <c r="M20" s="1650"/>
      <c r="N20" s="1650"/>
      <c r="O20" s="841"/>
      <c r="P20" s="841"/>
      <c r="Q20" s="1752"/>
    </row>
    <row r="21" spans="2:17" s="837" customFormat="1" ht="18" customHeight="1">
      <c r="B21" s="4578"/>
      <c r="C21" s="4574" t="s">
        <v>2253</v>
      </c>
      <c r="D21" s="4575"/>
      <c r="E21" s="4576"/>
      <c r="F21" s="4579" t="s">
        <v>2260</v>
      </c>
      <c r="G21" s="4580"/>
      <c r="H21" s="4581"/>
      <c r="I21" s="4574" t="s">
        <v>2235</v>
      </c>
      <c r="J21" s="4575"/>
      <c r="K21" s="4575"/>
      <c r="L21" s="1755"/>
    </row>
    <row r="22" spans="2:17" s="405" customFormat="1" ht="18" customHeight="1">
      <c r="B22" s="4563"/>
      <c r="C22" s="1700" t="s">
        <v>976</v>
      </c>
      <c r="D22" s="1700" t="s">
        <v>773</v>
      </c>
      <c r="E22" s="1700" t="s">
        <v>808</v>
      </c>
      <c r="F22" s="1700" t="s">
        <v>976</v>
      </c>
      <c r="G22" s="1700" t="s">
        <v>773</v>
      </c>
      <c r="H22" s="1700" t="s">
        <v>808</v>
      </c>
      <c r="I22" s="1700" t="s">
        <v>976</v>
      </c>
      <c r="J22" s="1700" t="s">
        <v>773</v>
      </c>
      <c r="K22" s="1689" t="s">
        <v>808</v>
      </c>
      <c r="L22" s="1756"/>
    </row>
    <row r="23" spans="2:17" s="405" customFormat="1" ht="18" customHeight="1">
      <c r="B23" s="4542"/>
      <c r="C23" s="4564" t="s">
        <v>445</v>
      </c>
      <c r="D23" s="4565"/>
      <c r="E23" s="4565"/>
      <c r="F23" s="4565"/>
      <c r="G23" s="4565"/>
      <c r="H23" s="4570"/>
      <c r="I23" s="4564" t="s">
        <v>2237</v>
      </c>
      <c r="J23" s="4565"/>
      <c r="K23" s="4565"/>
      <c r="L23" s="1755"/>
    </row>
    <row r="24" spans="2:17" s="1760" customFormat="1" ht="6" customHeight="1">
      <c r="B24" s="1757"/>
      <c r="C24" s="1758"/>
      <c r="D24" s="1758"/>
      <c r="E24" s="1758"/>
      <c r="F24" s="1758"/>
      <c r="G24" s="1758"/>
      <c r="H24" s="1758"/>
      <c r="I24" s="1758"/>
      <c r="J24" s="1758"/>
      <c r="K24" s="1758"/>
      <c r="L24" s="1759"/>
    </row>
    <row r="25" spans="2:17" s="1760" customFormat="1" ht="12.75" customHeight="1">
      <c r="B25" s="4538" t="s">
        <v>164</v>
      </c>
      <c r="C25" s="4122"/>
      <c r="D25" s="4122"/>
      <c r="E25" s="4122"/>
      <c r="F25" s="4122"/>
      <c r="G25" s="4122"/>
      <c r="H25" s="4122"/>
      <c r="I25" s="4122"/>
      <c r="J25" s="4122"/>
      <c r="K25" s="4122"/>
      <c r="L25" s="1759"/>
    </row>
    <row r="26" spans="2:17" s="1626" customFormat="1" ht="12.75" customHeight="1">
      <c r="B26" s="4150" t="s">
        <v>2189</v>
      </c>
      <c r="C26" s="4150"/>
      <c r="D26" s="4150"/>
      <c r="E26" s="4150"/>
      <c r="F26" s="4150"/>
      <c r="G26" s="4150"/>
      <c r="H26" s="4150"/>
      <c r="I26" s="4150"/>
      <c r="J26" s="4150"/>
      <c r="K26" s="1624"/>
      <c r="L26" s="969"/>
      <c r="M26" s="1738"/>
    </row>
    <row r="27" spans="2:17" s="1626" customFormat="1" ht="12.75" customHeight="1">
      <c r="B27" s="4527" t="s">
        <v>2198</v>
      </c>
      <c r="C27" s="4527"/>
      <c r="D27" s="4527"/>
      <c r="E27" s="4527"/>
      <c r="F27" s="4527"/>
      <c r="G27" s="4527"/>
      <c r="H27" s="4527"/>
      <c r="I27" s="4527"/>
      <c r="J27" s="4527"/>
      <c r="K27" s="1627"/>
      <c r="L27" s="1739"/>
      <c r="M27" s="1739"/>
    </row>
    <row r="28" spans="2:17" s="1748" customFormat="1" ht="41.25" customHeight="1">
      <c r="B28" s="4561" t="s">
        <v>2265</v>
      </c>
      <c r="C28" s="4561"/>
      <c r="D28" s="4561"/>
      <c r="E28" s="4561"/>
      <c r="F28" s="4561"/>
      <c r="G28" s="4561"/>
      <c r="H28" s="4561"/>
      <c r="I28" s="4561"/>
      <c r="J28" s="4561"/>
      <c r="K28" s="4561"/>
      <c r="L28" s="1739"/>
    </row>
    <row r="29" spans="2:17" s="1748" customFormat="1" ht="41.25" customHeight="1">
      <c r="B29" s="4561" t="s">
        <v>2266</v>
      </c>
      <c r="C29" s="4561"/>
      <c r="D29" s="4561"/>
      <c r="E29" s="4561"/>
      <c r="F29" s="4561"/>
      <c r="G29" s="4561"/>
      <c r="H29" s="4561"/>
      <c r="I29" s="4561"/>
      <c r="J29" s="4561"/>
      <c r="K29" s="4561"/>
      <c r="L29" s="1739"/>
    </row>
    <row r="30" spans="2:17" ht="6" customHeight="1">
      <c r="B30" s="1630"/>
      <c r="C30" s="1630"/>
      <c r="D30" s="1630"/>
      <c r="E30" s="1630"/>
      <c r="F30" s="1630"/>
      <c r="G30" s="1630"/>
      <c r="H30" s="1630"/>
      <c r="I30" s="1630"/>
      <c r="J30" s="1630"/>
      <c r="K30" s="1630"/>
      <c r="L30" s="1630"/>
    </row>
    <row r="31" spans="2:17" s="1761" customFormat="1">
      <c r="B31" s="4353" t="s">
        <v>219</v>
      </c>
      <c r="C31" s="4353"/>
      <c r="D31" s="4353"/>
      <c r="E31" s="4353"/>
      <c r="F31" s="4353"/>
      <c r="G31" s="4353"/>
      <c r="H31" s="1025"/>
      <c r="I31" s="1025"/>
    </row>
    <row r="32" spans="2:17" s="1761" customFormat="1" ht="12" customHeight="1">
      <c r="B32" s="4319" t="s">
        <v>2267</v>
      </c>
      <c r="C32" s="4319"/>
      <c r="D32" s="4319"/>
      <c r="E32" s="1025"/>
      <c r="F32" s="1025"/>
      <c r="G32" s="1025"/>
      <c r="H32" s="1025"/>
      <c r="I32" s="1025"/>
    </row>
    <row r="33" spans="2:9" s="1761" customFormat="1">
      <c r="B33" s="1026"/>
      <c r="C33" s="1025"/>
      <c r="D33" s="1025"/>
      <c r="E33" s="1025"/>
      <c r="F33" s="1025"/>
      <c r="G33" s="1025"/>
      <c r="H33" s="1025"/>
      <c r="I33" s="1025"/>
    </row>
  </sheetData>
  <mergeCells count="21">
    <mergeCell ref="B32:D32"/>
    <mergeCell ref="B25:K25"/>
    <mergeCell ref="B26:J26"/>
    <mergeCell ref="B27:J27"/>
    <mergeCell ref="B28:K28"/>
    <mergeCell ref="B29:K29"/>
    <mergeCell ref="B31:G31"/>
    <mergeCell ref="B21:B23"/>
    <mergeCell ref="C21:E21"/>
    <mergeCell ref="F21:H21"/>
    <mergeCell ref="I21:K21"/>
    <mergeCell ref="C23:H23"/>
    <mergeCell ref="I23:K23"/>
    <mergeCell ref="B1:K1"/>
    <mergeCell ref="B2:K2"/>
    <mergeCell ref="B4:B6"/>
    <mergeCell ref="C4:E4"/>
    <mergeCell ref="F4:H4"/>
    <mergeCell ref="I4:K4"/>
    <mergeCell ref="C6:H6"/>
    <mergeCell ref="I6:K6"/>
  </mergeCells>
  <hyperlinks>
    <hyperlink ref="F4:H4" r:id="rId1" display="Dias"/>
    <hyperlink ref="F21:H21" r:id="rId2" display=" Days subsidized "/>
    <hyperlink ref="B32" r:id="rId3"/>
    <hyperlink ref="M2" location="Indice!A1" display="(Voltar ao Índice)"/>
  </hyperlinks>
  <printOptions horizontalCentered="1"/>
  <pageMargins left="0.27559055118110237" right="0.27559055118110237" top="0.6692913385826772" bottom="0.6692913385826772" header="0" footer="0"/>
  <pageSetup paperSize="9" scale="91" orientation="portrait" verticalDpi="0" r:id="rId4"/>
</worksheet>
</file>

<file path=xl/worksheets/sheet113.xml><?xml version="1.0" encoding="utf-8"?>
<worksheet xmlns="http://schemas.openxmlformats.org/spreadsheetml/2006/main" xmlns:r="http://schemas.openxmlformats.org/officeDocument/2006/relationships">
  <sheetPr>
    <pageSetUpPr fitToPage="1"/>
  </sheetPr>
  <dimension ref="B1:R31"/>
  <sheetViews>
    <sheetView showGridLines="0" workbookViewId="0">
      <selection activeCell="B2" sqref="B2:I2"/>
    </sheetView>
  </sheetViews>
  <sheetFormatPr defaultRowHeight="11.25"/>
  <cols>
    <col min="1" max="1" width="6.7109375" style="1761" customWidth="1"/>
    <col min="2" max="2" width="16.7109375" style="1025" customWidth="1"/>
    <col min="3" max="9" width="11.7109375" style="1025" customWidth="1"/>
    <col min="10" max="10" width="6.7109375" style="1761" customWidth="1"/>
    <col min="11" max="11" width="14.28515625" style="1761" bestFit="1" customWidth="1"/>
    <col min="12" max="12" width="8.42578125" style="1761" bestFit="1" customWidth="1"/>
    <col min="13" max="13" width="8.85546875" style="1761" bestFit="1" customWidth="1"/>
    <col min="14" max="14" width="6.28515625" style="1761" bestFit="1" customWidth="1"/>
    <col min="15" max="15" width="5.28515625" style="1761" bestFit="1" customWidth="1"/>
    <col min="16" max="16384" width="9.140625" style="1761"/>
  </cols>
  <sheetData>
    <row r="1" spans="2:18" s="1766" customFormat="1" ht="30" customHeight="1">
      <c r="B1" s="4583" t="s">
        <v>2268</v>
      </c>
      <c r="C1" s="4583"/>
      <c r="D1" s="4583"/>
      <c r="E1" s="4583"/>
      <c r="F1" s="4583"/>
      <c r="G1" s="4583"/>
      <c r="H1" s="4583"/>
      <c r="I1" s="4583"/>
      <c r="J1" s="1634"/>
      <c r="K1" s="1764"/>
      <c r="L1" s="1764"/>
      <c r="M1" s="1764"/>
      <c r="N1" s="1765"/>
      <c r="O1" s="1765"/>
      <c r="P1" s="1765"/>
      <c r="Q1" s="1765"/>
      <c r="R1" s="1765"/>
    </row>
    <row r="2" spans="2:18" s="1766" customFormat="1" ht="30" customHeight="1">
      <c r="B2" s="4583" t="s">
        <v>2269</v>
      </c>
      <c r="C2" s="4583"/>
      <c r="D2" s="4583"/>
      <c r="E2" s="4583"/>
      <c r="F2" s="4583"/>
      <c r="G2" s="4583"/>
      <c r="H2" s="4583"/>
      <c r="I2" s="4583"/>
      <c r="J2" s="1634"/>
      <c r="K2" s="1337" t="s">
        <v>856</v>
      </c>
    </row>
    <row r="3" spans="2:18" s="1769" customFormat="1" ht="12.75" customHeight="1">
      <c r="B3" s="1767" t="s">
        <v>580</v>
      </c>
      <c r="C3" s="1768"/>
      <c r="D3" s="1768"/>
      <c r="E3" s="1768"/>
      <c r="F3" s="1768"/>
      <c r="G3" s="1768"/>
      <c r="H3" s="1768"/>
      <c r="I3" s="1682" t="s">
        <v>581</v>
      </c>
      <c r="J3" s="1682"/>
    </row>
    <row r="4" spans="2:18" ht="18" customHeight="1">
      <c r="B4" s="4541"/>
      <c r="C4" s="4584" t="s">
        <v>175</v>
      </c>
      <c r="D4" s="4547" t="s">
        <v>768</v>
      </c>
      <c r="E4" s="4585"/>
      <c r="F4" s="4061" t="s">
        <v>2211</v>
      </c>
      <c r="G4" s="4585"/>
      <c r="H4" s="4585"/>
      <c r="I4" s="4586"/>
      <c r="J4" s="1770"/>
    </row>
    <row r="5" spans="2:18" ht="30" customHeight="1">
      <c r="B5" s="4542"/>
      <c r="C5" s="4584"/>
      <c r="D5" s="1700" t="s">
        <v>772</v>
      </c>
      <c r="E5" s="1700" t="s">
        <v>773</v>
      </c>
      <c r="F5" s="1700" t="s">
        <v>2212</v>
      </c>
      <c r="G5" s="1700" t="s">
        <v>2270</v>
      </c>
      <c r="H5" s="1700" t="s">
        <v>2271</v>
      </c>
      <c r="I5" s="1689" t="s">
        <v>2217</v>
      </c>
      <c r="J5" s="462"/>
      <c r="K5" s="251"/>
      <c r="L5" s="251"/>
      <c r="M5" s="1751"/>
      <c r="N5" s="1751"/>
      <c r="O5" s="1751"/>
    </row>
    <row r="6" spans="2:18" s="841" customFormat="1" ht="21" customHeight="1">
      <c r="B6" s="533" t="s">
        <v>12</v>
      </c>
      <c r="C6" s="1771">
        <v>295704</v>
      </c>
      <c r="D6" s="1771">
        <v>146192</v>
      </c>
      <c r="E6" s="1771">
        <v>149512</v>
      </c>
      <c r="F6" s="1771">
        <v>126877</v>
      </c>
      <c r="G6" s="1771">
        <v>54658</v>
      </c>
      <c r="H6" s="1771">
        <v>72975</v>
      </c>
      <c r="I6" s="1771">
        <v>41194</v>
      </c>
      <c r="J6" s="1771"/>
      <c r="K6" s="1647"/>
      <c r="L6" s="1648"/>
      <c r="M6" s="1772"/>
      <c r="N6" s="1772"/>
      <c r="O6" s="1751"/>
    </row>
    <row r="7" spans="2:18" s="841" customFormat="1" ht="21" customHeight="1">
      <c r="B7" s="533" t="s">
        <v>229</v>
      </c>
      <c r="C7" s="1771">
        <v>264991</v>
      </c>
      <c r="D7" s="1771">
        <v>130545</v>
      </c>
      <c r="E7" s="1771">
        <v>134446</v>
      </c>
      <c r="F7" s="1771">
        <v>111761</v>
      </c>
      <c r="G7" s="1771">
        <v>47785</v>
      </c>
      <c r="H7" s="1771">
        <v>66623</v>
      </c>
      <c r="I7" s="1771">
        <v>38822</v>
      </c>
      <c r="J7" s="1773"/>
      <c r="K7" s="1647"/>
      <c r="L7" s="1648"/>
      <c r="M7" s="1772"/>
      <c r="N7" s="1772"/>
      <c r="O7" s="1774"/>
    </row>
    <row r="8" spans="2:18" s="1727" customFormat="1" ht="21" customHeight="1">
      <c r="B8" s="538" t="s">
        <v>203</v>
      </c>
      <c r="C8" s="1775">
        <v>6662</v>
      </c>
      <c r="D8" s="1775">
        <v>3347</v>
      </c>
      <c r="E8" s="1775">
        <v>3315</v>
      </c>
      <c r="F8" s="1775">
        <v>2848</v>
      </c>
      <c r="G8" s="1775">
        <v>1174</v>
      </c>
      <c r="H8" s="1775">
        <v>1783</v>
      </c>
      <c r="I8" s="1775">
        <v>857</v>
      </c>
      <c r="J8" s="1776"/>
      <c r="K8" s="1650"/>
      <c r="L8" s="1650"/>
      <c r="M8" s="1772"/>
      <c r="N8" s="1772"/>
      <c r="O8" s="1751"/>
    </row>
    <row r="9" spans="2:18" s="841" customFormat="1" ht="21" customHeight="1">
      <c r="B9" s="541" t="s">
        <v>230</v>
      </c>
      <c r="C9" s="1777">
        <v>271</v>
      </c>
      <c r="D9" s="1777">
        <v>141</v>
      </c>
      <c r="E9" s="1777">
        <v>130</v>
      </c>
      <c r="F9" s="1777">
        <v>110</v>
      </c>
      <c r="G9" s="1777">
        <v>49</v>
      </c>
      <c r="H9" s="1777">
        <v>68</v>
      </c>
      <c r="I9" s="1777">
        <v>44</v>
      </c>
      <c r="J9" s="1778"/>
      <c r="K9" s="1650"/>
      <c r="L9" s="1650"/>
      <c r="M9" s="1772"/>
      <c r="N9" s="1772"/>
      <c r="O9" s="1751"/>
    </row>
    <row r="10" spans="2:18" s="841" customFormat="1" ht="21" customHeight="1">
      <c r="B10" s="541" t="s">
        <v>231</v>
      </c>
      <c r="C10" s="1777">
        <v>853</v>
      </c>
      <c r="D10" s="1777">
        <v>420</v>
      </c>
      <c r="E10" s="1777">
        <v>433</v>
      </c>
      <c r="F10" s="1777">
        <v>425</v>
      </c>
      <c r="G10" s="1777">
        <v>146</v>
      </c>
      <c r="H10" s="1777">
        <v>208</v>
      </c>
      <c r="I10" s="1777">
        <v>74</v>
      </c>
      <c r="J10" s="1779"/>
      <c r="K10" s="1650"/>
      <c r="L10" s="1650"/>
      <c r="M10" s="1772"/>
      <c r="N10" s="1772"/>
      <c r="O10" s="1751"/>
    </row>
    <row r="11" spans="2:18" s="841" customFormat="1" ht="21" customHeight="1">
      <c r="B11" s="541" t="s">
        <v>232</v>
      </c>
      <c r="C11" s="1777">
        <v>3521</v>
      </c>
      <c r="D11" s="1777">
        <v>1782</v>
      </c>
      <c r="E11" s="1777">
        <v>1739</v>
      </c>
      <c r="F11" s="1777">
        <v>1480</v>
      </c>
      <c r="G11" s="1777">
        <v>647</v>
      </c>
      <c r="H11" s="1777">
        <v>956</v>
      </c>
      <c r="I11" s="1777">
        <v>438</v>
      </c>
      <c r="J11" s="1779"/>
      <c r="K11" s="1650"/>
      <c r="L11" s="1650"/>
      <c r="M11" s="1772"/>
      <c r="N11" s="1772"/>
      <c r="O11" s="1751"/>
    </row>
    <row r="12" spans="2:18" s="837" customFormat="1" ht="21" customHeight="1">
      <c r="B12" s="541" t="s">
        <v>233</v>
      </c>
      <c r="C12" s="1777">
        <v>525</v>
      </c>
      <c r="D12" s="1777">
        <v>272</v>
      </c>
      <c r="E12" s="1777">
        <v>253</v>
      </c>
      <c r="F12" s="1777">
        <v>218</v>
      </c>
      <c r="G12" s="1777">
        <v>81</v>
      </c>
      <c r="H12" s="1777">
        <v>152</v>
      </c>
      <c r="I12" s="1777">
        <v>74</v>
      </c>
      <c r="J12" s="1778"/>
      <c r="K12" s="1650"/>
      <c r="L12" s="1650"/>
      <c r="M12" s="1772"/>
      <c r="N12" s="1772"/>
      <c r="O12" s="1751"/>
    </row>
    <row r="13" spans="2:18" s="837" customFormat="1" ht="21" customHeight="1">
      <c r="B13" s="541" t="s">
        <v>234</v>
      </c>
      <c r="C13" s="1777">
        <v>152</v>
      </c>
      <c r="D13" s="1777">
        <v>68</v>
      </c>
      <c r="E13" s="1777">
        <v>84</v>
      </c>
      <c r="F13" s="1777">
        <v>61</v>
      </c>
      <c r="G13" s="1777">
        <v>22</v>
      </c>
      <c r="H13" s="1777">
        <v>33</v>
      </c>
      <c r="I13" s="1777">
        <v>36</v>
      </c>
      <c r="J13" s="1776"/>
      <c r="K13" s="1650"/>
      <c r="L13" s="1650"/>
      <c r="M13" s="1772"/>
      <c r="N13" s="1772"/>
      <c r="O13" s="1751"/>
    </row>
    <row r="14" spans="2:18" s="837" customFormat="1" ht="21" customHeight="1">
      <c r="B14" s="541" t="s">
        <v>235</v>
      </c>
      <c r="C14" s="1777">
        <v>28</v>
      </c>
      <c r="D14" s="1777">
        <v>18</v>
      </c>
      <c r="E14" s="1777">
        <v>10</v>
      </c>
      <c r="F14" s="1777">
        <v>3</v>
      </c>
      <c r="G14" s="1777">
        <v>7</v>
      </c>
      <c r="H14" s="1777">
        <v>10</v>
      </c>
      <c r="I14" s="1777">
        <v>8</v>
      </c>
      <c r="J14" s="1780"/>
      <c r="K14" s="1651"/>
      <c r="L14" s="1648"/>
      <c r="M14" s="1772"/>
      <c r="N14" s="1772"/>
      <c r="O14" s="1774"/>
    </row>
    <row r="15" spans="2:18" s="837" customFormat="1" ht="21" customHeight="1">
      <c r="B15" s="541" t="s">
        <v>236</v>
      </c>
      <c r="C15" s="1777">
        <v>176</v>
      </c>
      <c r="D15" s="1777">
        <v>87</v>
      </c>
      <c r="E15" s="1777">
        <v>89</v>
      </c>
      <c r="F15" s="1777">
        <v>73</v>
      </c>
      <c r="G15" s="1777">
        <v>16</v>
      </c>
      <c r="H15" s="1777">
        <v>54</v>
      </c>
      <c r="I15" s="1777">
        <v>33</v>
      </c>
      <c r="J15" s="1781"/>
      <c r="K15" s="1650"/>
      <c r="L15" s="1650"/>
      <c r="M15" s="1772"/>
      <c r="N15" s="1772"/>
      <c r="O15" s="1751"/>
    </row>
    <row r="16" spans="2:18" s="837" customFormat="1" ht="21" customHeight="1">
      <c r="B16" s="541" t="s">
        <v>237</v>
      </c>
      <c r="C16" s="1777">
        <v>771</v>
      </c>
      <c r="D16" s="1777">
        <v>372</v>
      </c>
      <c r="E16" s="1777">
        <v>399</v>
      </c>
      <c r="F16" s="1777">
        <v>342</v>
      </c>
      <c r="G16" s="1777">
        <v>150</v>
      </c>
      <c r="H16" s="1777">
        <v>188</v>
      </c>
      <c r="I16" s="1777">
        <v>91</v>
      </c>
      <c r="J16" s="1781"/>
      <c r="K16" s="1650"/>
      <c r="L16" s="1650"/>
      <c r="M16" s="1772"/>
      <c r="N16" s="1772"/>
      <c r="O16" s="1751"/>
    </row>
    <row r="17" spans="2:15" s="837" customFormat="1" ht="21" customHeight="1">
      <c r="B17" s="541" t="s">
        <v>238</v>
      </c>
      <c r="C17" s="1777">
        <v>233</v>
      </c>
      <c r="D17" s="1777">
        <v>113</v>
      </c>
      <c r="E17" s="1777">
        <v>120</v>
      </c>
      <c r="F17" s="1777">
        <v>92</v>
      </c>
      <c r="G17" s="1777">
        <v>37</v>
      </c>
      <c r="H17" s="1777">
        <v>66</v>
      </c>
      <c r="I17" s="1777">
        <v>38</v>
      </c>
      <c r="J17" s="1781"/>
      <c r="K17" s="1650"/>
      <c r="L17" s="1650"/>
      <c r="M17" s="1772"/>
      <c r="N17" s="1772"/>
      <c r="O17" s="1751"/>
    </row>
    <row r="18" spans="2:15" s="837" customFormat="1" ht="21" customHeight="1">
      <c r="B18" s="541" t="s">
        <v>239</v>
      </c>
      <c r="C18" s="1777">
        <v>32</v>
      </c>
      <c r="D18" s="1777">
        <v>18</v>
      </c>
      <c r="E18" s="1777">
        <v>14</v>
      </c>
      <c r="F18" s="1777">
        <v>9</v>
      </c>
      <c r="G18" s="1777">
        <v>5</v>
      </c>
      <c r="H18" s="1777">
        <v>10</v>
      </c>
      <c r="I18" s="1777">
        <v>8</v>
      </c>
      <c r="J18" s="1781"/>
      <c r="K18" s="1650"/>
      <c r="L18" s="1650"/>
      <c r="M18" s="1772"/>
      <c r="N18" s="1772"/>
      <c r="O18" s="1751"/>
    </row>
    <row r="19" spans="2:15" s="837" customFormat="1" ht="21" customHeight="1">
      <c r="B19" s="541" t="s">
        <v>151</v>
      </c>
      <c r="C19" s="1777">
        <v>100</v>
      </c>
      <c r="D19" s="1777">
        <v>56</v>
      </c>
      <c r="E19" s="1777">
        <v>44</v>
      </c>
      <c r="F19" s="1777">
        <v>35</v>
      </c>
      <c r="G19" s="1777">
        <v>14</v>
      </c>
      <c r="H19" s="1777">
        <v>38</v>
      </c>
      <c r="I19" s="1777">
        <v>13</v>
      </c>
      <c r="J19" s="1781"/>
      <c r="K19" s="1650"/>
      <c r="L19" s="1650"/>
      <c r="M19" s="1772"/>
      <c r="N19" s="1772"/>
      <c r="O19" s="1751"/>
    </row>
    <row r="20" spans="2:15" ht="18" customHeight="1">
      <c r="B20" s="4541"/>
      <c r="C20" s="4584" t="s">
        <v>175</v>
      </c>
      <c r="D20" s="4547" t="s">
        <v>804</v>
      </c>
      <c r="E20" s="4585"/>
      <c r="F20" s="4061" t="s">
        <v>2220</v>
      </c>
      <c r="G20" s="4585"/>
      <c r="H20" s="4585"/>
      <c r="I20" s="4586"/>
      <c r="J20" s="1770"/>
    </row>
    <row r="21" spans="2:15" ht="30" customHeight="1">
      <c r="B21" s="4542"/>
      <c r="C21" s="4584"/>
      <c r="D21" s="1700" t="s">
        <v>773</v>
      </c>
      <c r="E21" s="1700" t="s">
        <v>808</v>
      </c>
      <c r="F21" s="1700" t="s">
        <v>2272</v>
      </c>
      <c r="G21" s="1700" t="s">
        <v>2273</v>
      </c>
      <c r="H21" s="1700" t="s">
        <v>2274</v>
      </c>
      <c r="I21" s="1689" t="s">
        <v>2226</v>
      </c>
      <c r="J21" s="462"/>
    </row>
    <row r="22" spans="2:15" s="1783" customFormat="1" ht="12.75" customHeight="1">
      <c r="B22" s="1690"/>
      <c r="C22" s="1782"/>
      <c r="D22" s="1691"/>
      <c r="E22" s="1691"/>
      <c r="F22" s="1691"/>
      <c r="G22" s="1691"/>
      <c r="H22" s="1691"/>
      <c r="I22" s="1691"/>
      <c r="J22" s="462"/>
    </row>
    <row r="23" spans="2:15" s="1785" customFormat="1" ht="12.75" customHeight="1">
      <c r="B23" s="4538" t="s">
        <v>164</v>
      </c>
      <c r="C23" s="4122"/>
      <c r="D23" s="4122"/>
      <c r="E23" s="4122"/>
      <c r="F23" s="4122"/>
      <c r="G23" s="4122"/>
      <c r="H23" s="4122"/>
      <c r="I23" s="4122"/>
      <c r="J23" s="1784"/>
    </row>
    <row r="24" spans="2:15" s="1711" customFormat="1" ht="12.75" customHeight="1">
      <c r="B24" s="4582" t="s">
        <v>2189</v>
      </c>
      <c r="C24" s="4582"/>
      <c r="D24" s="4582"/>
      <c r="E24" s="4582"/>
      <c r="F24" s="4582"/>
      <c r="G24" s="4582"/>
      <c r="H24" s="4582"/>
      <c r="I24" s="4582"/>
      <c r="J24" s="1786"/>
    </row>
    <row r="25" spans="2:15" s="1748" customFormat="1" ht="12.75" customHeight="1">
      <c r="B25" s="4582" t="s">
        <v>2198</v>
      </c>
      <c r="C25" s="4582"/>
      <c r="D25" s="4582"/>
      <c r="E25" s="4582"/>
      <c r="F25" s="4582"/>
      <c r="G25" s="4582"/>
      <c r="H25" s="4582"/>
      <c r="I25" s="4582"/>
      <c r="J25" s="1786"/>
    </row>
    <row r="26" spans="2:15" s="1788" customFormat="1" ht="20.25" customHeight="1">
      <c r="B26" s="4587" t="s">
        <v>2275</v>
      </c>
      <c r="C26" s="4588"/>
      <c r="D26" s="4588"/>
      <c r="E26" s="4588"/>
      <c r="F26" s="4588"/>
      <c r="G26" s="4588"/>
      <c r="H26" s="4588"/>
      <c r="I26" s="4588"/>
      <c r="J26" s="1787"/>
    </row>
    <row r="27" spans="2:15" s="1789" customFormat="1" ht="20.25" customHeight="1">
      <c r="B27" s="4587" t="s">
        <v>2276</v>
      </c>
      <c r="C27" s="4588"/>
      <c r="D27" s="4588"/>
      <c r="E27" s="4588"/>
      <c r="F27" s="4588"/>
      <c r="G27" s="4588"/>
      <c r="H27" s="4588"/>
      <c r="I27" s="4588"/>
      <c r="J27" s="1787"/>
    </row>
    <row r="28" spans="2:15" s="1793" customFormat="1" ht="12.75" customHeight="1">
      <c r="B28" s="1790"/>
      <c r="C28" s="1791"/>
      <c r="D28" s="1791"/>
      <c r="E28" s="1791"/>
      <c r="F28" s="1791"/>
      <c r="G28" s="1791"/>
      <c r="H28" s="1791"/>
      <c r="I28" s="1791"/>
      <c r="J28" s="1792"/>
    </row>
    <row r="29" spans="2:15" ht="12.75" customHeight="1">
      <c r="B29" s="3940" t="s">
        <v>219</v>
      </c>
      <c r="C29" s="3940"/>
      <c r="D29" s="3940"/>
      <c r="E29" s="3940"/>
      <c r="F29" s="3940"/>
      <c r="G29" s="3940"/>
      <c r="H29" s="1794"/>
      <c r="I29" s="1794"/>
    </row>
    <row r="30" spans="2:15" ht="12.75" customHeight="1">
      <c r="B30" s="4319" t="s">
        <v>2277</v>
      </c>
      <c r="C30" s="4319"/>
      <c r="D30" s="4319"/>
      <c r="E30" s="4319"/>
    </row>
    <row r="31" spans="2:15" ht="12.75" customHeight="1">
      <c r="B31" s="1026"/>
    </row>
  </sheetData>
  <mergeCells count="17">
    <mergeCell ref="B25:I25"/>
    <mergeCell ref="B26:I26"/>
    <mergeCell ref="B27:I27"/>
    <mergeCell ref="B29:G29"/>
    <mergeCell ref="B30:E30"/>
    <mergeCell ref="B24:I24"/>
    <mergeCell ref="B1:I1"/>
    <mergeCell ref="B2:I2"/>
    <mergeCell ref="B4:B5"/>
    <mergeCell ref="C4:C5"/>
    <mergeCell ref="D4:E4"/>
    <mergeCell ref="F4:I4"/>
    <mergeCell ref="B20:B21"/>
    <mergeCell ref="C20:C21"/>
    <mergeCell ref="D20:E20"/>
    <mergeCell ref="F20:I20"/>
    <mergeCell ref="B23:I23"/>
  </mergeCells>
  <hyperlinks>
    <hyperlink ref="C4:C5" r:id="rId1" display="Total"/>
    <hyperlink ref="B30" r:id="rId2"/>
    <hyperlink ref="C20:C21" r:id="rId3" display="Total"/>
    <hyperlink ref="K2" location="Indice!A1" display="(Voltar ao Índice)"/>
  </hyperlinks>
  <printOptions horizontalCentered="1"/>
  <pageMargins left="0.47244094488188981" right="0.47244094488188981" top="0.6692913385826772" bottom="0.6692913385826772" header="0" footer="0"/>
  <pageSetup paperSize="9" scale="96" orientation="portrait" verticalDpi="0" r:id="rId4"/>
</worksheet>
</file>

<file path=xl/worksheets/sheet114.xml><?xml version="1.0" encoding="utf-8"?>
<worksheet xmlns="http://schemas.openxmlformats.org/spreadsheetml/2006/main" xmlns:r="http://schemas.openxmlformats.org/officeDocument/2006/relationships">
  <sheetPr>
    <pageSetUpPr fitToPage="1"/>
  </sheetPr>
  <dimension ref="B1:AD49"/>
  <sheetViews>
    <sheetView showGridLines="0" workbookViewId="0">
      <selection activeCell="B2" sqref="B2:O2"/>
    </sheetView>
  </sheetViews>
  <sheetFormatPr defaultRowHeight="12.75"/>
  <cols>
    <col min="1" max="1" width="6.7109375" style="1831" customWidth="1"/>
    <col min="2" max="2" width="20.7109375" style="1831" customWidth="1"/>
    <col min="3" max="3" width="6.28515625" style="1831" customWidth="1"/>
    <col min="4" max="4" width="7.140625" style="1831" customWidth="1"/>
    <col min="5" max="5" width="10.85546875" style="1831" customWidth="1"/>
    <col min="6" max="6" width="8.85546875" style="1831" customWidth="1"/>
    <col min="7" max="7" width="10" style="1831" customWidth="1"/>
    <col min="8" max="8" width="8.7109375" style="1831" customWidth="1"/>
    <col min="9" max="9" width="5.85546875" style="1831" customWidth="1"/>
    <col min="10" max="10" width="4.85546875" style="1831" customWidth="1"/>
    <col min="11" max="11" width="6.28515625" style="1831" customWidth="1"/>
    <col min="12" max="12" width="7.140625" style="1831" customWidth="1"/>
    <col min="13" max="13" width="10.85546875" style="1831" customWidth="1"/>
    <col min="14" max="14" width="8.85546875" style="1831" customWidth="1"/>
    <col min="15" max="15" width="10" style="1831" customWidth="1"/>
    <col min="16" max="16" width="6.7109375" style="1831" customWidth="1"/>
    <col min="17" max="17" width="15.5703125" style="1831" bestFit="1" customWidth="1"/>
    <col min="18" max="18" width="9.140625" style="1831"/>
    <col min="19" max="25" width="8.85546875" style="844" customWidth="1"/>
    <col min="26" max="16384" width="9.140625" style="1831"/>
  </cols>
  <sheetData>
    <row r="1" spans="2:27" s="1795" customFormat="1" ht="30" customHeight="1">
      <c r="B1" s="4589" t="s">
        <v>2278</v>
      </c>
      <c r="C1" s="4589"/>
      <c r="D1" s="4589"/>
      <c r="E1" s="4589"/>
      <c r="F1" s="4589"/>
      <c r="G1" s="4589"/>
      <c r="H1" s="4589"/>
      <c r="I1" s="4589"/>
      <c r="J1" s="4589"/>
      <c r="K1" s="4589"/>
      <c r="L1" s="4589"/>
      <c r="M1" s="4589"/>
      <c r="N1" s="4589"/>
      <c r="O1" s="4589"/>
    </row>
    <row r="2" spans="2:27" s="1795" customFormat="1" ht="30" customHeight="1">
      <c r="B2" s="4589" t="s">
        <v>2279</v>
      </c>
      <c r="C2" s="4589"/>
      <c r="D2" s="4589"/>
      <c r="E2" s="4589"/>
      <c r="F2" s="4589"/>
      <c r="G2" s="4589"/>
      <c r="H2" s="4589"/>
      <c r="I2" s="4589"/>
      <c r="J2" s="4589"/>
      <c r="K2" s="4589"/>
      <c r="L2" s="4589"/>
      <c r="M2" s="4589"/>
      <c r="N2" s="4589"/>
      <c r="O2" s="4589"/>
      <c r="Q2" s="503" t="s">
        <v>856</v>
      </c>
    </row>
    <row r="3" spans="2:27" s="1795" customFormat="1" ht="10.5" customHeight="1">
      <c r="B3" s="1796"/>
      <c r="C3" s="1796"/>
      <c r="D3" s="1796"/>
      <c r="E3" s="1796"/>
      <c r="F3" s="1796"/>
      <c r="G3" s="1796"/>
      <c r="H3" s="1796"/>
      <c r="I3" s="1796"/>
      <c r="J3" s="1796"/>
      <c r="K3" s="1796"/>
      <c r="L3" s="1796"/>
      <c r="M3" s="1796"/>
      <c r="N3" s="1796"/>
      <c r="O3" s="1796"/>
    </row>
    <row r="4" spans="2:27" s="1797" customFormat="1" ht="18" customHeight="1">
      <c r="B4" s="4590"/>
      <c r="C4" s="4591" t="s">
        <v>2280</v>
      </c>
      <c r="D4" s="4592"/>
      <c r="E4" s="4592"/>
      <c r="F4" s="4593"/>
      <c r="G4" s="4245" t="s">
        <v>2281</v>
      </c>
      <c r="H4" s="4245" t="s">
        <v>2282</v>
      </c>
      <c r="I4" s="4245" t="s">
        <v>2283</v>
      </c>
      <c r="J4" s="4245" t="s">
        <v>2284</v>
      </c>
      <c r="K4" s="4591" t="s">
        <v>2280</v>
      </c>
      <c r="L4" s="4592"/>
      <c r="M4" s="4592"/>
      <c r="N4" s="4593"/>
      <c r="O4" s="4591" t="s">
        <v>2281</v>
      </c>
    </row>
    <row r="5" spans="2:27" s="1797" customFormat="1" ht="18" customHeight="1">
      <c r="B5" s="4590"/>
      <c r="C5" s="4245" t="s">
        <v>2285</v>
      </c>
      <c r="D5" s="4594" t="s">
        <v>2286</v>
      </c>
      <c r="E5" s="4595"/>
      <c r="F5" s="4596"/>
      <c r="G5" s="4245"/>
      <c r="H5" s="4245"/>
      <c r="I5" s="4245"/>
      <c r="J5" s="4245"/>
      <c r="K5" s="4245" t="s">
        <v>2285</v>
      </c>
      <c r="L5" s="4594" t="s">
        <v>2286</v>
      </c>
      <c r="M5" s="4595"/>
      <c r="N5" s="4596"/>
      <c r="O5" s="4591"/>
    </row>
    <row r="6" spans="2:27" s="1797" customFormat="1" ht="37.5" customHeight="1">
      <c r="B6" s="4590"/>
      <c r="C6" s="4245"/>
      <c r="D6" s="1325" t="s">
        <v>2287</v>
      </c>
      <c r="E6" s="1325" t="s">
        <v>2288</v>
      </c>
      <c r="F6" s="1325" t="s">
        <v>2289</v>
      </c>
      <c r="G6" s="4245"/>
      <c r="H6" s="4245"/>
      <c r="I6" s="4245"/>
      <c r="J6" s="4245"/>
      <c r="K6" s="4245"/>
      <c r="L6" s="1325" t="s">
        <v>2287</v>
      </c>
      <c r="M6" s="1325" t="s">
        <v>2288</v>
      </c>
      <c r="N6" s="1325" t="s">
        <v>2289</v>
      </c>
      <c r="O6" s="4591"/>
    </row>
    <row r="7" spans="2:27" s="1578" customFormat="1" ht="25.5" customHeight="1">
      <c r="B7" s="4590"/>
      <c r="C7" s="1325" t="s">
        <v>568</v>
      </c>
      <c r="D7" s="1798" t="s">
        <v>2234</v>
      </c>
      <c r="E7" s="4597" t="s">
        <v>568</v>
      </c>
      <c r="F7" s="4598"/>
      <c r="G7" s="1798" t="s">
        <v>2234</v>
      </c>
      <c r="H7" s="4599" t="s">
        <v>2290</v>
      </c>
      <c r="I7" s="4600"/>
      <c r="J7" s="1325" t="s">
        <v>568</v>
      </c>
      <c r="K7" s="1325" t="s">
        <v>568</v>
      </c>
      <c r="L7" s="1798" t="s">
        <v>2234</v>
      </c>
      <c r="M7" s="4597" t="s">
        <v>568</v>
      </c>
      <c r="N7" s="4598"/>
      <c r="O7" s="1799" t="s">
        <v>2234</v>
      </c>
    </row>
    <row r="8" spans="2:27" s="1578" customFormat="1" ht="15" customHeight="1">
      <c r="B8" s="4590"/>
      <c r="C8" s="4601">
        <v>2014</v>
      </c>
      <c r="D8" s="4602"/>
      <c r="E8" s="4602"/>
      <c r="F8" s="4602"/>
      <c r="G8" s="4602"/>
      <c r="H8" s="4602"/>
      <c r="I8" s="4602"/>
      <c r="J8" s="4603"/>
      <c r="K8" s="4597" t="s">
        <v>2291</v>
      </c>
      <c r="L8" s="4604"/>
      <c r="M8" s="4604"/>
      <c r="N8" s="4604"/>
      <c r="O8" s="4604"/>
      <c r="Q8" s="1800"/>
    </row>
    <row r="9" spans="2:27" s="1805" customFormat="1" ht="15" customHeight="1">
      <c r="B9" s="1801" t="s">
        <v>12</v>
      </c>
      <c r="C9" s="1802">
        <v>100</v>
      </c>
      <c r="D9" s="1803">
        <v>16.640999999999998</v>
      </c>
      <c r="E9" s="1802">
        <v>100</v>
      </c>
      <c r="F9" s="1802">
        <v>76.8</v>
      </c>
      <c r="G9" s="1803">
        <v>33.54</v>
      </c>
      <c r="H9" s="1804">
        <v>20194</v>
      </c>
      <c r="I9" s="1804">
        <v>11225</v>
      </c>
      <c r="J9" s="1802">
        <v>17.2</v>
      </c>
      <c r="K9" s="1802">
        <v>100</v>
      </c>
      <c r="L9" s="1803">
        <v>17.332999999999998</v>
      </c>
      <c r="M9" s="1802">
        <v>100</v>
      </c>
      <c r="N9" s="1802">
        <v>76.8</v>
      </c>
      <c r="O9" s="1803">
        <v>34.225999999999999</v>
      </c>
      <c r="Q9" s="1806"/>
      <c r="R9" s="1807"/>
      <c r="AA9" s="1808"/>
    </row>
    <row r="10" spans="2:27" s="1805" customFormat="1" ht="15" customHeight="1">
      <c r="B10" s="1801" t="s">
        <v>229</v>
      </c>
      <c r="C10" s="1802">
        <v>95.5</v>
      </c>
      <c r="D10" s="1803">
        <v>16.696999999999999</v>
      </c>
      <c r="E10" s="1802">
        <v>100.3</v>
      </c>
      <c r="F10" s="1802">
        <v>77</v>
      </c>
      <c r="G10" s="1803">
        <v>33.576999999999998</v>
      </c>
      <c r="H10" s="1804">
        <v>20247</v>
      </c>
      <c r="I10" s="1804">
        <v>11228</v>
      </c>
      <c r="J10" s="1802">
        <v>17.3</v>
      </c>
      <c r="K10" s="1802">
        <v>95.6</v>
      </c>
      <c r="L10" s="1803">
        <v>17.408999999999999</v>
      </c>
      <c r="M10" s="1802">
        <v>100.4</v>
      </c>
      <c r="N10" s="1802">
        <v>77.099999999999994</v>
      </c>
      <c r="O10" s="1803">
        <v>34.268999999999998</v>
      </c>
      <c r="Q10" s="1806"/>
      <c r="R10" s="1809"/>
      <c r="AA10" s="1808"/>
    </row>
    <row r="11" spans="2:27" s="1814" customFormat="1" ht="15" customHeight="1">
      <c r="B11" s="1810" t="s">
        <v>247</v>
      </c>
      <c r="C11" s="1811">
        <v>29.3</v>
      </c>
      <c r="D11" s="1812">
        <v>13.976000000000001</v>
      </c>
      <c r="E11" s="1811">
        <v>84</v>
      </c>
      <c r="F11" s="1811">
        <v>64.5</v>
      </c>
      <c r="G11" s="1812">
        <v>28.67</v>
      </c>
      <c r="H11" s="1813">
        <v>17734</v>
      </c>
      <c r="I11" s="1813">
        <v>9741</v>
      </c>
      <c r="J11" s="1811">
        <v>18.8</v>
      </c>
      <c r="K11" s="1811">
        <v>29.5</v>
      </c>
      <c r="L11" s="1812">
        <v>14.65</v>
      </c>
      <c r="M11" s="1811">
        <v>84.5</v>
      </c>
      <c r="N11" s="1811">
        <v>64.900000000000006</v>
      </c>
      <c r="O11" s="1812">
        <v>29.294</v>
      </c>
      <c r="Q11" s="1815"/>
      <c r="R11" s="1807"/>
      <c r="AA11" s="1816"/>
    </row>
    <row r="12" spans="2:27" s="1805" customFormat="1" ht="15" customHeight="1">
      <c r="B12" s="1810" t="s">
        <v>783</v>
      </c>
      <c r="C12" s="1811">
        <v>1.8</v>
      </c>
      <c r="D12" s="1812">
        <v>12.811</v>
      </c>
      <c r="E12" s="1811">
        <v>77</v>
      </c>
      <c r="F12" s="1811">
        <v>59.1</v>
      </c>
      <c r="G12" s="1812">
        <v>29.766999999999999</v>
      </c>
      <c r="H12" s="1813">
        <v>16825</v>
      </c>
      <c r="I12" s="1813" t="s">
        <v>341</v>
      </c>
      <c r="J12" s="1813" t="s">
        <v>341</v>
      </c>
      <c r="K12" s="1811">
        <v>1.8</v>
      </c>
      <c r="L12" s="1812">
        <v>13.315</v>
      </c>
      <c r="M12" s="1811">
        <v>76.8</v>
      </c>
      <c r="N12" s="1811">
        <v>59</v>
      </c>
      <c r="O12" s="1812">
        <v>30.297999999999998</v>
      </c>
      <c r="Q12" s="1815"/>
      <c r="R12" s="1807"/>
      <c r="AA12" s="1808"/>
    </row>
    <row r="13" spans="2:27" s="1805" customFormat="1" ht="15" customHeight="1">
      <c r="B13" s="1810" t="s">
        <v>784</v>
      </c>
      <c r="C13" s="1811">
        <v>3.1</v>
      </c>
      <c r="D13" s="1812">
        <v>13.335000000000001</v>
      </c>
      <c r="E13" s="1811">
        <v>80.099999999999994</v>
      </c>
      <c r="F13" s="1811">
        <v>61.5</v>
      </c>
      <c r="G13" s="1812">
        <v>26.244</v>
      </c>
      <c r="H13" s="1813">
        <v>16813</v>
      </c>
      <c r="I13" s="1813" t="s">
        <v>341</v>
      </c>
      <c r="J13" s="1813" t="s">
        <v>341</v>
      </c>
      <c r="K13" s="1811">
        <v>3.2</v>
      </c>
      <c r="L13" s="1812">
        <v>14.021000000000001</v>
      </c>
      <c r="M13" s="1811">
        <v>80.900000000000006</v>
      </c>
      <c r="N13" s="1811">
        <v>62.1</v>
      </c>
      <c r="O13" s="1812">
        <v>26.975000000000001</v>
      </c>
      <c r="Q13" s="1815"/>
      <c r="R13" s="1807"/>
      <c r="AA13" s="1808"/>
    </row>
    <row r="14" spans="2:27" s="1805" customFormat="1" ht="15" customHeight="1">
      <c r="B14" s="1810" t="s">
        <v>785</v>
      </c>
      <c r="C14" s="1811">
        <v>3.3</v>
      </c>
      <c r="D14" s="1812">
        <v>13.651999999999999</v>
      </c>
      <c r="E14" s="1811">
        <v>82</v>
      </c>
      <c r="F14" s="1811">
        <v>63</v>
      </c>
      <c r="G14" s="1812">
        <v>28.001999999999999</v>
      </c>
      <c r="H14" s="1813">
        <v>15760</v>
      </c>
      <c r="I14" s="1813" t="s">
        <v>341</v>
      </c>
      <c r="J14" s="1813" t="s">
        <v>341</v>
      </c>
      <c r="K14" s="1811">
        <v>3.4</v>
      </c>
      <c r="L14" s="1812">
        <v>14.477</v>
      </c>
      <c r="M14" s="1811">
        <v>83.5</v>
      </c>
      <c r="N14" s="1811">
        <v>64.2</v>
      </c>
      <c r="O14" s="1812">
        <v>28.591000000000001</v>
      </c>
      <c r="Q14" s="1815"/>
      <c r="R14" s="1807"/>
      <c r="AA14" s="1808"/>
    </row>
    <row r="15" spans="2:27" s="1805" customFormat="1" ht="15" customHeight="1">
      <c r="B15" s="1810" t="s">
        <v>1440</v>
      </c>
      <c r="C15" s="1811">
        <v>15.7</v>
      </c>
      <c r="D15" s="1812">
        <v>15.647</v>
      </c>
      <c r="E15" s="1811">
        <v>94</v>
      </c>
      <c r="F15" s="1811">
        <v>72.2</v>
      </c>
      <c r="G15" s="1812">
        <v>31.934999999999999</v>
      </c>
      <c r="H15" s="1813">
        <v>19242</v>
      </c>
      <c r="I15" s="1813" t="s">
        <v>341</v>
      </c>
      <c r="J15" s="1813" t="s">
        <v>341</v>
      </c>
      <c r="K15" s="1811">
        <v>15.8</v>
      </c>
      <c r="L15" s="1812">
        <v>16.373999999999999</v>
      </c>
      <c r="M15" s="1811">
        <v>94.5</v>
      </c>
      <c r="N15" s="1811">
        <v>72.599999999999994</v>
      </c>
      <c r="O15" s="1812">
        <v>32.628</v>
      </c>
      <c r="Q15" s="1815"/>
      <c r="R15" s="1807"/>
      <c r="AA15" s="1808"/>
    </row>
    <row r="16" spans="2:27" s="1805" customFormat="1" ht="15" customHeight="1">
      <c r="B16" s="1810" t="s">
        <v>787</v>
      </c>
      <c r="C16" s="1811">
        <v>0.6</v>
      </c>
      <c r="D16" s="1812">
        <v>11.156000000000001</v>
      </c>
      <c r="E16" s="1811">
        <v>67</v>
      </c>
      <c r="F16" s="1811">
        <v>51.5</v>
      </c>
      <c r="G16" s="1812">
        <v>27.655000000000001</v>
      </c>
      <c r="H16" s="1813">
        <v>17281</v>
      </c>
      <c r="I16" s="1813" t="s">
        <v>341</v>
      </c>
      <c r="J16" s="1813" t="s">
        <v>341</v>
      </c>
      <c r="K16" s="1811">
        <v>0.6</v>
      </c>
      <c r="L16" s="1812">
        <v>11.499000000000001</v>
      </c>
      <c r="M16" s="1811">
        <v>66.3</v>
      </c>
      <c r="N16" s="1811">
        <v>51</v>
      </c>
      <c r="O16" s="1812">
        <v>28.37</v>
      </c>
      <c r="Q16" s="1815"/>
      <c r="R16" s="1807"/>
      <c r="AA16" s="1808"/>
    </row>
    <row r="17" spans="2:30" s="1805" customFormat="1" ht="15" customHeight="1">
      <c r="B17" s="1810" t="s">
        <v>788</v>
      </c>
      <c r="C17" s="1811">
        <v>2.6</v>
      </c>
      <c r="D17" s="1812">
        <v>10.417999999999999</v>
      </c>
      <c r="E17" s="1811">
        <v>62.6</v>
      </c>
      <c r="F17" s="1811">
        <v>48.1</v>
      </c>
      <c r="G17" s="1812">
        <v>23.242000000000001</v>
      </c>
      <c r="H17" s="1813">
        <v>14587</v>
      </c>
      <c r="I17" s="1813" t="s">
        <v>341</v>
      </c>
      <c r="J17" s="1813" t="s">
        <v>341</v>
      </c>
      <c r="K17" s="1811">
        <v>2.6</v>
      </c>
      <c r="L17" s="1812">
        <v>10.972</v>
      </c>
      <c r="M17" s="1811">
        <v>63.3</v>
      </c>
      <c r="N17" s="1811">
        <v>48.6</v>
      </c>
      <c r="O17" s="1812">
        <v>23.539000000000001</v>
      </c>
      <c r="Q17" s="1815"/>
      <c r="R17" s="1807"/>
      <c r="AA17" s="1808"/>
    </row>
    <row r="18" spans="2:30" s="1805" customFormat="1" ht="15" customHeight="1">
      <c r="B18" s="1810" t="s">
        <v>789</v>
      </c>
      <c r="C18" s="1811">
        <v>1.4</v>
      </c>
      <c r="D18" s="1812">
        <v>12.151999999999999</v>
      </c>
      <c r="E18" s="1811">
        <v>73</v>
      </c>
      <c r="F18" s="1811">
        <v>56.1</v>
      </c>
      <c r="G18" s="1812">
        <v>20.553999999999998</v>
      </c>
      <c r="H18" s="1813">
        <v>17426</v>
      </c>
      <c r="I18" s="1813" t="s">
        <v>341</v>
      </c>
      <c r="J18" s="1813" t="s">
        <v>341</v>
      </c>
      <c r="K18" s="1811">
        <v>1.4</v>
      </c>
      <c r="L18" s="1812">
        <v>12.606999999999999</v>
      </c>
      <c r="M18" s="1811">
        <v>72.7</v>
      </c>
      <c r="N18" s="1811">
        <v>55.9</v>
      </c>
      <c r="O18" s="1812">
        <v>20.82</v>
      </c>
      <c r="Q18" s="1815"/>
      <c r="R18" s="1807"/>
      <c r="AA18" s="1808"/>
    </row>
    <row r="19" spans="2:30" s="1805" customFormat="1" ht="15" customHeight="1">
      <c r="B19" s="1810" t="s">
        <v>790</v>
      </c>
      <c r="C19" s="1811">
        <v>0.9</v>
      </c>
      <c r="D19" s="1812">
        <v>13.196999999999999</v>
      </c>
      <c r="E19" s="1811">
        <v>79.3</v>
      </c>
      <c r="F19" s="1811">
        <v>60.9</v>
      </c>
      <c r="G19" s="1812">
        <v>24.945</v>
      </c>
      <c r="H19" s="1813">
        <v>17862</v>
      </c>
      <c r="I19" s="1813" t="s">
        <v>341</v>
      </c>
      <c r="J19" s="1813" t="s">
        <v>341</v>
      </c>
      <c r="K19" s="1811">
        <v>0.9</v>
      </c>
      <c r="L19" s="1812">
        <v>13.859</v>
      </c>
      <c r="M19" s="1811">
        <v>80</v>
      </c>
      <c r="N19" s="1811">
        <v>61.4</v>
      </c>
      <c r="O19" s="1812">
        <v>26.303999999999998</v>
      </c>
      <c r="Q19" s="1815"/>
      <c r="R19" s="1807"/>
      <c r="AA19" s="1808"/>
    </row>
    <row r="20" spans="2:30" s="1814" customFormat="1" ht="15" customHeight="1">
      <c r="B20" s="1817" t="s">
        <v>266</v>
      </c>
      <c r="C20" s="1811">
        <v>18.899999999999999</v>
      </c>
      <c r="D20" s="1812">
        <v>14.359</v>
      </c>
      <c r="E20" s="1811">
        <v>86.3</v>
      </c>
      <c r="F20" s="1811">
        <v>66.2</v>
      </c>
      <c r="G20" s="1812">
        <v>29.02</v>
      </c>
      <c r="H20" s="1813">
        <v>18330</v>
      </c>
      <c r="I20" s="1813">
        <v>10464</v>
      </c>
      <c r="J20" s="1811">
        <v>16.8</v>
      </c>
      <c r="K20" s="1811">
        <v>18.899999999999999</v>
      </c>
      <c r="L20" s="1812">
        <v>15.026</v>
      </c>
      <c r="M20" s="1811">
        <v>86.7</v>
      </c>
      <c r="N20" s="1811">
        <v>66.599999999999994</v>
      </c>
      <c r="O20" s="1812">
        <v>29.984999999999999</v>
      </c>
      <c r="Q20" s="1815"/>
      <c r="R20" s="1807"/>
      <c r="AA20" s="1816"/>
    </row>
    <row r="21" spans="2:30" s="1805" customFormat="1" ht="15" customHeight="1">
      <c r="B21" s="1810" t="s">
        <v>791</v>
      </c>
      <c r="C21" s="1811">
        <v>2.8</v>
      </c>
      <c r="D21" s="1812">
        <v>13.672000000000001</v>
      </c>
      <c r="E21" s="1811">
        <v>82.2</v>
      </c>
      <c r="F21" s="1811">
        <v>63.1</v>
      </c>
      <c r="G21" s="1812">
        <v>23.567</v>
      </c>
      <c r="H21" s="1813">
        <v>17115</v>
      </c>
      <c r="I21" s="1813" t="s">
        <v>341</v>
      </c>
      <c r="J21" s="1813" t="s">
        <v>341</v>
      </c>
      <c r="K21" s="1811">
        <v>2.9</v>
      </c>
      <c r="L21" s="1812">
        <v>14.342000000000001</v>
      </c>
      <c r="M21" s="1811">
        <v>82.7</v>
      </c>
      <c r="N21" s="1811">
        <v>63.6</v>
      </c>
      <c r="O21" s="1812">
        <v>25.361999999999998</v>
      </c>
      <c r="Q21" s="1815"/>
      <c r="R21" s="1807"/>
      <c r="AA21" s="1808"/>
    </row>
    <row r="22" spans="2:30" s="1805" customFormat="1" ht="15" customHeight="1">
      <c r="B22" s="1810" t="s">
        <v>792</v>
      </c>
      <c r="C22" s="1811">
        <v>3.3</v>
      </c>
      <c r="D22" s="1812">
        <v>15.815</v>
      </c>
      <c r="E22" s="1811">
        <v>95</v>
      </c>
      <c r="F22" s="1811">
        <v>73</v>
      </c>
      <c r="G22" s="1812">
        <v>31.215</v>
      </c>
      <c r="H22" s="1813">
        <v>18757</v>
      </c>
      <c r="I22" s="1813" t="s">
        <v>341</v>
      </c>
      <c r="J22" s="1813" t="s">
        <v>341</v>
      </c>
      <c r="K22" s="1811">
        <v>3.4</v>
      </c>
      <c r="L22" s="1812">
        <v>16.710999999999999</v>
      </c>
      <c r="M22" s="1811">
        <v>96.4</v>
      </c>
      <c r="N22" s="1811">
        <v>74</v>
      </c>
      <c r="O22" s="1812">
        <v>32.207999999999998</v>
      </c>
      <c r="Q22" s="1815"/>
      <c r="R22" s="1807"/>
      <c r="AA22" s="1808"/>
    </row>
    <row r="23" spans="2:30" s="1805" customFormat="1" ht="15" customHeight="1">
      <c r="B23" s="1810" t="s">
        <v>793</v>
      </c>
      <c r="C23" s="1811">
        <v>3.8</v>
      </c>
      <c r="D23" s="1812">
        <v>14.78</v>
      </c>
      <c r="E23" s="1811">
        <v>88.8</v>
      </c>
      <c r="F23" s="1811">
        <v>68.2</v>
      </c>
      <c r="G23" s="1812">
        <v>31.381</v>
      </c>
      <c r="H23" s="1813">
        <v>19525</v>
      </c>
      <c r="I23" s="1813" t="s">
        <v>341</v>
      </c>
      <c r="J23" s="1813" t="s">
        <v>341</v>
      </c>
      <c r="K23" s="1811">
        <v>3.8</v>
      </c>
      <c r="L23" s="1812">
        <v>15.358000000000001</v>
      </c>
      <c r="M23" s="1811">
        <v>88.6</v>
      </c>
      <c r="N23" s="1811">
        <v>68.099999999999994</v>
      </c>
      <c r="O23" s="1812">
        <v>32.006999999999998</v>
      </c>
      <c r="Q23" s="1815"/>
      <c r="R23" s="1807"/>
      <c r="AA23" s="1808"/>
    </row>
    <row r="24" spans="2:30" s="1805" customFormat="1" ht="15" customHeight="1">
      <c r="B24" s="1810" t="s">
        <v>794</v>
      </c>
      <c r="C24" s="1811">
        <v>2.8</v>
      </c>
      <c r="D24" s="1812">
        <v>16.664000000000001</v>
      </c>
      <c r="E24" s="1811">
        <v>100.1</v>
      </c>
      <c r="F24" s="1811">
        <v>76.900000000000006</v>
      </c>
      <c r="G24" s="1812">
        <v>32.223999999999997</v>
      </c>
      <c r="H24" s="1813">
        <v>18678</v>
      </c>
      <c r="I24" s="1813" t="s">
        <v>341</v>
      </c>
      <c r="J24" s="1813" t="s">
        <v>341</v>
      </c>
      <c r="K24" s="1811">
        <v>2.8</v>
      </c>
      <c r="L24" s="1812">
        <v>17.521999999999998</v>
      </c>
      <c r="M24" s="1811">
        <v>101.1</v>
      </c>
      <c r="N24" s="1811">
        <v>77.599999999999994</v>
      </c>
      <c r="O24" s="1812">
        <v>33.026000000000003</v>
      </c>
      <c r="Q24" s="1815"/>
      <c r="R24" s="1807"/>
      <c r="AA24" s="1808"/>
    </row>
    <row r="25" spans="2:30" s="1805" customFormat="1" ht="15" customHeight="1">
      <c r="B25" s="1810" t="s">
        <v>795</v>
      </c>
      <c r="C25" s="1811">
        <v>1.9</v>
      </c>
      <c r="D25" s="1812">
        <v>12.746</v>
      </c>
      <c r="E25" s="1811">
        <v>76.599999999999994</v>
      </c>
      <c r="F25" s="1811">
        <v>58.8</v>
      </c>
      <c r="G25" s="1812">
        <v>28.349</v>
      </c>
      <c r="H25" s="1813">
        <v>17738</v>
      </c>
      <c r="I25" s="1813" t="s">
        <v>341</v>
      </c>
      <c r="J25" s="1813" t="s">
        <v>341</v>
      </c>
      <c r="K25" s="1811">
        <v>1.9</v>
      </c>
      <c r="L25" s="1812">
        <v>13.263999999999999</v>
      </c>
      <c r="M25" s="1811">
        <v>76.5</v>
      </c>
      <c r="N25" s="1811">
        <v>58.8</v>
      </c>
      <c r="O25" s="1812">
        <v>29.067</v>
      </c>
      <c r="Q25" s="1815"/>
      <c r="R25" s="1807"/>
      <c r="AA25" s="1808"/>
    </row>
    <row r="26" spans="2:30" s="1805" customFormat="1" ht="15" customHeight="1">
      <c r="B26" s="1810" t="s">
        <v>796</v>
      </c>
      <c r="C26" s="1811">
        <v>0.8</v>
      </c>
      <c r="D26" s="1812">
        <v>15.468999999999999</v>
      </c>
      <c r="E26" s="1811">
        <v>93</v>
      </c>
      <c r="F26" s="1811">
        <v>71.400000000000006</v>
      </c>
      <c r="G26" s="1812">
        <v>30.21</v>
      </c>
      <c r="H26" s="1813">
        <v>18053</v>
      </c>
      <c r="I26" s="1813" t="s">
        <v>341</v>
      </c>
      <c r="J26" s="1813" t="s">
        <v>341</v>
      </c>
      <c r="K26" s="1811">
        <v>0.8</v>
      </c>
      <c r="L26" s="1812">
        <v>16.466000000000001</v>
      </c>
      <c r="M26" s="1811">
        <v>95</v>
      </c>
      <c r="N26" s="1811">
        <v>73</v>
      </c>
      <c r="O26" s="1812">
        <v>31.138000000000002</v>
      </c>
      <c r="Q26" s="1815"/>
      <c r="R26" s="1807"/>
      <c r="AA26" s="1808"/>
    </row>
    <row r="27" spans="2:30" s="1805" customFormat="1" ht="15" customHeight="1">
      <c r="B27" s="1810" t="s">
        <v>797</v>
      </c>
      <c r="C27" s="1811">
        <v>1.9</v>
      </c>
      <c r="D27" s="1812">
        <v>13.875</v>
      </c>
      <c r="E27" s="1811">
        <v>83.4</v>
      </c>
      <c r="F27" s="1811">
        <v>64</v>
      </c>
      <c r="G27" s="1812">
        <v>31.95</v>
      </c>
      <c r="H27" s="1813">
        <v>18284</v>
      </c>
      <c r="I27" s="1813" t="s">
        <v>341</v>
      </c>
      <c r="J27" s="1813" t="s">
        <v>341</v>
      </c>
      <c r="K27" s="1811">
        <v>1.9</v>
      </c>
      <c r="L27" s="1812">
        <v>14.303000000000001</v>
      </c>
      <c r="M27" s="1811">
        <v>82.5</v>
      </c>
      <c r="N27" s="1811">
        <v>63.4</v>
      </c>
      <c r="O27" s="1812">
        <v>32.456000000000003</v>
      </c>
      <c r="Q27" s="1815"/>
      <c r="R27" s="1807"/>
      <c r="AA27" s="1808"/>
    </row>
    <row r="28" spans="2:30" s="1805" customFormat="1" ht="15" customHeight="1">
      <c r="B28" s="1810" t="s">
        <v>798</v>
      </c>
      <c r="C28" s="1811">
        <v>1.5</v>
      </c>
      <c r="D28" s="1812">
        <v>11.257999999999999</v>
      </c>
      <c r="E28" s="1811">
        <v>67.7</v>
      </c>
      <c r="F28" s="1811">
        <v>51.9</v>
      </c>
      <c r="G28" s="1812">
        <v>24.038</v>
      </c>
      <c r="H28" s="1813">
        <v>17185</v>
      </c>
      <c r="I28" s="1813" t="s">
        <v>341</v>
      </c>
      <c r="J28" s="1813" t="s">
        <v>341</v>
      </c>
      <c r="K28" s="1811">
        <v>1.5</v>
      </c>
      <c r="L28" s="1812">
        <v>11.757</v>
      </c>
      <c r="M28" s="1811">
        <v>67.8</v>
      </c>
      <c r="N28" s="1811">
        <v>52.1</v>
      </c>
      <c r="O28" s="1812">
        <v>24.533000000000001</v>
      </c>
      <c r="Q28" s="1815"/>
      <c r="R28" s="1807"/>
      <c r="AA28" s="1808"/>
    </row>
    <row r="29" spans="2:30" s="1814" customFormat="1" ht="15" customHeight="1">
      <c r="B29" s="1810" t="s">
        <v>276</v>
      </c>
      <c r="C29" s="1811">
        <v>36.5</v>
      </c>
      <c r="D29" s="1812">
        <v>22.501999999999999</v>
      </c>
      <c r="E29" s="1811">
        <v>135.19999999999999</v>
      </c>
      <c r="F29" s="1811">
        <v>103.8</v>
      </c>
      <c r="G29" s="1812">
        <v>42.511000000000003</v>
      </c>
      <c r="H29" s="1813">
        <v>24798</v>
      </c>
      <c r="I29" s="1813">
        <v>13806</v>
      </c>
      <c r="J29" s="1811">
        <v>15.6</v>
      </c>
      <c r="K29" s="1811">
        <v>36.4</v>
      </c>
      <c r="L29" s="1812">
        <v>23.245999999999999</v>
      </c>
      <c r="M29" s="1811">
        <v>134.1</v>
      </c>
      <c r="N29" s="1811">
        <v>103</v>
      </c>
      <c r="O29" s="1812">
        <v>42.984999999999999</v>
      </c>
      <c r="Q29" s="1815"/>
      <c r="R29" s="1807"/>
      <c r="AA29" s="1816"/>
    </row>
    <row r="30" spans="2:30" s="1814" customFormat="1" ht="15" customHeight="1">
      <c r="B30" s="1810" t="s">
        <v>281</v>
      </c>
      <c r="C30" s="1811">
        <v>6.4</v>
      </c>
      <c r="D30" s="1812">
        <v>15.04</v>
      </c>
      <c r="E30" s="1811">
        <v>90.4</v>
      </c>
      <c r="F30" s="1811">
        <v>69.400000000000006</v>
      </c>
      <c r="G30" s="1812">
        <v>34.31</v>
      </c>
      <c r="H30" s="1813">
        <v>18554</v>
      </c>
      <c r="I30" s="1813">
        <v>10642</v>
      </c>
      <c r="J30" s="1811">
        <v>20.9</v>
      </c>
      <c r="K30" s="1811">
        <v>6.4</v>
      </c>
      <c r="L30" s="1812">
        <v>15.73</v>
      </c>
      <c r="M30" s="1811">
        <v>90.7</v>
      </c>
      <c r="N30" s="1811">
        <v>69.7</v>
      </c>
      <c r="O30" s="1812">
        <v>35.146000000000001</v>
      </c>
      <c r="Q30" s="1815"/>
      <c r="R30" s="1807"/>
      <c r="AA30" s="1816"/>
    </row>
    <row r="31" spans="2:30" s="1814" customFormat="1" ht="15" customHeight="1">
      <c r="B31" s="1810" t="s">
        <v>799</v>
      </c>
      <c r="C31" s="1811">
        <v>1.1000000000000001</v>
      </c>
      <c r="D31" s="1812">
        <v>20.225999999999999</v>
      </c>
      <c r="E31" s="1811">
        <v>121.5</v>
      </c>
      <c r="F31" s="1811">
        <v>93.3</v>
      </c>
      <c r="G31" s="1812">
        <v>42.567</v>
      </c>
      <c r="H31" s="1813">
        <v>20074</v>
      </c>
      <c r="I31" s="1813" t="s">
        <v>341</v>
      </c>
      <c r="J31" s="1813" t="s">
        <v>341</v>
      </c>
      <c r="K31" s="1811">
        <v>1.1000000000000001</v>
      </c>
      <c r="L31" s="1812">
        <v>21.091000000000001</v>
      </c>
      <c r="M31" s="1811">
        <v>121.7</v>
      </c>
      <c r="N31" s="1811">
        <v>93.5</v>
      </c>
      <c r="O31" s="1812">
        <v>44.055</v>
      </c>
      <c r="Q31" s="1815"/>
      <c r="R31" s="1807"/>
      <c r="AA31" s="1808"/>
      <c r="AD31" s="1805"/>
    </row>
    <row r="32" spans="2:30" s="1814" customFormat="1" ht="15" customHeight="1">
      <c r="B32" s="1810" t="s">
        <v>800</v>
      </c>
      <c r="C32" s="1811">
        <v>1.1000000000000001</v>
      </c>
      <c r="D32" s="1812">
        <v>16.114000000000001</v>
      </c>
      <c r="E32" s="1811">
        <v>96.8</v>
      </c>
      <c r="F32" s="1811">
        <v>74.3</v>
      </c>
      <c r="G32" s="1812">
        <v>36.707000000000001</v>
      </c>
      <c r="H32" s="1813">
        <v>19407</v>
      </c>
      <c r="I32" s="1813" t="s">
        <v>341</v>
      </c>
      <c r="J32" s="1813" t="s">
        <v>341</v>
      </c>
      <c r="K32" s="1811">
        <v>1.1000000000000001</v>
      </c>
      <c r="L32" s="1812">
        <v>16.727</v>
      </c>
      <c r="M32" s="1811">
        <v>96.5</v>
      </c>
      <c r="N32" s="1811">
        <v>74.099999999999994</v>
      </c>
      <c r="O32" s="1812">
        <v>37.048000000000002</v>
      </c>
      <c r="Q32" s="1815"/>
      <c r="R32" s="1807"/>
      <c r="AA32" s="1808"/>
      <c r="AD32" s="1805"/>
    </row>
    <row r="33" spans="2:30" s="1805" customFormat="1" ht="15" customHeight="1">
      <c r="B33" s="1810" t="s">
        <v>801</v>
      </c>
      <c r="C33" s="1811">
        <v>2</v>
      </c>
      <c r="D33" s="1812">
        <v>13.898999999999999</v>
      </c>
      <c r="E33" s="1811">
        <v>83.5</v>
      </c>
      <c r="F33" s="1811">
        <v>64.099999999999994</v>
      </c>
      <c r="G33" s="1812">
        <v>33.697000000000003</v>
      </c>
      <c r="H33" s="1813">
        <v>17893</v>
      </c>
      <c r="I33" s="1813" t="s">
        <v>341</v>
      </c>
      <c r="J33" s="1813" t="s">
        <v>341</v>
      </c>
      <c r="K33" s="1811">
        <v>2</v>
      </c>
      <c r="L33" s="1812">
        <v>14.641999999999999</v>
      </c>
      <c r="M33" s="1811">
        <v>84.5</v>
      </c>
      <c r="N33" s="1811">
        <v>64.900000000000006</v>
      </c>
      <c r="O33" s="1812">
        <v>34.530999999999999</v>
      </c>
      <c r="Q33" s="1815"/>
      <c r="R33" s="1807"/>
      <c r="AA33" s="1808"/>
    </row>
    <row r="34" spans="2:30" s="1814" customFormat="1" ht="15" customHeight="1">
      <c r="B34" s="1810" t="s">
        <v>802</v>
      </c>
      <c r="C34" s="1811">
        <v>0.8</v>
      </c>
      <c r="D34" s="1812">
        <v>12.968999999999999</v>
      </c>
      <c r="E34" s="1811">
        <v>77.900000000000006</v>
      </c>
      <c r="F34" s="1811">
        <v>59.8</v>
      </c>
      <c r="G34" s="1812">
        <v>30.937999999999999</v>
      </c>
      <c r="H34" s="1813">
        <v>17743</v>
      </c>
      <c r="I34" s="1813" t="s">
        <v>341</v>
      </c>
      <c r="J34" s="1813" t="s">
        <v>341</v>
      </c>
      <c r="K34" s="1811">
        <v>0.8</v>
      </c>
      <c r="L34" s="1812">
        <v>13.420999999999999</v>
      </c>
      <c r="M34" s="1811">
        <v>77.400000000000006</v>
      </c>
      <c r="N34" s="1811">
        <v>59.5</v>
      </c>
      <c r="O34" s="1812">
        <v>31.841000000000001</v>
      </c>
      <c r="Q34" s="1815"/>
      <c r="R34" s="1807"/>
      <c r="AA34" s="1808"/>
      <c r="AD34" s="1805"/>
    </row>
    <row r="35" spans="2:30" s="1805" customFormat="1" ht="15" customHeight="1">
      <c r="B35" s="1810" t="s">
        <v>803</v>
      </c>
      <c r="C35" s="1811">
        <v>1.3</v>
      </c>
      <c r="D35" s="1812">
        <v>14.303000000000001</v>
      </c>
      <c r="E35" s="1811">
        <v>86</v>
      </c>
      <c r="F35" s="1811">
        <v>66</v>
      </c>
      <c r="G35" s="1812">
        <v>30.521999999999998</v>
      </c>
      <c r="H35" s="1813">
        <v>18503</v>
      </c>
      <c r="I35" s="1813" t="s">
        <v>341</v>
      </c>
      <c r="J35" s="1813" t="s">
        <v>341</v>
      </c>
      <c r="K35" s="1811">
        <v>1.3</v>
      </c>
      <c r="L35" s="1812">
        <v>15.026999999999999</v>
      </c>
      <c r="M35" s="1811">
        <v>86.7</v>
      </c>
      <c r="N35" s="1811">
        <v>66.599999999999994</v>
      </c>
      <c r="O35" s="1812">
        <v>31.306000000000001</v>
      </c>
      <c r="Q35" s="1815"/>
      <c r="R35" s="1807"/>
      <c r="AA35" s="1808"/>
    </row>
    <row r="36" spans="2:30" s="1814" customFormat="1" ht="15" customHeight="1">
      <c r="B36" s="1810" t="s">
        <v>285</v>
      </c>
      <c r="C36" s="1811">
        <v>4.3</v>
      </c>
      <c r="D36" s="1812">
        <v>16.972999999999999</v>
      </c>
      <c r="E36" s="1811">
        <v>102</v>
      </c>
      <c r="F36" s="1811">
        <v>78.3</v>
      </c>
      <c r="G36" s="1812">
        <v>34.953000000000003</v>
      </c>
      <c r="H36" s="1813">
        <v>17725</v>
      </c>
      <c r="I36" s="1813">
        <v>11987</v>
      </c>
      <c r="J36" s="1811">
        <v>16.899999999999999</v>
      </c>
      <c r="K36" s="1811">
        <v>4.4000000000000004</v>
      </c>
      <c r="L36" s="1812">
        <v>17.786000000000001</v>
      </c>
      <c r="M36" s="1811">
        <v>102.6</v>
      </c>
      <c r="N36" s="1811">
        <v>78.8</v>
      </c>
      <c r="O36" s="1812">
        <v>35.661999999999999</v>
      </c>
      <c r="Q36" s="1815"/>
      <c r="R36" s="1807"/>
      <c r="AA36" s="1816"/>
    </row>
    <row r="37" spans="2:30" s="1814" customFormat="1" ht="15" customHeight="1">
      <c r="B37" s="1801" t="s">
        <v>193</v>
      </c>
      <c r="C37" s="1802">
        <v>2.1</v>
      </c>
      <c r="D37" s="1803">
        <v>15.010999999999999</v>
      </c>
      <c r="E37" s="1802">
        <v>90.2</v>
      </c>
      <c r="F37" s="1802">
        <v>69.2</v>
      </c>
      <c r="G37" s="1803">
        <v>32.173999999999999</v>
      </c>
      <c r="H37" s="1804">
        <v>19272</v>
      </c>
      <c r="I37" s="1804">
        <v>11303</v>
      </c>
      <c r="J37" s="1802">
        <v>15.2</v>
      </c>
      <c r="K37" s="1802">
        <v>2.1</v>
      </c>
      <c r="L37" s="1803">
        <v>15.382999999999999</v>
      </c>
      <c r="M37" s="1802">
        <v>88.7</v>
      </c>
      <c r="N37" s="1802">
        <v>68.2</v>
      </c>
      <c r="O37" s="1803">
        <v>33.027000000000001</v>
      </c>
      <c r="Q37" s="1806"/>
      <c r="R37" s="1807"/>
      <c r="AA37" s="1808"/>
      <c r="AD37" s="1805"/>
    </row>
    <row r="38" spans="2:30" s="1814" customFormat="1" ht="15" customHeight="1">
      <c r="B38" s="1818" t="s">
        <v>203</v>
      </c>
      <c r="C38" s="1802">
        <v>2.4</v>
      </c>
      <c r="D38" s="1803">
        <v>15.862</v>
      </c>
      <c r="E38" s="1802">
        <v>95.3</v>
      </c>
      <c r="F38" s="1802">
        <v>73.2</v>
      </c>
      <c r="G38" s="1803">
        <v>33.72</v>
      </c>
      <c r="H38" s="1804">
        <v>19165</v>
      </c>
      <c r="I38" s="1804">
        <v>10926</v>
      </c>
      <c r="J38" s="1802">
        <v>15.5</v>
      </c>
      <c r="K38" s="1802">
        <v>2.2999999999999998</v>
      </c>
      <c r="L38" s="1803">
        <v>16.148</v>
      </c>
      <c r="M38" s="1802">
        <v>93.2</v>
      </c>
      <c r="N38" s="1802">
        <v>71.599999999999994</v>
      </c>
      <c r="O38" s="1803">
        <v>33.969000000000001</v>
      </c>
      <c r="Q38" s="1806"/>
      <c r="R38" s="1807"/>
      <c r="AA38" s="1808"/>
      <c r="AD38" s="1805"/>
    </row>
    <row r="39" spans="2:30" s="1805" customFormat="1" ht="15" customHeight="1">
      <c r="B39" s="1819" t="s">
        <v>2292</v>
      </c>
      <c r="C39" s="1802" t="s">
        <v>664</v>
      </c>
      <c r="D39" s="1820" t="s">
        <v>187</v>
      </c>
      <c r="E39" s="1821" t="s">
        <v>187</v>
      </c>
      <c r="F39" s="1821" t="s">
        <v>187</v>
      </c>
      <c r="G39" s="1803">
        <v>16.065000000000001</v>
      </c>
      <c r="H39" s="1804">
        <v>10193</v>
      </c>
      <c r="I39" s="1821" t="s">
        <v>187</v>
      </c>
      <c r="J39" s="1802">
        <v>5.2</v>
      </c>
      <c r="K39" s="1802" t="s">
        <v>664</v>
      </c>
      <c r="L39" s="1821" t="s">
        <v>187</v>
      </c>
      <c r="M39" s="1821" t="s">
        <v>187</v>
      </c>
      <c r="N39" s="1821" t="s">
        <v>187</v>
      </c>
      <c r="O39" s="1803">
        <v>16.158000000000001</v>
      </c>
      <c r="P39" s="1822"/>
      <c r="Q39" s="1822"/>
    </row>
    <row r="40" spans="2:30" s="1797" customFormat="1" ht="18" customHeight="1">
      <c r="B40" s="4605"/>
      <c r="C40" s="4591" t="s">
        <v>2293</v>
      </c>
      <c r="D40" s="4592"/>
      <c r="E40" s="4592"/>
      <c r="F40" s="4593"/>
      <c r="G40" s="4245" t="s">
        <v>2294</v>
      </c>
      <c r="H40" s="4245" t="s">
        <v>2295</v>
      </c>
      <c r="I40" s="4245" t="s">
        <v>2296</v>
      </c>
      <c r="J40" s="4245" t="s">
        <v>2297</v>
      </c>
      <c r="K40" s="4591" t="s">
        <v>2293</v>
      </c>
      <c r="L40" s="4592"/>
      <c r="M40" s="4592"/>
      <c r="N40" s="4593"/>
      <c r="O40" s="4591" t="s">
        <v>2294</v>
      </c>
    </row>
    <row r="41" spans="2:30" s="1797" customFormat="1" ht="18" customHeight="1">
      <c r="B41" s="4606"/>
      <c r="C41" s="4245" t="s">
        <v>2298</v>
      </c>
      <c r="D41" s="4594" t="s">
        <v>2286</v>
      </c>
      <c r="E41" s="4595"/>
      <c r="F41" s="4596"/>
      <c r="G41" s="4245"/>
      <c r="H41" s="4245"/>
      <c r="I41" s="4245"/>
      <c r="J41" s="4245"/>
      <c r="K41" s="4245" t="s">
        <v>2298</v>
      </c>
      <c r="L41" s="4594" t="s">
        <v>2286</v>
      </c>
      <c r="M41" s="4595"/>
      <c r="N41" s="4596"/>
      <c r="O41" s="4591"/>
    </row>
    <row r="42" spans="2:30" s="1797" customFormat="1" ht="37.5" customHeight="1">
      <c r="B42" s="4606"/>
      <c r="C42" s="4245"/>
      <c r="D42" s="1325" t="s">
        <v>2299</v>
      </c>
      <c r="E42" s="1325" t="s">
        <v>2300</v>
      </c>
      <c r="F42" s="1325" t="s">
        <v>2301</v>
      </c>
      <c r="G42" s="4245"/>
      <c r="H42" s="4245"/>
      <c r="I42" s="4245"/>
      <c r="J42" s="4245"/>
      <c r="K42" s="4245"/>
      <c r="L42" s="1325" t="s">
        <v>2299</v>
      </c>
      <c r="M42" s="1325" t="s">
        <v>2300</v>
      </c>
      <c r="N42" s="1325" t="s">
        <v>2301</v>
      </c>
      <c r="O42" s="4591"/>
    </row>
    <row r="43" spans="2:30" s="1578" customFormat="1" ht="25.5" customHeight="1">
      <c r="B43" s="4606"/>
      <c r="C43" s="1325" t="s">
        <v>568</v>
      </c>
      <c r="D43" s="1823" t="s">
        <v>2237</v>
      </c>
      <c r="E43" s="4608" t="s">
        <v>568</v>
      </c>
      <c r="F43" s="4609"/>
      <c r="G43" s="1823" t="s">
        <v>2237</v>
      </c>
      <c r="H43" s="4610" t="s">
        <v>2290</v>
      </c>
      <c r="I43" s="4611"/>
      <c r="J43" s="1325" t="s">
        <v>568</v>
      </c>
      <c r="K43" s="1325" t="s">
        <v>568</v>
      </c>
      <c r="L43" s="1823" t="s">
        <v>2237</v>
      </c>
      <c r="M43" s="4608" t="s">
        <v>568</v>
      </c>
      <c r="N43" s="4609"/>
      <c r="O43" s="1824" t="s">
        <v>2237</v>
      </c>
    </row>
    <row r="44" spans="2:30" s="1578" customFormat="1" ht="15" customHeight="1">
      <c r="B44" s="4607"/>
      <c r="C44" s="4601">
        <v>2014</v>
      </c>
      <c r="D44" s="4602"/>
      <c r="E44" s="4602"/>
      <c r="F44" s="4602"/>
      <c r="G44" s="4602"/>
      <c r="H44" s="4602"/>
      <c r="I44" s="4602"/>
      <c r="J44" s="4603"/>
      <c r="K44" s="4597" t="s">
        <v>2291</v>
      </c>
      <c r="L44" s="4604"/>
      <c r="M44" s="4604"/>
      <c r="N44" s="4604"/>
      <c r="O44" s="4604"/>
    </row>
    <row r="45" spans="2:30" s="1578" customFormat="1" ht="6" customHeight="1">
      <c r="B45" s="1825"/>
      <c r="C45" s="1826"/>
      <c r="D45" s="1826"/>
      <c r="E45" s="1826"/>
      <c r="F45" s="1826"/>
      <c r="G45" s="1826"/>
      <c r="H45" s="1826"/>
      <c r="I45" s="1826"/>
      <c r="J45" s="1826"/>
      <c r="K45" s="1827"/>
      <c r="L45" s="1827"/>
      <c r="M45" s="1827"/>
      <c r="N45" s="1827"/>
      <c r="O45" s="1827"/>
    </row>
    <row r="46" spans="2:30" s="1578" customFormat="1" ht="12" customHeight="1">
      <c r="B46" s="4612" t="s">
        <v>2302</v>
      </c>
      <c r="C46" s="4612"/>
      <c r="D46" s="4612"/>
      <c r="E46" s="4612"/>
      <c r="F46" s="4612"/>
      <c r="G46" s="4612"/>
      <c r="H46" s="4612"/>
      <c r="I46" s="4612"/>
      <c r="J46" s="4612"/>
      <c r="K46" s="4612"/>
      <c r="L46" s="4612"/>
      <c r="M46" s="4612"/>
      <c r="N46" s="4612"/>
      <c r="O46" s="4612"/>
    </row>
    <row r="47" spans="2:30" s="1828" customFormat="1" ht="12" customHeight="1">
      <c r="B47" s="4613" t="s">
        <v>2303</v>
      </c>
      <c r="C47" s="4613"/>
      <c r="D47" s="4613"/>
      <c r="E47" s="4613"/>
      <c r="F47" s="4613"/>
      <c r="G47" s="4613"/>
      <c r="H47" s="4613"/>
      <c r="I47" s="4613"/>
      <c r="J47" s="4613"/>
      <c r="K47" s="4613"/>
      <c r="L47" s="4613"/>
      <c r="M47" s="4613"/>
      <c r="N47" s="4613"/>
      <c r="O47" s="4613"/>
    </row>
    <row r="48" spans="2:30" s="1828" customFormat="1" ht="12" customHeight="1">
      <c r="B48" s="4613" t="s">
        <v>2304</v>
      </c>
      <c r="C48" s="4613"/>
      <c r="D48" s="4613"/>
      <c r="E48" s="4613"/>
      <c r="F48" s="4613"/>
      <c r="G48" s="4613"/>
      <c r="H48" s="4613"/>
      <c r="I48" s="4613"/>
      <c r="J48" s="4613"/>
      <c r="K48" s="4613"/>
      <c r="L48" s="4613"/>
      <c r="M48" s="4613"/>
      <c r="N48" s="4613"/>
      <c r="O48" s="4614"/>
    </row>
    <row r="49" spans="2:15" s="1830" customFormat="1" ht="9">
      <c r="B49" s="1829"/>
      <c r="C49" s="1829"/>
      <c r="D49" s="1829"/>
      <c r="E49" s="1829"/>
      <c r="F49" s="1829"/>
      <c r="G49" s="1829"/>
      <c r="H49" s="1829"/>
      <c r="I49" s="1829"/>
      <c r="J49" s="1829"/>
      <c r="K49" s="1829"/>
      <c r="L49" s="1829"/>
      <c r="M49" s="1829"/>
      <c r="N49" s="1829"/>
      <c r="O49" s="1829"/>
    </row>
  </sheetData>
  <mergeCells count="39">
    <mergeCell ref="B47:O47"/>
    <mergeCell ref="B48:O48"/>
    <mergeCell ref="H43:I43"/>
    <mergeCell ref="M43:N43"/>
    <mergeCell ref="C44:J44"/>
    <mergeCell ref="K44:O44"/>
    <mergeCell ref="B46:O46"/>
    <mergeCell ref="M7:N7"/>
    <mergeCell ref="C8:J8"/>
    <mergeCell ref="K8:O8"/>
    <mergeCell ref="B40:B44"/>
    <mergeCell ref="C40:F40"/>
    <mergeCell ref="G40:G42"/>
    <mergeCell ref="H40:H42"/>
    <mergeCell ref="I40:I42"/>
    <mergeCell ref="J40:J42"/>
    <mergeCell ref="K40:N40"/>
    <mergeCell ref="O40:O42"/>
    <mergeCell ref="C41:C42"/>
    <mergeCell ref="D41:F41"/>
    <mergeCell ref="K41:K42"/>
    <mergeCell ref="L41:N41"/>
    <mergeCell ref="E43:F43"/>
    <mergeCell ref="B1:O1"/>
    <mergeCell ref="B2:O2"/>
    <mergeCell ref="B4:B8"/>
    <mergeCell ref="C4:F4"/>
    <mergeCell ref="G4:G6"/>
    <mergeCell ref="H4:H6"/>
    <mergeCell ref="I4:I6"/>
    <mergeCell ref="J4:J6"/>
    <mergeCell ref="K4:N4"/>
    <mergeCell ref="O4:O6"/>
    <mergeCell ref="C5:C6"/>
    <mergeCell ref="D5:F5"/>
    <mergeCell ref="K5:K6"/>
    <mergeCell ref="L5:N5"/>
    <mergeCell ref="E7:F7"/>
    <mergeCell ref="H7:I7"/>
  </mergeCells>
  <hyperlinks>
    <hyperlink ref="Q2" location="Indice!A1" display="(Voltar ao Índice)"/>
  </hyperlinks>
  <printOptions horizontalCentered="1"/>
  <pageMargins left="0.47244094488188981" right="0.47244094488188981" top="0.6692913385826772" bottom="0.6692913385826772" header="0" footer="0"/>
  <pageSetup paperSize="9" scale="75" orientation="portrait" verticalDpi="0" r:id="rId1"/>
</worksheet>
</file>

<file path=xl/worksheets/sheet115.xml><?xml version="1.0" encoding="utf-8"?>
<worksheet xmlns="http://schemas.openxmlformats.org/spreadsheetml/2006/main" xmlns:r="http://schemas.openxmlformats.org/officeDocument/2006/relationships">
  <sheetPr>
    <pageSetUpPr fitToPage="1"/>
  </sheetPr>
  <dimension ref="B1:J44"/>
  <sheetViews>
    <sheetView showGridLines="0" workbookViewId="0">
      <selection activeCell="B2" sqref="B2:H2"/>
    </sheetView>
  </sheetViews>
  <sheetFormatPr defaultRowHeight="11.25"/>
  <cols>
    <col min="1" max="1" width="6.7109375" style="1831" customWidth="1"/>
    <col min="2" max="2" width="29.85546875" style="1831" customWidth="1"/>
    <col min="3" max="3" width="6.7109375" style="1831" customWidth="1"/>
    <col min="4" max="4" width="10" style="1831" customWidth="1"/>
    <col min="5" max="5" width="10.28515625" style="1831" customWidth="1"/>
    <col min="6" max="6" width="11.140625" style="1831" customWidth="1"/>
    <col min="7" max="7" width="6.7109375" style="1831" customWidth="1"/>
    <col min="8" max="8" width="29.85546875" style="1831" customWidth="1"/>
    <col min="9" max="9" width="6.7109375" style="1831" customWidth="1"/>
    <col min="10" max="10" width="15.5703125" style="1831" bestFit="1" customWidth="1"/>
    <col min="11" max="16384" width="9.140625" style="1831"/>
  </cols>
  <sheetData>
    <row r="1" spans="2:10" s="1795" customFormat="1" ht="30" customHeight="1">
      <c r="B1" s="4619" t="s">
        <v>2305</v>
      </c>
      <c r="C1" s="4619"/>
      <c r="D1" s="4619"/>
      <c r="E1" s="4619"/>
      <c r="F1" s="4619"/>
      <c r="G1" s="4619"/>
      <c r="H1" s="4619"/>
    </row>
    <row r="2" spans="2:10" s="1795" customFormat="1" ht="30" customHeight="1">
      <c r="B2" s="4589" t="s">
        <v>2306</v>
      </c>
      <c r="C2" s="4589"/>
      <c r="D2" s="4589"/>
      <c r="E2" s="4589"/>
      <c r="F2" s="4589"/>
      <c r="G2" s="4589"/>
      <c r="H2" s="4589"/>
      <c r="J2" s="503" t="s">
        <v>856</v>
      </c>
    </row>
    <row r="3" spans="2:10" s="1795" customFormat="1" ht="10.5" customHeight="1">
      <c r="B3" s="1796"/>
      <c r="C3" s="1796"/>
      <c r="D3" s="1796"/>
      <c r="E3" s="1796"/>
      <c r="F3" s="1796"/>
      <c r="G3" s="1796"/>
      <c r="H3" s="1796"/>
    </row>
    <row r="4" spans="2:10" s="1797" customFormat="1" ht="57" customHeight="1">
      <c r="B4" s="4590"/>
      <c r="C4" s="1325" t="s">
        <v>2307</v>
      </c>
      <c r="D4" s="1325" t="s">
        <v>2281</v>
      </c>
      <c r="E4" s="1325" t="s">
        <v>2308</v>
      </c>
      <c r="F4" s="1325" t="s">
        <v>2309</v>
      </c>
      <c r="G4" s="1325" t="s">
        <v>2284</v>
      </c>
      <c r="H4" s="4620"/>
      <c r="I4" s="1331"/>
    </row>
    <row r="5" spans="2:10" s="1578" customFormat="1" ht="24" customHeight="1">
      <c r="B5" s="4590"/>
      <c r="C5" s="1325" t="s">
        <v>568</v>
      </c>
      <c r="D5" s="1798" t="s">
        <v>2234</v>
      </c>
      <c r="E5" s="1325" t="s">
        <v>2290</v>
      </c>
      <c r="F5" s="4621" t="s">
        <v>568</v>
      </c>
      <c r="G5" s="4621"/>
      <c r="H5" s="4620"/>
      <c r="I5" s="1832"/>
    </row>
    <row r="6" spans="2:10" s="1805" customFormat="1" ht="12.75" customHeight="1">
      <c r="B6" s="1833" t="s">
        <v>12</v>
      </c>
      <c r="C6" s="1834">
        <v>100</v>
      </c>
      <c r="D6" s="1835">
        <v>33.54</v>
      </c>
      <c r="E6" s="1836">
        <v>20194</v>
      </c>
      <c r="F6" s="1834">
        <v>50.5</v>
      </c>
      <c r="G6" s="1834">
        <v>17.2</v>
      </c>
      <c r="H6" s="1805" t="s">
        <v>12</v>
      </c>
      <c r="I6" s="1837"/>
    </row>
    <row r="7" spans="2:10" s="1842" customFormat="1" ht="22.5">
      <c r="B7" s="1838" t="s">
        <v>2310</v>
      </c>
      <c r="C7" s="1839">
        <v>2.3198658613125369</v>
      </c>
      <c r="D7" s="1840">
        <v>7.2290000000000001</v>
      </c>
      <c r="E7" s="1841">
        <v>9790</v>
      </c>
      <c r="F7" s="1839">
        <v>27.4</v>
      </c>
      <c r="G7" s="1839">
        <v>26.8</v>
      </c>
      <c r="H7" s="1838" t="s">
        <v>2311</v>
      </c>
      <c r="I7" s="1837"/>
    </row>
    <row r="8" spans="2:10" s="1843" customFormat="1" ht="69" customHeight="1">
      <c r="B8" s="1838" t="s">
        <v>2312</v>
      </c>
      <c r="C8" s="1839">
        <v>17.499380355968508</v>
      </c>
      <c r="D8" s="1840">
        <v>35.408000000000001</v>
      </c>
      <c r="E8" s="1841">
        <v>17773</v>
      </c>
      <c r="F8" s="1839">
        <v>47.4</v>
      </c>
      <c r="G8" s="1839">
        <v>24.7</v>
      </c>
      <c r="H8" s="1838" t="s">
        <v>2313</v>
      </c>
      <c r="I8" s="1837"/>
    </row>
    <row r="9" spans="2:10" s="1843" customFormat="1" ht="12.75">
      <c r="B9" s="1838" t="s">
        <v>2314</v>
      </c>
      <c r="C9" s="1839">
        <v>4.1472563453203763</v>
      </c>
      <c r="D9" s="1840">
        <v>23.259</v>
      </c>
      <c r="E9" s="1841">
        <v>16377</v>
      </c>
      <c r="F9" s="1839">
        <v>62.4</v>
      </c>
      <c r="G9" s="1839">
        <v>11</v>
      </c>
      <c r="H9" s="1838" t="s">
        <v>2315</v>
      </c>
      <c r="I9" s="1837"/>
    </row>
    <row r="10" spans="2:10" s="1843" customFormat="1" ht="57" customHeight="1">
      <c r="B10" s="1838" t="s">
        <v>2316</v>
      </c>
      <c r="C10" s="1839">
        <v>24.625454193938502</v>
      </c>
      <c r="D10" s="1840">
        <v>33.548000000000002</v>
      </c>
      <c r="E10" s="1841">
        <v>17695</v>
      </c>
      <c r="F10" s="1839">
        <v>48.2</v>
      </c>
      <c r="G10" s="1839">
        <v>10.7</v>
      </c>
      <c r="H10" s="1838" t="s">
        <v>2317</v>
      </c>
      <c r="I10" s="1837"/>
    </row>
    <row r="11" spans="2:10" s="1843" customFormat="1" ht="22.5">
      <c r="B11" s="1838" t="s">
        <v>2318</v>
      </c>
      <c r="C11" s="1839">
        <v>3.4301519548779038</v>
      </c>
      <c r="D11" s="1840">
        <v>66.201999999999998</v>
      </c>
      <c r="E11" s="1841">
        <v>34581</v>
      </c>
      <c r="F11" s="1839">
        <v>49.3</v>
      </c>
      <c r="G11" s="1839">
        <v>41.6</v>
      </c>
      <c r="H11" s="1838" t="s">
        <v>2319</v>
      </c>
      <c r="I11" s="1837"/>
    </row>
    <row r="12" spans="2:10" s="1843" customFormat="1" ht="12.75" customHeight="1">
      <c r="B12" s="1838" t="s">
        <v>2320</v>
      </c>
      <c r="C12" s="1839">
        <v>5.3438813460941672</v>
      </c>
      <c r="D12" s="1840">
        <v>94.114000000000004</v>
      </c>
      <c r="E12" s="1841">
        <v>45837</v>
      </c>
      <c r="F12" s="1839">
        <v>46.8</v>
      </c>
      <c r="G12" s="1839">
        <v>1.5</v>
      </c>
      <c r="H12" s="1838" t="s">
        <v>2321</v>
      </c>
      <c r="I12" s="1837"/>
    </row>
    <row r="13" spans="2:10" s="1843" customFormat="1" ht="12.75">
      <c r="B13" s="1838" t="s">
        <v>2322</v>
      </c>
      <c r="C13" s="1839">
        <v>12.480405411203984</v>
      </c>
      <c r="D13" s="1840">
        <v>699.61400000000003</v>
      </c>
      <c r="E13" s="1841">
        <v>22764</v>
      </c>
      <c r="F13" s="1839">
        <v>2.2999999999999998</v>
      </c>
      <c r="G13" s="1839">
        <v>28</v>
      </c>
      <c r="H13" s="1838" t="s">
        <v>2323</v>
      </c>
      <c r="I13" s="1822"/>
    </row>
    <row r="14" spans="2:10" s="1843" customFormat="1" ht="45">
      <c r="B14" s="1838" t="s">
        <v>2324</v>
      </c>
      <c r="C14" s="1839">
        <v>7.1722621506534425</v>
      </c>
      <c r="D14" s="1840">
        <v>22.521000000000001</v>
      </c>
      <c r="E14" s="1841">
        <v>17800</v>
      </c>
      <c r="F14" s="1839">
        <v>65.599999999999994</v>
      </c>
      <c r="G14" s="1839">
        <v>17.3</v>
      </c>
      <c r="H14" s="1838" t="s">
        <v>2325</v>
      </c>
      <c r="I14" s="1822"/>
    </row>
    <row r="15" spans="2:10" s="1843" customFormat="1" ht="34.5" customHeight="1">
      <c r="B15" s="1838" t="s">
        <v>2326</v>
      </c>
      <c r="C15" s="1839">
        <v>20.077788589235919</v>
      </c>
      <c r="D15" s="1840">
        <v>31.914999999999999</v>
      </c>
      <c r="E15" s="1841">
        <v>26124</v>
      </c>
      <c r="F15" s="1839">
        <v>79.3</v>
      </c>
      <c r="G15" s="1839">
        <v>12.4</v>
      </c>
      <c r="H15" s="1838" t="s">
        <v>2327</v>
      </c>
      <c r="I15" s="1822"/>
    </row>
    <row r="16" spans="2:10" s="1843" customFormat="1" ht="34.5" customHeight="1">
      <c r="B16" s="1838" t="s">
        <v>2328</v>
      </c>
      <c r="C16" s="1839">
        <v>2.9035537913946641</v>
      </c>
      <c r="D16" s="1840">
        <v>16.126000000000001</v>
      </c>
      <c r="E16" s="1841">
        <v>13370</v>
      </c>
      <c r="F16" s="1839">
        <v>69.599999999999994</v>
      </c>
      <c r="G16" s="1839">
        <v>14.7</v>
      </c>
      <c r="H16" s="1838" t="s">
        <v>2329</v>
      </c>
      <c r="I16" s="1837"/>
    </row>
    <row r="17" spans="2:9" s="1805" customFormat="1" ht="12.75" customHeight="1">
      <c r="B17" s="1819" t="s">
        <v>203</v>
      </c>
      <c r="C17" s="1834">
        <v>100</v>
      </c>
      <c r="D17" s="1835">
        <v>33.72</v>
      </c>
      <c r="E17" s="1836">
        <v>19165</v>
      </c>
      <c r="F17" s="1834">
        <v>47.8</v>
      </c>
      <c r="G17" s="1834">
        <v>15.5</v>
      </c>
      <c r="H17" s="1844" t="s">
        <v>203</v>
      </c>
      <c r="I17" s="1837"/>
    </row>
    <row r="18" spans="2:9" s="1842" customFormat="1" ht="22.5">
      <c r="B18" s="1838" t="s">
        <v>2310</v>
      </c>
      <c r="C18" s="1839">
        <v>2.0994226587688383</v>
      </c>
      <c r="D18" s="1840">
        <v>6.2</v>
      </c>
      <c r="E18" s="1841">
        <v>9560</v>
      </c>
      <c r="F18" s="1839">
        <v>22.3</v>
      </c>
      <c r="G18" s="1839">
        <v>8.3000000000000007</v>
      </c>
      <c r="H18" s="1838" t="s">
        <v>2311</v>
      </c>
      <c r="I18" s="1837"/>
    </row>
    <row r="19" spans="2:9" s="1842" customFormat="1" ht="69" customHeight="1">
      <c r="B19" s="1838" t="s">
        <v>2312</v>
      </c>
      <c r="C19" s="1839">
        <v>7.0116471646767726</v>
      </c>
      <c r="D19" s="1840">
        <v>34.429000000000002</v>
      </c>
      <c r="E19" s="1841">
        <v>17616</v>
      </c>
      <c r="F19" s="1839">
        <v>45.9</v>
      </c>
      <c r="G19" s="1839">
        <v>11</v>
      </c>
      <c r="H19" s="1838" t="s">
        <v>2313</v>
      </c>
      <c r="I19" s="1837"/>
    </row>
    <row r="20" spans="2:9" s="1842" customFormat="1" ht="12.75">
      <c r="B20" s="1838" t="s">
        <v>2314</v>
      </c>
      <c r="C20" s="1839">
        <v>5.8224245685377696</v>
      </c>
      <c r="D20" s="1840">
        <v>32.914999999999999</v>
      </c>
      <c r="E20" s="1841">
        <v>19771</v>
      </c>
      <c r="F20" s="1839">
        <v>56.9</v>
      </c>
      <c r="G20" s="1839">
        <v>16.399999999999999</v>
      </c>
      <c r="H20" s="1838" t="s">
        <v>2315</v>
      </c>
      <c r="I20" s="1837"/>
    </row>
    <row r="21" spans="2:9" s="1842" customFormat="1" ht="57" customHeight="1">
      <c r="B21" s="1838" t="s">
        <v>2316</v>
      </c>
      <c r="C21" s="1839">
        <v>32.765272638259773</v>
      </c>
      <c r="D21" s="1840">
        <v>36.442999999999998</v>
      </c>
      <c r="E21" s="1841">
        <v>15892</v>
      </c>
      <c r="F21" s="1839">
        <v>40.6</v>
      </c>
      <c r="G21" s="1839">
        <v>12.3</v>
      </c>
      <c r="H21" s="1838" t="s">
        <v>2317</v>
      </c>
      <c r="I21" s="1837"/>
    </row>
    <row r="22" spans="2:9" s="1842" customFormat="1" ht="22.5">
      <c r="B22" s="1838" t="s">
        <v>2318</v>
      </c>
      <c r="C22" s="1839">
        <v>1.5849869227139004</v>
      </c>
      <c r="D22" s="1840">
        <v>65.561999999999998</v>
      </c>
      <c r="E22" s="1841">
        <v>31884</v>
      </c>
      <c r="F22" s="1839">
        <v>43.1</v>
      </c>
      <c r="G22" s="1839">
        <v>26.7</v>
      </c>
      <c r="H22" s="1838" t="s">
        <v>2319</v>
      </c>
      <c r="I22" s="1837"/>
    </row>
    <row r="23" spans="2:9" s="1843" customFormat="1" ht="12.75" customHeight="1">
      <c r="B23" s="1838" t="s">
        <v>2320</v>
      </c>
      <c r="C23" s="1839">
        <v>3.3641483886048986</v>
      </c>
      <c r="D23" s="1840">
        <v>116.11799999999999</v>
      </c>
      <c r="E23" s="1841">
        <v>49761</v>
      </c>
      <c r="F23" s="1839">
        <v>41.1</v>
      </c>
      <c r="G23" s="1839">
        <v>2</v>
      </c>
      <c r="H23" s="1838" t="s">
        <v>2321</v>
      </c>
      <c r="I23" s="1837"/>
    </row>
    <row r="24" spans="2:9" s="1843" customFormat="1" ht="12.75">
      <c r="B24" s="1838" t="s">
        <v>2322</v>
      </c>
      <c r="C24" s="1839">
        <v>11.71015286972553</v>
      </c>
      <c r="D24" s="1840">
        <v>504.51900000000001</v>
      </c>
      <c r="E24" s="1841">
        <v>20305</v>
      </c>
      <c r="F24" s="1839">
        <v>3.2</v>
      </c>
      <c r="G24" s="1839">
        <v>31.8</v>
      </c>
      <c r="H24" s="1838" t="s">
        <v>2323</v>
      </c>
      <c r="I24" s="1822"/>
    </row>
    <row r="25" spans="2:9" s="1843" customFormat="1" ht="45">
      <c r="B25" s="1838" t="s">
        <v>2324</v>
      </c>
      <c r="C25" s="1839">
        <v>4.6175169475453073</v>
      </c>
      <c r="D25" s="1840">
        <v>22.087</v>
      </c>
      <c r="E25" s="1841">
        <v>16358</v>
      </c>
      <c r="F25" s="1839">
        <v>57.2</v>
      </c>
      <c r="G25" s="1839">
        <v>11.5</v>
      </c>
      <c r="H25" s="1838" t="s">
        <v>2325</v>
      </c>
      <c r="I25" s="1822"/>
    </row>
    <row r="26" spans="2:9" s="1843" customFormat="1" ht="34.5" customHeight="1">
      <c r="B26" s="1838" t="s">
        <v>2326</v>
      </c>
      <c r="C26" s="1839">
        <v>28.204348583551287</v>
      </c>
      <c r="D26" s="1840">
        <v>32.418999999999997</v>
      </c>
      <c r="E26" s="1841">
        <v>23817</v>
      </c>
      <c r="F26" s="1839">
        <v>72.400000000000006</v>
      </c>
      <c r="G26" s="1839">
        <v>15.9</v>
      </c>
      <c r="H26" s="1838" t="s">
        <v>2327</v>
      </c>
      <c r="I26" s="1822"/>
    </row>
    <row r="27" spans="2:9" s="1843" customFormat="1" ht="34.5" customHeight="1">
      <c r="B27" s="1838" t="s">
        <v>2328</v>
      </c>
      <c r="C27" s="1839">
        <v>2.8200516916671448</v>
      </c>
      <c r="D27" s="1840">
        <v>14.694000000000001</v>
      </c>
      <c r="E27" s="1841">
        <v>11631</v>
      </c>
      <c r="F27" s="1839">
        <v>70.2</v>
      </c>
      <c r="G27" s="1839">
        <v>13.3</v>
      </c>
      <c r="H27" s="1838" t="s">
        <v>2329</v>
      </c>
      <c r="I27" s="1837"/>
    </row>
    <row r="28" spans="2:9" s="1797" customFormat="1" ht="57" customHeight="1">
      <c r="B28" s="4615"/>
      <c r="C28" s="1325" t="s">
        <v>2330</v>
      </c>
      <c r="D28" s="1325" t="s">
        <v>2294</v>
      </c>
      <c r="E28" s="1325" t="s">
        <v>2331</v>
      </c>
      <c r="F28" s="1325" t="s">
        <v>2332</v>
      </c>
      <c r="G28" s="1845" t="s">
        <v>2297</v>
      </c>
      <c r="H28" s="4617"/>
    </row>
    <row r="29" spans="2:9" s="1578" customFormat="1" ht="24" customHeight="1">
      <c r="B29" s="4616"/>
      <c r="C29" s="1325" t="s">
        <v>568</v>
      </c>
      <c r="D29" s="1823" t="s">
        <v>2237</v>
      </c>
      <c r="E29" s="1823" t="s">
        <v>2290</v>
      </c>
      <c r="F29" s="4591" t="s">
        <v>568</v>
      </c>
      <c r="G29" s="4593"/>
      <c r="H29" s="4618"/>
    </row>
    <row r="30" spans="2:9" s="1578" customFormat="1" ht="6" customHeight="1">
      <c r="B30" s="1846"/>
      <c r="C30" s="1847"/>
      <c r="D30" s="1848"/>
      <c r="E30" s="1848"/>
      <c r="F30" s="1847"/>
      <c r="G30" s="1847"/>
      <c r="H30" s="1846"/>
    </row>
    <row r="31" spans="2:9" s="1578" customFormat="1" ht="11.25" customHeight="1">
      <c r="B31" s="4612" t="s">
        <v>2333</v>
      </c>
      <c r="C31" s="4612"/>
      <c r="D31" s="4612"/>
      <c r="E31" s="4612"/>
      <c r="F31" s="4612"/>
      <c r="G31" s="4612"/>
      <c r="H31" s="4612"/>
    </row>
    <row r="32" spans="2:9" s="1828" customFormat="1" ht="11.25" customHeight="1">
      <c r="B32" s="4613" t="s">
        <v>2303</v>
      </c>
      <c r="C32" s="4613"/>
      <c r="D32" s="4613"/>
      <c r="E32" s="4613"/>
      <c r="F32" s="4613"/>
      <c r="G32" s="4613"/>
      <c r="H32" s="4613"/>
    </row>
    <row r="33" spans="2:8" s="1828" customFormat="1" ht="11.25" customHeight="1">
      <c r="B33" s="4622" t="s">
        <v>2304</v>
      </c>
      <c r="C33" s="4622"/>
      <c r="D33" s="4622"/>
      <c r="E33" s="4622"/>
      <c r="F33" s="4622"/>
      <c r="G33" s="4622"/>
      <c r="H33" s="4622"/>
    </row>
    <row r="34" spans="2:8" s="1828" customFormat="1" ht="11.25" customHeight="1">
      <c r="B34" s="4613" t="s">
        <v>2334</v>
      </c>
      <c r="C34" s="4613"/>
      <c r="D34" s="4613"/>
      <c r="E34" s="4613"/>
      <c r="F34" s="4613"/>
      <c r="G34" s="4613"/>
      <c r="H34" s="4613"/>
    </row>
    <row r="35" spans="2:8" s="1828" customFormat="1" ht="11.25" customHeight="1">
      <c r="B35" s="4622" t="s">
        <v>2335</v>
      </c>
      <c r="C35" s="4622"/>
      <c r="D35" s="4622"/>
      <c r="E35" s="4622"/>
      <c r="F35" s="4622"/>
      <c r="G35" s="4622"/>
      <c r="H35" s="4622"/>
    </row>
    <row r="36" spans="2:8" ht="12">
      <c r="B36" s="1849"/>
    </row>
    <row r="37" spans="2:8">
      <c r="B37" s="1850"/>
    </row>
    <row r="44" spans="2:8">
      <c r="B44" s="1851"/>
    </row>
  </sheetData>
  <mergeCells count="13">
    <mergeCell ref="B31:H31"/>
    <mergeCell ref="B32:H32"/>
    <mergeCell ref="B33:H33"/>
    <mergeCell ref="B34:H34"/>
    <mergeCell ref="B35:H35"/>
    <mergeCell ref="B28:B29"/>
    <mergeCell ref="H28:H29"/>
    <mergeCell ref="F29:G29"/>
    <mergeCell ref="B1:H1"/>
    <mergeCell ref="B2:H2"/>
    <mergeCell ref="B4:B5"/>
    <mergeCell ref="H4:H5"/>
    <mergeCell ref="F5:G5"/>
  </mergeCells>
  <hyperlinks>
    <hyperlink ref="J2" location="Indice!A1" display="(Voltar ao Índice)"/>
  </hyperlinks>
  <printOptions horizontalCentered="1"/>
  <pageMargins left="0.47244094488188981" right="0.47244094488188981" top="0.6692913385826772" bottom="0.6692913385826772" header="0" footer="0"/>
  <pageSetup paperSize="9" scale="79" orientation="portrait" verticalDpi="0" r:id="rId1"/>
</worksheet>
</file>

<file path=xl/worksheets/sheet116.xml><?xml version="1.0" encoding="utf-8"?>
<worksheet xmlns="http://schemas.openxmlformats.org/spreadsheetml/2006/main" xmlns:r="http://schemas.openxmlformats.org/officeDocument/2006/relationships">
  <sheetPr>
    <pageSetUpPr fitToPage="1"/>
  </sheetPr>
  <dimension ref="B1:M49"/>
  <sheetViews>
    <sheetView showGridLines="0" workbookViewId="0">
      <selection activeCell="B2" sqref="B2:K2"/>
    </sheetView>
  </sheetViews>
  <sheetFormatPr defaultRowHeight="12.75"/>
  <cols>
    <col min="1" max="1" width="6.7109375" style="1866" customWidth="1"/>
    <col min="2" max="2" width="20.5703125" style="1866" customWidth="1"/>
    <col min="3" max="4" width="9.7109375" style="1866" customWidth="1"/>
    <col min="5" max="5" width="8.85546875" style="1866" customWidth="1"/>
    <col min="6" max="7" width="9.7109375" style="1866" customWidth="1"/>
    <col min="8" max="8" width="10.42578125" style="1866" customWidth="1"/>
    <col min="9" max="9" width="8.85546875" style="1868" customWidth="1"/>
    <col min="10" max="10" width="9.7109375" style="1868" customWidth="1"/>
    <col min="11" max="11" width="9" style="1866" customWidth="1"/>
    <col min="12" max="12" width="6.7109375" style="1866" customWidth="1"/>
    <col min="13" max="13" width="15.5703125" style="1866" bestFit="1" customWidth="1"/>
    <col min="14" max="16384" width="9.140625" style="1866"/>
  </cols>
  <sheetData>
    <row r="1" spans="2:13" s="1852" customFormat="1" ht="30" customHeight="1">
      <c r="B1" s="4623" t="s">
        <v>2336</v>
      </c>
      <c r="C1" s="4623"/>
      <c r="D1" s="4623"/>
      <c r="E1" s="4623"/>
      <c r="F1" s="4623"/>
      <c r="G1" s="4623"/>
      <c r="H1" s="4623"/>
      <c r="I1" s="4623"/>
      <c r="J1" s="4623"/>
      <c r="K1" s="4623"/>
    </row>
    <row r="2" spans="2:13" s="1852" customFormat="1" ht="30" customHeight="1">
      <c r="B2" s="4624" t="s">
        <v>2337</v>
      </c>
      <c r="C2" s="4624"/>
      <c r="D2" s="4624"/>
      <c r="E2" s="4624"/>
      <c r="F2" s="4624"/>
      <c r="G2" s="4624"/>
      <c r="H2" s="4624"/>
      <c r="I2" s="4624"/>
      <c r="J2" s="4624"/>
      <c r="K2" s="4624"/>
      <c r="M2" s="503" t="s">
        <v>856</v>
      </c>
    </row>
    <row r="3" spans="2:13" s="1578" customFormat="1" ht="25.5" customHeight="1">
      <c r="B3" s="4625"/>
      <c r="C3" s="1325" t="s">
        <v>2280</v>
      </c>
      <c r="D3" s="1325" t="s">
        <v>2338</v>
      </c>
      <c r="E3" s="1325" t="s">
        <v>2339</v>
      </c>
      <c r="F3" s="1325" t="s">
        <v>2280</v>
      </c>
      <c r="G3" s="1325" t="s">
        <v>2338</v>
      </c>
      <c r="H3" s="1325" t="s">
        <v>2340</v>
      </c>
      <c r="I3" s="1325" t="s">
        <v>2339</v>
      </c>
      <c r="J3" s="1325" t="s">
        <v>2341</v>
      </c>
      <c r="K3" s="1326" t="s">
        <v>2342</v>
      </c>
    </row>
    <row r="4" spans="2:13" s="1578" customFormat="1" ht="25.5" customHeight="1">
      <c r="B4" s="4625"/>
      <c r="C4" s="4591" t="s">
        <v>2343</v>
      </c>
      <c r="D4" s="4593"/>
      <c r="E4" s="1853" t="s">
        <v>2344</v>
      </c>
      <c r="F4" s="4591" t="s">
        <v>2343</v>
      </c>
      <c r="G4" s="4592"/>
      <c r="H4" s="4593"/>
      <c r="I4" s="1853" t="s">
        <v>2344</v>
      </c>
      <c r="J4" s="4245" t="s">
        <v>2343</v>
      </c>
      <c r="K4" s="4591"/>
    </row>
    <row r="5" spans="2:13" s="1854" customFormat="1" ht="13.5" customHeight="1">
      <c r="B5" s="4625"/>
      <c r="C5" s="4591" t="s">
        <v>2291</v>
      </c>
      <c r="D5" s="4592"/>
      <c r="E5" s="4593"/>
      <c r="F5" s="4245">
        <v>2014</v>
      </c>
      <c r="G5" s="4245"/>
      <c r="H5" s="4245"/>
      <c r="I5" s="4245"/>
      <c r="J5" s="4245"/>
      <c r="K5" s="4591"/>
      <c r="M5" s="1800"/>
    </row>
    <row r="6" spans="2:13" s="1854" customFormat="1" ht="18" customHeight="1">
      <c r="B6" s="1801" t="s">
        <v>12</v>
      </c>
      <c r="C6" s="1855">
        <v>179539.85</v>
      </c>
      <c r="D6" s="1855">
        <v>156612.16099999999</v>
      </c>
      <c r="E6" s="1855">
        <v>4575.8230000000003</v>
      </c>
      <c r="F6" s="1855">
        <v>173079.05499999999</v>
      </c>
      <c r="G6" s="1855">
        <v>151365.13099999999</v>
      </c>
      <c r="H6" s="1855">
        <v>76472.494999999995</v>
      </c>
      <c r="I6" s="1855">
        <v>4512.9870000000001</v>
      </c>
      <c r="J6" s="1855">
        <v>116747.38499999999</v>
      </c>
      <c r="K6" s="1855">
        <v>25993.083999999999</v>
      </c>
      <c r="M6" s="1806"/>
    </row>
    <row r="7" spans="2:13" s="1854" customFormat="1" ht="18" customHeight="1">
      <c r="B7" s="1801" t="s">
        <v>229</v>
      </c>
      <c r="C7" s="1855">
        <v>171553.45699999999</v>
      </c>
      <c r="D7" s="1855">
        <v>149626.155</v>
      </c>
      <c r="E7" s="1855">
        <v>4366.1949999999997</v>
      </c>
      <c r="F7" s="1855">
        <v>165206.842</v>
      </c>
      <c r="G7" s="1855">
        <v>144460.15</v>
      </c>
      <c r="H7" s="1855">
        <v>73106.721999999994</v>
      </c>
      <c r="I7" s="1855">
        <v>4302.4070000000002</v>
      </c>
      <c r="J7" s="1855">
        <v>111095.8</v>
      </c>
      <c r="K7" s="1855">
        <v>24933.853999999999</v>
      </c>
      <c r="M7" s="1806"/>
    </row>
    <row r="8" spans="2:13" s="1857" customFormat="1" ht="18" customHeight="1">
      <c r="B8" s="1810" t="s">
        <v>247</v>
      </c>
      <c r="C8" s="1856">
        <v>52926.434999999998</v>
      </c>
      <c r="D8" s="1856">
        <v>46161.582000000002</v>
      </c>
      <c r="E8" s="1856">
        <v>1575.8009999999999</v>
      </c>
      <c r="F8" s="1856">
        <v>50775.771999999997</v>
      </c>
      <c r="G8" s="1856">
        <v>44399.345000000001</v>
      </c>
      <c r="H8" s="1856">
        <v>22532.488000000001</v>
      </c>
      <c r="I8" s="1856">
        <v>1548.6210000000001</v>
      </c>
      <c r="J8" s="1856">
        <v>35388.775999999998</v>
      </c>
      <c r="K8" s="1856">
        <v>8351.1450000000004</v>
      </c>
      <c r="M8" s="1815"/>
    </row>
    <row r="9" spans="2:13" s="1854" customFormat="1" ht="18" customHeight="1">
      <c r="B9" s="1810" t="s">
        <v>783</v>
      </c>
      <c r="C9" s="1856">
        <v>3157.3629999999998</v>
      </c>
      <c r="D9" s="1856">
        <v>2753.8009999999999</v>
      </c>
      <c r="E9" s="1856">
        <v>90.89</v>
      </c>
      <c r="F9" s="1856">
        <v>3062.7089999999998</v>
      </c>
      <c r="G9" s="1856">
        <v>2678.0940000000001</v>
      </c>
      <c r="H9" s="1856">
        <v>1209.9690000000001</v>
      </c>
      <c r="I9" s="1856">
        <v>89.966999999999999</v>
      </c>
      <c r="J9" s="1856" t="s">
        <v>341</v>
      </c>
      <c r="K9" s="1856" t="s">
        <v>341</v>
      </c>
      <c r="M9" s="1815"/>
    </row>
    <row r="10" spans="2:13" s="1854" customFormat="1" ht="18" customHeight="1">
      <c r="B10" s="1810" t="s">
        <v>784</v>
      </c>
      <c r="C10" s="1856">
        <v>5706.2960000000003</v>
      </c>
      <c r="D10" s="1856">
        <v>4976.9390000000003</v>
      </c>
      <c r="E10" s="1856">
        <v>184.50399999999999</v>
      </c>
      <c r="F10" s="1856">
        <v>5442.67</v>
      </c>
      <c r="G10" s="1856">
        <v>4759.1790000000001</v>
      </c>
      <c r="H10" s="1856">
        <v>2500.0970000000002</v>
      </c>
      <c r="I10" s="1856">
        <v>181.346</v>
      </c>
      <c r="J10" s="1856" t="s">
        <v>341</v>
      </c>
      <c r="K10" s="1856" t="s">
        <v>341</v>
      </c>
      <c r="M10" s="1815"/>
    </row>
    <row r="11" spans="2:13" s="1854" customFormat="1" ht="18" customHeight="1">
      <c r="B11" s="1810" t="s">
        <v>785</v>
      </c>
      <c r="C11" s="1856">
        <v>6067.63</v>
      </c>
      <c r="D11" s="1856">
        <v>5292.0889999999999</v>
      </c>
      <c r="E11" s="1856">
        <v>185.09700000000001</v>
      </c>
      <c r="F11" s="1856">
        <v>5745.8419999999996</v>
      </c>
      <c r="G11" s="1856">
        <v>5024.2790000000005</v>
      </c>
      <c r="H11" s="1856">
        <v>2481.4540000000002</v>
      </c>
      <c r="I11" s="1856">
        <v>179.42400000000001</v>
      </c>
      <c r="J11" s="1856" t="s">
        <v>341</v>
      </c>
      <c r="K11" s="1856" t="s">
        <v>341</v>
      </c>
      <c r="M11" s="1815"/>
    </row>
    <row r="12" spans="2:13" s="1854" customFormat="1" ht="18" customHeight="1">
      <c r="B12" s="1810" t="s">
        <v>1440</v>
      </c>
      <c r="C12" s="1856">
        <v>28285.508999999998</v>
      </c>
      <c r="D12" s="1856">
        <v>24670.164000000001</v>
      </c>
      <c r="E12" s="1856">
        <v>756.10199999999998</v>
      </c>
      <c r="F12" s="1856">
        <v>27166.196</v>
      </c>
      <c r="G12" s="1856">
        <v>23754.663</v>
      </c>
      <c r="H12" s="1856">
        <v>12509.009</v>
      </c>
      <c r="I12" s="1856">
        <v>743.851</v>
      </c>
      <c r="J12" s="1856" t="s">
        <v>341</v>
      </c>
      <c r="K12" s="1856" t="s">
        <v>341</v>
      </c>
      <c r="M12" s="1815"/>
    </row>
    <row r="13" spans="2:13" s="1854" customFormat="1" ht="18" customHeight="1">
      <c r="B13" s="1810" t="s">
        <v>787</v>
      </c>
      <c r="C13" s="1856">
        <v>1031.8620000000001</v>
      </c>
      <c r="D13" s="1856">
        <v>899.97299999999996</v>
      </c>
      <c r="E13" s="1856">
        <v>31.722999999999999</v>
      </c>
      <c r="F13" s="1856">
        <v>1012.296</v>
      </c>
      <c r="G13" s="1856">
        <v>885.17200000000003</v>
      </c>
      <c r="H13" s="1856">
        <v>333.82299999999998</v>
      </c>
      <c r="I13" s="1856">
        <v>32.006999999999998</v>
      </c>
      <c r="J13" s="1856" t="s">
        <v>341</v>
      </c>
      <c r="K13" s="1856" t="s">
        <v>341</v>
      </c>
      <c r="M13" s="1815"/>
    </row>
    <row r="14" spans="2:13" s="1854" customFormat="1" ht="18" customHeight="1">
      <c r="B14" s="1810" t="s">
        <v>788</v>
      </c>
      <c r="C14" s="1856">
        <v>4659.1210000000001</v>
      </c>
      <c r="D14" s="1856">
        <v>4063.61</v>
      </c>
      <c r="E14" s="1856">
        <v>172.63</v>
      </c>
      <c r="F14" s="1856">
        <v>4446.6639999999998</v>
      </c>
      <c r="G14" s="1856">
        <v>3888.252</v>
      </c>
      <c r="H14" s="1856">
        <v>2064.6709999999998</v>
      </c>
      <c r="I14" s="1856">
        <v>167.291</v>
      </c>
      <c r="J14" s="1856" t="s">
        <v>341</v>
      </c>
      <c r="K14" s="1856" t="s">
        <v>341</v>
      </c>
      <c r="M14" s="1815"/>
    </row>
    <row r="15" spans="2:13" s="1854" customFormat="1" ht="18" customHeight="1">
      <c r="B15" s="1810" t="s">
        <v>789</v>
      </c>
      <c r="C15" s="1856">
        <v>2473.8589999999999</v>
      </c>
      <c r="D15" s="1856">
        <v>2157.66</v>
      </c>
      <c r="E15" s="1856">
        <v>103.634</v>
      </c>
      <c r="F15" s="1856">
        <v>2409.7530000000002</v>
      </c>
      <c r="G15" s="1856">
        <v>2107.136</v>
      </c>
      <c r="H15" s="1856">
        <v>932.41499999999996</v>
      </c>
      <c r="I15" s="1856">
        <v>102.518</v>
      </c>
      <c r="J15" s="1856" t="s">
        <v>341</v>
      </c>
      <c r="K15" s="1856" t="s">
        <v>341</v>
      </c>
      <c r="M15" s="1815"/>
    </row>
    <row r="16" spans="2:13" s="1854" customFormat="1" ht="18" customHeight="1">
      <c r="B16" s="1810" t="s">
        <v>790</v>
      </c>
      <c r="C16" s="1856">
        <v>1544.797</v>
      </c>
      <c r="D16" s="1856">
        <v>1347.347</v>
      </c>
      <c r="E16" s="1856">
        <v>51.220999999999997</v>
      </c>
      <c r="F16" s="1856">
        <v>1489.6420000000001</v>
      </c>
      <c r="G16" s="1856">
        <v>1302.5719999999999</v>
      </c>
      <c r="H16" s="1856">
        <v>501.05</v>
      </c>
      <c r="I16" s="1856">
        <v>52.216999999999999</v>
      </c>
      <c r="J16" s="1856" t="s">
        <v>341</v>
      </c>
      <c r="K16" s="1856" t="s">
        <v>341</v>
      </c>
      <c r="M16" s="1815"/>
    </row>
    <row r="17" spans="2:13" s="1857" customFormat="1" ht="18" customHeight="1">
      <c r="B17" s="1817" t="s">
        <v>266</v>
      </c>
      <c r="C17" s="1856">
        <v>33961.845000000001</v>
      </c>
      <c r="D17" s="1856">
        <v>29620.973000000002</v>
      </c>
      <c r="E17" s="1856">
        <v>987.87199999999996</v>
      </c>
      <c r="F17" s="1856">
        <v>32631.960999999999</v>
      </c>
      <c r="G17" s="1856">
        <v>28534.036</v>
      </c>
      <c r="H17" s="1856">
        <v>13809.503000000001</v>
      </c>
      <c r="I17" s="1856">
        <v>983.27099999999996</v>
      </c>
      <c r="J17" s="1856">
        <v>23779.258999999998</v>
      </c>
      <c r="K17" s="1856">
        <v>4806.9470000000001</v>
      </c>
      <c r="M17" s="1815"/>
    </row>
    <row r="18" spans="2:13" s="1854" customFormat="1" ht="18" customHeight="1">
      <c r="B18" s="1810" t="s">
        <v>791</v>
      </c>
      <c r="C18" s="1856">
        <v>5141.7759999999998</v>
      </c>
      <c r="D18" s="1856">
        <v>4484.5739999999996</v>
      </c>
      <c r="E18" s="1856">
        <v>176.822</v>
      </c>
      <c r="F18" s="1856">
        <v>4911.8249999999998</v>
      </c>
      <c r="G18" s="1856">
        <v>4294.9979999999996</v>
      </c>
      <c r="H18" s="1856">
        <v>1968.3140000000001</v>
      </c>
      <c r="I18" s="1856">
        <v>182.25</v>
      </c>
      <c r="J18" s="1856" t="s">
        <v>341</v>
      </c>
      <c r="K18" s="1856" t="s">
        <v>341</v>
      </c>
      <c r="M18" s="1815"/>
    </row>
    <row r="19" spans="2:13" s="1854" customFormat="1" ht="18" customHeight="1">
      <c r="B19" s="1810" t="s">
        <v>792</v>
      </c>
      <c r="C19" s="1856">
        <v>6089.1360000000004</v>
      </c>
      <c r="D19" s="1856">
        <v>5310.8459999999995</v>
      </c>
      <c r="E19" s="1856">
        <v>164.89099999999999</v>
      </c>
      <c r="F19" s="1856">
        <v>5776.8360000000002</v>
      </c>
      <c r="G19" s="1856">
        <v>5051.38</v>
      </c>
      <c r="H19" s="1856">
        <v>2511.799</v>
      </c>
      <c r="I19" s="1856">
        <v>161.82499999999999</v>
      </c>
      <c r="J19" s="1856" t="s">
        <v>341</v>
      </c>
      <c r="K19" s="1856" t="s">
        <v>341</v>
      </c>
      <c r="M19" s="1815"/>
    </row>
    <row r="20" spans="2:13" s="1854" customFormat="1" ht="18" customHeight="1">
      <c r="B20" s="1810" t="s">
        <v>793</v>
      </c>
      <c r="C20" s="1856">
        <v>6802.5039999999999</v>
      </c>
      <c r="D20" s="1856">
        <v>5933.0339999999997</v>
      </c>
      <c r="E20" s="1856">
        <v>185.36500000000001</v>
      </c>
      <c r="F20" s="1856">
        <v>6591.6629999999996</v>
      </c>
      <c r="G20" s="1856">
        <v>5763.8810000000003</v>
      </c>
      <c r="H20" s="1856">
        <v>2897.5720000000001</v>
      </c>
      <c r="I20" s="1856">
        <v>183.67699999999999</v>
      </c>
      <c r="J20" s="1856" t="s">
        <v>341</v>
      </c>
      <c r="K20" s="1856" t="s">
        <v>341</v>
      </c>
      <c r="M20" s="1815"/>
    </row>
    <row r="21" spans="2:13" s="1854" customFormat="1" ht="18" customHeight="1">
      <c r="B21" s="1810" t="s">
        <v>794</v>
      </c>
      <c r="C21" s="1856">
        <v>5069.549</v>
      </c>
      <c r="D21" s="1856">
        <v>4421.5789999999997</v>
      </c>
      <c r="E21" s="1856">
        <v>133.88200000000001</v>
      </c>
      <c r="F21" s="1856">
        <v>4836.7659999999996</v>
      </c>
      <c r="G21" s="1856">
        <v>4229.3639999999996</v>
      </c>
      <c r="H21" s="1856">
        <v>2037.171</v>
      </c>
      <c r="I21" s="1856">
        <v>131.25</v>
      </c>
      <c r="J21" s="1856" t="s">
        <v>341</v>
      </c>
      <c r="K21" s="1856" t="s">
        <v>341</v>
      </c>
      <c r="M21" s="1815"/>
    </row>
    <row r="22" spans="2:13" s="1854" customFormat="1" ht="18" customHeight="1">
      <c r="B22" s="1810" t="s">
        <v>795</v>
      </c>
      <c r="C22" s="1856">
        <v>3443.4969999999998</v>
      </c>
      <c r="D22" s="1856">
        <v>3003.3629999999998</v>
      </c>
      <c r="E22" s="1856">
        <v>103.32599999999999</v>
      </c>
      <c r="F22" s="1856">
        <v>3327.9720000000002</v>
      </c>
      <c r="G22" s="1856">
        <v>2910.0450000000001</v>
      </c>
      <c r="H22" s="1856">
        <v>1443.662</v>
      </c>
      <c r="I22" s="1856">
        <v>102.651</v>
      </c>
      <c r="J22" s="1856" t="s">
        <v>341</v>
      </c>
      <c r="K22" s="1856" t="s">
        <v>341</v>
      </c>
      <c r="M22" s="1815"/>
    </row>
    <row r="23" spans="2:13" s="1854" customFormat="1" ht="18" customHeight="1">
      <c r="B23" s="1810" t="s">
        <v>796</v>
      </c>
      <c r="C23" s="1856">
        <v>1383.9159999999999</v>
      </c>
      <c r="D23" s="1856">
        <v>1207.029</v>
      </c>
      <c r="E23" s="1856">
        <v>38.764000000000003</v>
      </c>
      <c r="F23" s="1856">
        <v>1315.7439999999999</v>
      </c>
      <c r="G23" s="1856">
        <v>1150.5129999999999</v>
      </c>
      <c r="H23" s="1856">
        <v>496.73099999999999</v>
      </c>
      <c r="I23" s="1856">
        <v>38.084000000000003</v>
      </c>
      <c r="J23" s="1856" t="s">
        <v>341</v>
      </c>
      <c r="K23" s="1856" t="s">
        <v>341</v>
      </c>
      <c r="M23" s="1815"/>
    </row>
    <row r="24" spans="2:13" s="1854" customFormat="1" ht="18" customHeight="1">
      <c r="B24" s="1810" t="s">
        <v>797</v>
      </c>
      <c r="C24" s="1856">
        <v>3411.4409999999998</v>
      </c>
      <c r="D24" s="1856">
        <v>2975.404</v>
      </c>
      <c r="E24" s="1856">
        <v>91.676000000000002</v>
      </c>
      <c r="F24" s="1856">
        <v>3334.413</v>
      </c>
      <c r="G24" s="1856">
        <v>2915.6770000000001</v>
      </c>
      <c r="H24" s="1856">
        <v>1354.998</v>
      </c>
      <c r="I24" s="1856">
        <v>91.256</v>
      </c>
      <c r="J24" s="1856" t="s">
        <v>341</v>
      </c>
      <c r="K24" s="1856" t="s">
        <v>341</v>
      </c>
      <c r="M24" s="1815"/>
    </row>
    <row r="25" spans="2:13" s="1854" customFormat="1" ht="18" customHeight="1">
      <c r="B25" s="1810" t="s">
        <v>798</v>
      </c>
      <c r="C25" s="1856">
        <v>2620.0259999999998</v>
      </c>
      <c r="D25" s="1856">
        <v>2285.1439999999998</v>
      </c>
      <c r="E25" s="1856">
        <v>93.144999999999996</v>
      </c>
      <c r="F25" s="1856">
        <v>2536.7420000000002</v>
      </c>
      <c r="G25" s="1856">
        <v>2218.1779999999999</v>
      </c>
      <c r="H25" s="1856">
        <v>1099.2550000000001</v>
      </c>
      <c r="I25" s="1856">
        <v>92.278000000000006</v>
      </c>
      <c r="J25" s="1856" t="s">
        <v>341</v>
      </c>
      <c r="K25" s="1856" t="s">
        <v>341</v>
      </c>
      <c r="M25" s="1815"/>
    </row>
    <row r="26" spans="2:13" s="1857" customFormat="1" ht="18" customHeight="1">
      <c r="B26" s="1810" t="s">
        <v>276</v>
      </c>
      <c r="C26" s="1856">
        <v>65343.701999999997</v>
      </c>
      <c r="D26" s="1856">
        <v>56991.722000000002</v>
      </c>
      <c r="E26" s="1856">
        <v>1325.8630000000001</v>
      </c>
      <c r="F26" s="1856">
        <v>63194.103999999999</v>
      </c>
      <c r="G26" s="1856">
        <v>55258.182000000001</v>
      </c>
      <c r="H26" s="1856">
        <v>29603.066999999999</v>
      </c>
      <c r="I26" s="1856">
        <v>1299.865</v>
      </c>
      <c r="J26" s="1856">
        <v>38773.178</v>
      </c>
      <c r="K26" s="1856">
        <v>8635.3819999999996</v>
      </c>
      <c r="M26" s="1815"/>
    </row>
    <row r="27" spans="2:13" s="1857" customFormat="1" ht="18" customHeight="1">
      <c r="B27" s="1810" t="s">
        <v>281</v>
      </c>
      <c r="C27" s="1856">
        <v>11465.268</v>
      </c>
      <c r="D27" s="1856">
        <v>9999.8220000000001</v>
      </c>
      <c r="E27" s="1856">
        <v>284.52</v>
      </c>
      <c r="F27" s="1856">
        <v>11104.388999999999</v>
      </c>
      <c r="G27" s="1856">
        <v>9709.8979999999992</v>
      </c>
      <c r="H27" s="1856">
        <v>4369.5709999999999</v>
      </c>
      <c r="I27" s="1856">
        <v>283.00700000000001</v>
      </c>
      <c r="J27" s="1856">
        <v>7857.3879999999999</v>
      </c>
      <c r="K27" s="1856">
        <v>2030.018</v>
      </c>
      <c r="M27" s="1815"/>
    </row>
    <row r="28" spans="2:13" s="1857" customFormat="1" ht="18" customHeight="1">
      <c r="B28" s="1810" t="s">
        <v>799</v>
      </c>
      <c r="C28" s="1856">
        <v>2012.3209999999999</v>
      </c>
      <c r="D28" s="1856">
        <v>1755.114</v>
      </c>
      <c r="E28" s="1856">
        <v>39.838999999999999</v>
      </c>
      <c r="F28" s="1856">
        <v>1951.566</v>
      </c>
      <c r="G28" s="1856">
        <v>1706.4880000000001</v>
      </c>
      <c r="H28" s="1856">
        <v>656.61800000000005</v>
      </c>
      <c r="I28" s="1856">
        <v>40.090000000000003</v>
      </c>
      <c r="J28" s="1856" t="s">
        <v>341</v>
      </c>
      <c r="K28" s="1856" t="s">
        <v>341</v>
      </c>
      <c r="M28" s="1815"/>
    </row>
    <row r="29" spans="2:13" s="1854" customFormat="1" ht="18" customHeight="1">
      <c r="B29" s="1810" t="s">
        <v>800</v>
      </c>
      <c r="C29" s="1856">
        <v>2023.8720000000001</v>
      </c>
      <c r="D29" s="1856">
        <v>1765.1880000000001</v>
      </c>
      <c r="E29" s="1856">
        <v>47.645000000000003</v>
      </c>
      <c r="F29" s="1856">
        <v>1977.6880000000001</v>
      </c>
      <c r="G29" s="1856">
        <v>1729.33</v>
      </c>
      <c r="H29" s="1856">
        <v>717.19899999999996</v>
      </c>
      <c r="I29" s="1856">
        <v>47.112000000000002</v>
      </c>
      <c r="J29" s="1856" t="s">
        <v>341</v>
      </c>
      <c r="K29" s="1856" t="s">
        <v>341</v>
      </c>
      <c r="M29" s="1815"/>
    </row>
    <row r="30" spans="2:13" s="1857" customFormat="1" ht="18" customHeight="1">
      <c r="B30" s="1810" t="s">
        <v>801</v>
      </c>
      <c r="C30" s="1856">
        <v>3550.9319999999998</v>
      </c>
      <c r="D30" s="1856">
        <v>3097.0659999999998</v>
      </c>
      <c r="E30" s="1856">
        <v>89.69</v>
      </c>
      <c r="F30" s="1856">
        <v>3404.0650000000001</v>
      </c>
      <c r="G30" s="1856">
        <v>2976.5819999999999</v>
      </c>
      <c r="H30" s="1856">
        <v>1363.1780000000001</v>
      </c>
      <c r="I30" s="1856">
        <v>88.334000000000003</v>
      </c>
      <c r="J30" s="1856" t="s">
        <v>341</v>
      </c>
      <c r="K30" s="1856" t="s">
        <v>341</v>
      </c>
      <c r="M30" s="1815"/>
    </row>
    <row r="31" spans="2:13" s="1854" customFormat="1" ht="18" customHeight="1">
      <c r="B31" s="1810" t="s">
        <v>802</v>
      </c>
      <c r="C31" s="1856">
        <v>1491.845</v>
      </c>
      <c r="D31" s="1856">
        <v>1301.163</v>
      </c>
      <c r="E31" s="1856">
        <v>40.863999999999997</v>
      </c>
      <c r="F31" s="1856">
        <v>1466.9770000000001</v>
      </c>
      <c r="G31" s="1856">
        <v>1282.7539999999999</v>
      </c>
      <c r="H31" s="1856">
        <v>613.12300000000005</v>
      </c>
      <c r="I31" s="1856">
        <v>41.462000000000003</v>
      </c>
      <c r="J31" s="1856" t="s">
        <v>341</v>
      </c>
      <c r="K31" s="1856" t="s">
        <v>341</v>
      </c>
      <c r="M31" s="1815"/>
    </row>
    <row r="32" spans="2:13" s="1857" customFormat="1" ht="18" customHeight="1">
      <c r="B32" s="1810" t="s">
        <v>803</v>
      </c>
      <c r="C32" s="1856">
        <v>2386.2979999999998</v>
      </c>
      <c r="D32" s="1856">
        <v>2081.2910000000002</v>
      </c>
      <c r="E32" s="1856">
        <v>66.481999999999999</v>
      </c>
      <c r="F32" s="1856">
        <v>2304.0929999999998</v>
      </c>
      <c r="G32" s="1856">
        <v>2014.7439999999999</v>
      </c>
      <c r="H32" s="1856">
        <v>1019.455</v>
      </c>
      <c r="I32" s="1856">
        <v>66.010000000000005</v>
      </c>
      <c r="J32" s="1856" t="s">
        <v>341</v>
      </c>
      <c r="K32" s="1856" t="s">
        <v>341</v>
      </c>
      <c r="M32" s="1815"/>
    </row>
    <row r="33" spans="2:13" s="1857" customFormat="1" ht="18" customHeight="1">
      <c r="B33" s="1810" t="s">
        <v>285</v>
      </c>
      <c r="C33" s="1856">
        <v>7856.2049999999999</v>
      </c>
      <c r="D33" s="1856">
        <v>6852.0550000000003</v>
      </c>
      <c r="E33" s="1856">
        <v>192.13900000000001</v>
      </c>
      <c r="F33" s="1856">
        <v>7500.616</v>
      </c>
      <c r="G33" s="1856">
        <v>6558.6880000000001</v>
      </c>
      <c r="H33" s="1856">
        <v>2792.0929999999998</v>
      </c>
      <c r="I33" s="1856">
        <v>187.643</v>
      </c>
      <c r="J33" s="1856">
        <v>5297.1980000000003</v>
      </c>
      <c r="K33" s="1856">
        <v>1110.3620000000001</v>
      </c>
      <c r="M33" s="1815"/>
    </row>
    <row r="34" spans="2:13" s="1857" customFormat="1" ht="18" customHeight="1">
      <c r="B34" s="1801" t="s">
        <v>193</v>
      </c>
      <c r="C34" s="1855">
        <v>3785.1179999999999</v>
      </c>
      <c r="D34" s="1855">
        <v>3301.319</v>
      </c>
      <c r="E34" s="1855">
        <v>99.957999999999998</v>
      </c>
      <c r="F34" s="1855">
        <v>3706.261</v>
      </c>
      <c r="G34" s="1855">
        <v>3240.828</v>
      </c>
      <c r="H34" s="1855">
        <v>1608.5219999999999</v>
      </c>
      <c r="I34" s="1855">
        <v>100.72799999999999</v>
      </c>
      <c r="J34" s="1855">
        <v>2790.732</v>
      </c>
      <c r="K34" s="1855">
        <v>494.18400000000003</v>
      </c>
      <c r="M34" s="1806"/>
    </row>
    <row r="35" spans="2:13" s="1857" customFormat="1" ht="18" customHeight="1">
      <c r="B35" s="1818" t="s">
        <v>203</v>
      </c>
      <c r="C35" s="1855">
        <v>4158.9480000000003</v>
      </c>
      <c r="D35" s="1855">
        <v>3647.77</v>
      </c>
      <c r="E35" s="1855">
        <v>107.386</v>
      </c>
      <c r="F35" s="1855">
        <v>4124.2219999999998</v>
      </c>
      <c r="G35" s="1855">
        <v>3627.6640000000002</v>
      </c>
      <c r="H35" s="1855">
        <v>1734.1030000000001</v>
      </c>
      <c r="I35" s="1855">
        <v>107.581</v>
      </c>
      <c r="J35" s="1855">
        <v>2840.7379999999998</v>
      </c>
      <c r="K35" s="1855">
        <v>563.149</v>
      </c>
      <c r="M35" s="1806"/>
    </row>
    <row r="36" spans="2:13" s="1857" customFormat="1" ht="18" customHeight="1">
      <c r="B36" s="1858" t="s">
        <v>2292</v>
      </c>
      <c r="C36" s="1855">
        <v>42.326999999999998</v>
      </c>
      <c r="D36" s="1855">
        <v>36.917000000000002</v>
      </c>
      <c r="E36" s="1855">
        <v>2.2850000000000001</v>
      </c>
      <c r="F36" s="1855">
        <v>41.73</v>
      </c>
      <c r="G36" s="1855">
        <v>36.488999999999997</v>
      </c>
      <c r="H36" s="1855">
        <v>23.148</v>
      </c>
      <c r="I36" s="1855">
        <v>2.2709999999999999</v>
      </c>
      <c r="J36" s="1855">
        <v>20.114999999999998</v>
      </c>
      <c r="K36" s="1855">
        <v>1.897</v>
      </c>
    </row>
    <row r="37" spans="2:13" s="1859" customFormat="1" ht="25.5" customHeight="1">
      <c r="B37" s="4629"/>
      <c r="C37" s="1325" t="s">
        <v>2293</v>
      </c>
      <c r="D37" s="1325" t="s">
        <v>2345</v>
      </c>
      <c r="E37" s="1325" t="s">
        <v>2346</v>
      </c>
      <c r="F37" s="1325" t="s">
        <v>2293</v>
      </c>
      <c r="G37" s="1325" t="s">
        <v>2345</v>
      </c>
      <c r="H37" s="1325" t="s">
        <v>2347</v>
      </c>
      <c r="I37" s="1325" t="s">
        <v>2346</v>
      </c>
      <c r="J37" s="1325" t="s">
        <v>2348</v>
      </c>
      <c r="K37" s="1326" t="s">
        <v>2349</v>
      </c>
    </row>
    <row r="38" spans="2:13" s="1859" customFormat="1" ht="25.5" customHeight="1">
      <c r="B38" s="4629"/>
      <c r="C38" s="4591" t="s">
        <v>2350</v>
      </c>
      <c r="D38" s="4592"/>
      <c r="E38" s="1860" t="s">
        <v>2351</v>
      </c>
      <c r="F38" s="4591" t="s">
        <v>2350</v>
      </c>
      <c r="G38" s="4592"/>
      <c r="H38" s="4593"/>
      <c r="I38" s="1860" t="s">
        <v>2351</v>
      </c>
      <c r="J38" s="4245" t="s">
        <v>2350</v>
      </c>
      <c r="K38" s="4591"/>
    </row>
    <row r="39" spans="2:13" s="1578" customFormat="1" ht="13.5" customHeight="1">
      <c r="B39" s="4629"/>
      <c r="C39" s="4591" t="s">
        <v>2291</v>
      </c>
      <c r="D39" s="4592"/>
      <c r="E39" s="4593"/>
      <c r="F39" s="4245">
        <v>2014</v>
      </c>
      <c r="G39" s="4245"/>
      <c r="H39" s="4245"/>
      <c r="I39" s="4245"/>
      <c r="J39" s="4245"/>
      <c r="K39" s="4591"/>
    </row>
    <row r="40" spans="2:13" s="1578" customFormat="1" ht="6" customHeight="1">
      <c r="B40" s="1861"/>
      <c r="C40" s="1847"/>
      <c r="D40" s="1847"/>
      <c r="E40" s="1847"/>
      <c r="F40" s="1847"/>
      <c r="G40" s="1847"/>
      <c r="H40" s="1847"/>
      <c r="I40" s="1847"/>
      <c r="J40" s="1847"/>
      <c r="K40" s="1847"/>
    </row>
    <row r="41" spans="2:13" s="1578" customFormat="1" ht="11.25" customHeight="1">
      <c r="B41" s="4626" t="s">
        <v>2333</v>
      </c>
      <c r="C41" s="4626"/>
      <c r="D41" s="4626"/>
      <c r="E41" s="4626"/>
      <c r="F41" s="4626"/>
      <c r="G41" s="4626"/>
      <c r="H41" s="4626"/>
      <c r="I41" s="4626"/>
      <c r="J41" s="4626"/>
      <c r="K41" s="4626"/>
    </row>
    <row r="42" spans="2:13" s="1862" customFormat="1" ht="11.25" customHeight="1">
      <c r="B42" s="4627" t="s">
        <v>2303</v>
      </c>
      <c r="C42" s="4627"/>
      <c r="D42" s="4627"/>
      <c r="E42" s="4627"/>
      <c r="F42" s="4627"/>
      <c r="G42" s="4627"/>
      <c r="H42" s="4627"/>
      <c r="I42" s="4627"/>
      <c r="J42" s="4627"/>
      <c r="K42" s="4627"/>
    </row>
    <row r="43" spans="2:13" s="1862" customFormat="1" ht="11.25" customHeight="1">
      <c r="B43" s="4627" t="s">
        <v>2304</v>
      </c>
      <c r="C43" s="4627"/>
      <c r="D43" s="4627"/>
      <c r="E43" s="4628"/>
      <c r="F43" s="4628"/>
      <c r="G43" s="4628"/>
      <c r="H43" s="4628"/>
      <c r="I43" s="4628"/>
      <c r="J43" s="4628"/>
      <c r="K43" s="4628"/>
    </row>
    <row r="44" spans="2:13" s="1865" customFormat="1" ht="6" customHeight="1">
      <c r="B44" s="1863"/>
      <c r="C44" s="1863"/>
      <c r="D44" s="1863"/>
      <c r="E44" s="1863"/>
      <c r="F44" s="1863"/>
      <c r="G44" s="1863"/>
      <c r="H44" s="1864"/>
    </row>
    <row r="45" spans="2:13" ht="11.25">
      <c r="C45" s="1867"/>
      <c r="D45" s="1867"/>
      <c r="E45" s="1867"/>
      <c r="F45" s="1867"/>
      <c r="G45" s="1867"/>
      <c r="I45" s="1866"/>
      <c r="J45" s="1866"/>
    </row>
    <row r="46" spans="2:13" ht="11.25">
      <c r="C46" s="1867"/>
      <c r="D46" s="1867"/>
      <c r="E46" s="1867"/>
      <c r="F46" s="1867"/>
      <c r="G46" s="1867"/>
      <c r="I46" s="1866"/>
      <c r="J46" s="1866"/>
    </row>
    <row r="47" spans="2:13" ht="11.25">
      <c r="C47" s="1867"/>
      <c r="D47" s="1867"/>
      <c r="E47" s="1867"/>
      <c r="F47" s="1867"/>
      <c r="G47" s="1867"/>
      <c r="I47" s="1866"/>
      <c r="J47" s="1866"/>
    </row>
    <row r="48" spans="2:13" ht="11.25">
      <c r="C48" s="1867"/>
      <c r="D48" s="1867"/>
      <c r="E48" s="1867"/>
      <c r="F48" s="1867"/>
      <c r="G48" s="1867"/>
      <c r="I48" s="1866"/>
      <c r="J48" s="1866"/>
    </row>
    <row r="49" spans="3:10" ht="11.25">
      <c r="C49" s="1867"/>
      <c r="D49" s="1867"/>
      <c r="E49" s="1867"/>
      <c r="F49" s="1867"/>
      <c r="G49" s="1867"/>
      <c r="I49" s="1866"/>
      <c r="J49" s="1866"/>
    </row>
  </sheetData>
  <mergeCells count="17">
    <mergeCell ref="B41:K41"/>
    <mergeCell ref="B42:K42"/>
    <mergeCell ref="B43:K43"/>
    <mergeCell ref="B37:B39"/>
    <mergeCell ref="C38:D38"/>
    <mergeCell ref="F38:H38"/>
    <mergeCell ref="J38:K38"/>
    <mergeCell ref="C39:E39"/>
    <mergeCell ref="F39:K39"/>
    <mergeCell ref="B1:K1"/>
    <mergeCell ref="B2:K2"/>
    <mergeCell ref="B3:B5"/>
    <mergeCell ref="C4:D4"/>
    <mergeCell ref="F4:H4"/>
    <mergeCell ref="J4:K4"/>
    <mergeCell ref="C5:E5"/>
    <mergeCell ref="F5:K5"/>
  </mergeCells>
  <hyperlinks>
    <hyperlink ref="M2" location="Indice!A1" display="(Voltar ao Índice)"/>
  </hyperlinks>
  <printOptions horizontalCentered="1"/>
  <pageMargins left="0.45275590551181105" right="0.45275590551181105" top="0.6692913385826772" bottom="0.6692913385826772" header="0" footer="0"/>
  <pageSetup paperSize="9" scale="90" orientation="portrait" verticalDpi="0" r:id="rId1"/>
</worksheet>
</file>

<file path=xl/worksheets/sheet117.xml><?xml version="1.0" encoding="utf-8"?>
<worksheet xmlns="http://schemas.openxmlformats.org/spreadsheetml/2006/main" xmlns:r="http://schemas.openxmlformats.org/officeDocument/2006/relationships">
  <sheetPr>
    <pageSetUpPr fitToPage="1"/>
  </sheetPr>
  <dimension ref="B1:G96"/>
  <sheetViews>
    <sheetView showGridLines="0" workbookViewId="0">
      <selection activeCell="B2" sqref="B2:E2"/>
    </sheetView>
  </sheetViews>
  <sheetFormatPr defaultRowHeight="11.25"/>
  <cols>
    <col min="1" max="1" width="6.7109375" style="1831" customWidth="1"/>
    <col min="2" max="2" width="36.7109375" style="1831" customWidth="1"/>
    <col min="3" max="3" width="11.140625" style="1831" bestFit="1" customWidth="1"/>
    <col min="4" max="4" width="13.42578125" style="1831" bestFit="1" customWidth="1"/>
    <col min="5" max="5" width="36.7109375" style="1831" customWidth="1"/>
    <col min="6" max="6" width="6.7109375" style="1831" customWidth="1"/>
    <col min="7" max="7" width="15.5703125" style="1831" bestFit="1" customWidth="1"/>
    <col min="8" max="16384" width="9.140625" style="1831"/>
  </cols>
  <sheetData>
    <row r="1" spans="2:7" s="1795" customFormat="1" ht="30" customHeight="1">
      <c r="B1" s="4619" t="s">
        <v>2352</v>
      </c>
      <c r="C1" s="4619"/>
      <c r="D1" s="4619"/>
      <c r="E1" s="4619"/>
    </row>
    <row r="2" spans="2:7" s="1795" customFormat="1" ht="30" customHeight="1">
      <c r="B2" s="4619" t="s">
        <v>2353</v>
      </c>
      <c r="C2" s="4619"/>
      <c r="D2" s="4619"/>
      <c r="E2" s="4619"/>
      <c r="G2" s="503" t="s">
        <v>856</v>
      </c>
    </row>
    <row r="3" spans="2:7" s="1795" customFormat="1" ht="10.5" customHeight="1">
      <c r="B3" s="1869"/>
      <c r="C3" s="1869"/>
      <c r="D3" s="1869"/>
      <c r="E3" s="1869"/>
    </row>
    <row r="4" spans="2:7" s="1797" customFormat="1" ht="18" customHeight="1">
      <c r="B4" s="4590"/>
      <c r="C4" s="1325" t="s">
        <v>2338</v>
      </c>
      <c r="D4" s="848" t="s">
        <v>2339</v>
      </c>
      <c r="E4" s="4630"/>
    </row>
    <row r="5" spans="2:7" s="1578" customFormat="1" ht="24" customHeight="1">
      <c r="B5" s="4590"/>
      <c r="C5" s="1325" t="s">
        <v>2343</v>
      </c>
      <c r="D5" s="1798" t="s">
        <v>2344</v>
      </c>
      <c r="E5" s="4630"/>
    </row>
    <row r="6" spans="2:7" s="1805" customFormat="1" ht="12.75" customHeight="1">
      <c r="B6" s="1833" t="s">
        <v>12</v>
      </c>
      <c r="C6" s="1870">
        <v>151365.13099999999</v>
      </c>
      <c r="D6" s="1870">
        <v>4512.9870000000001</v>
      </c>
      <c r="E6" s="1805" t="s">
        <v>12</v>
      </c>
      <c r="F6" s="1837"/>
    </row>
    <row r="7" spans="2:7" s="1842" customFormat="1" ht="22.5" customHeight="1">
      <c r="B7" s="1838" t="s">
        <v>2354</v>
      </c>
      <c r="C7" s="1871">
        <v>3511.4679999999998</v>
      </c>
      <c r="D7" s="1871">
        <v>485.73399999999998</v>
      </c>
      <c r="E7" s="1838" t="s">
        <v>2355</v>
      </c>
      <c r="F7" s="1837"/>
    </row>
    <row r="8" spans="2:7" s="1843" customFormat="1" ht="12.75" customHeight="1">
      <c r="B8" s="1838" t="s">
        <v>2356</v>
      </c>
      <c r="C8" s="1871">
        <v>529.73900000000003</v>
      </c>
      <c r="D8" s="1871">
        <v>11.669</v>
      </c>
      <c r="E8" s="1838" t="s">
        <v>2357</v>
      </c>
      <c r="F8" s="1837"/>
    </row>
    <row r="9" spans="2:7" s="1843" customFormat="1" ht="12.75" customHeight="1">
      <c r="B9" s="1838" t="s">
        <v>2358</v>
      </c>
      <c r="C9" s="1871">
        <v>20420.722000000002</v>
      </c>
      <c r="D9" s="1871">
        <v>688.91300000000001</v>
      </c>
      <c r="E9" s="1838" t="s">
        <v>2359</v>
      </c>
      <c r="F9" s="1837"/>
    </row>
    <row r="10" spans="2:7" s="1843" customFormat="1" ht="22.5" customHeight="1">
      <c r="B10" s="1838" t="s">
        <v>2360</v>
      </c>
      <c r="C10" s="1871">
        <v>3790.069</v>
      </c>
      <c r="D10" s="1871">
        <v>7.8789999999999996</v>
      </c>
      <c r="E10" s="1838" t="s">
        <v>2361</v>
      </c>
      <c r="F10" s="1837"/>
    </row>
    <row r="11" spans="2:7" s="1843" customFormat="1" ht="34.5" customHeight="1">
      <c r="B11" s="1838" t="s">
        <v>2362</v>
      </c>
      <c r="C11" s="1871">
        <v>1747.43</v>
      </c>
      <c r="D11" s="1871">
        <v>39.625</v>
      </c>
      <c r="E11" s="1838" t="s">
        <v>2363</v>
      </c>
      <c r="F11" s="1837"/>
    </row>
    <row r="12" spans="2:7" s="1843" customFormat="1" ht="12.75" customHeight="1">
      <c r="B12" s="1838" t="s">
        <v>2364</v>
      </c>
      <c r="C12" s="1871">
        <v>6277.5</v>
      </c>
      <c r="D12" s="1871">
        <v>269.89100000000002</v>
      </c>
      <c r="E12" s="1838" t="s">
        <v>2365</v>
      </c>
      <c r="F12" s="1837"/>
    </row>
    <row r="13" spans="2:7" s="1872" customFormat="1" ht="22.5" customHeight="1">
      <c r="B13" s="1838" t="s">
        <v>2366</v>
      </c>
      <c r="C13" s="1871">
        <v>22093.366999999998</v>
      </c>
      <c r="D13" s="1871">
        <v>679.05399999999997</v>
      </c>
      <c r="E13" s="1838" t="s">
        <v>2367</v>
      </c>
      <c r="F13" s="1837"/>
    </row>
    <row r="14" spans="2:7" s="1872" customFormat="1" ht="12.75" customHeight="1">
      <c r="B14" s="1838" t="s">
        <v>2368</v>
      </c>
      <c r="C14" s="1871">
        <v>7118.6710000000003</v>
      </c>
      <c r="D14" s="1871">
        <v>159.56200000000001</v>
      </c>
      <c r="E14" s="1838" t="s">
        <v>2369</v>
      </c>
      <c r="F14" s="1837"/>
    </row>
    <row r="15" spans="2:7" s="1872" customFormat="1" ht="12.75" customHeight="1">
      <c r="B15" s="1838" t="s">
        <v>2370</v>
      </c>
      <c r="C15" s="1871">
        <v>8062.3130000000001</v>
      </c>
      <c r="D15" s="1871">
        <v>272.44799999999998</v>
      </c>
      <c r="E15" s="1838" t="s">
        <v>2371</v>
      </c>
      <c r="F15" s="1837"/>
    </row>
    <row r="16" spans="2:7" s="1872" customFormat="1" ht="12.75" customHeight="1">
      <c r="B16" s="1838" t="s">
        <v>2372</v>
      </c>
      <c r="C16" s="1871">
        <v>5192.0540000000001</v>
      </c>
      <c r="D16" s="1871">
        <v>78.427000000000007</v>
      </c>
      <c r="E16" s="1838" t="s">
        <v>2373</v>
      </c>
      <c r="F16" s="1837"/>
    </row>
    <row r="17" spans="2:6" s="1872" customFormat="1" ht="12.75" customHeight="1">
      <c r="B17" s="1838" t="s">
        <v>2374</v>
      </c>
      <c r="C17" s="1871">
        <v>8088.7730000000001</v>
      </c>
      <c r="D17" s="1871">
        <v>85.947000000000003</v>
      </c>
      <c r="E17" s="1838" t="s">
        <v>2375</v>
      </c>
      <c r="F17" s="1837"/>
    </row>
    <row r="18" spans="2:6" s="1872" customFormat="1" ht="12.75" customHeight="1">
      <c r="B18" s="1838" t="s">
        <v>2376</v>
      </c>
      <c r="C18" s="1871">
        <v>18890.982</v>
      </c>
      <c r="D18" s="1871">
        <v>27.001999999999999</v>
      </c>
      <c r="E18" s="1838" t="s">
        <v>2377</v>
      </c>
      <c r="F18" s="1837"/>
    </row>
    <row r="19" spans="2:6" s="1872" customFormat="1" ht="22.5" customHeight="1">
      <c r="B19" s="1838" t="s">
        <v>2378</v>
      </c>
      <c r="C19" s="1871">
        <v>5717.308</v>
      </c>
      <c r="D19" s="1871">
        <v>180.29400000000001</v>
      </c>
      <c r="E19" s="1838" t="s">
        <v>2379</v>
      </c>
      <c r="F19" s="1837"/>
    </row>
    <row r="20" spans="2:6" s="1872" customFormat="1" ht="22.5" customHeight="1">
      <c r="B20" s="1838" t="s">
        <v>2380</v>
      </c>
      <c r="C20" s="1871">
        <v>5138.9960000000001</v>
      </c>
      <c r="D20" s="1871">
        <v>301.75700000000001</v>
      </c>
      <c r="E20" s="1838" t="s">
        <v>2381</v>
      </c>
      <c r="F20" s="1837"/>
    </row>
    <row r="21" spans="2:6" s="1872" customFormat="1" ht="22.5" customHeight="1">
      <c r="B21" s="1838" t="s">
        <v>2382</v>
      </c>
      <c r="C21" s="1871">
        <v>11628.896000000001</v>
      </c>
      <c r="D21" s="1871">
        <v>291.488</v>
      </c>
      <c r="E21" s="1838" t="s">
        <v>2383</v>
      </c>
      <c r="F21" s="1837"/>
    </row>
    <row r="22" spans="2:6" s="1872" customFormat="1" ht="12.75" customHeight="1">
      <c r="B22" s="1838" t="s">
        <v>2384</v>
      </c>
      <c r="C22" s="1871">
        <v>9431.9320000000007</v>
      </c>
      <c r="D22" s="1871">
        <v>302.12799999999999</v>
      </c>
      <c r="E22" s="1838" t="s">
        <v>2385</v>
      </c>
      <c r="F22" s="1837"/>
    </row>
    <row r="23" spans="2:6" s="1872" customFormat="1" ht="12.75" customHeight="1">
      <c r="B23" s="1838" t="s">
        <v>2386</v>
      </c>
      <c r="C23" s="1871">
        <v>9329.9429999999993</v>
      </c>
      <c r="D23" s="1871">
        <v>358.62900000000002</v>
      </c>
      <c r="E23" s="1838" t="s">
        <v>2387</v>
      </c>
      <c r="F23" s="1837"/>
    </row>
    <row r="24" spans="2:6" s="1872" customFormat="1" ht="22.5" customHeight="1">
      <c r="B24" s="1838" t="s">
        <v>2388</v>
      </c>
      <c r="C24" s="1871">
        <v>1128.08</v>
      </c>
      <c r="D24" s="1871">
        <v>42.469000000000001</v>
      </c>
      <c r="E24" s="1838" t="s">
        <v>2389</v>
      </c>
      <c r="F24" s="1837"/>
    </row>
    <row r="25" spans="2:6" s="1872" customFormat="1" ht="12.75" customHeight="1">
      <c r="B25" s="1838" t="s">
        <v>2390</v>
      </c>
      <c r="C25" s="1871">
        <v>2130.16</v>
      </c>
      <c r="D25" s="1871">
        <v>106.545</v>
      </c>
      <c r="E25" s="1838" t="s">
        <v>2391</v>
      </c>
      <c r="F25" s="1837"/>
    </row>
    <row r="26" spans="2:6" s="1872" customFormat="1" ht="34.5" customHeight="1">
      <c r="B26" s="1838" t="s">
        <v>2392</v>
      </c>
      <c r="C26" s="1871">
        <v>1136.7280000000001</v>
      </c>
      <c r="D26" s="1871">
        <v>123.526</v>
      </c>
      <c r="E26" s="1838" t="s">
        <v>2393</v>
      </c>
      <c r="F26" s="1837"/>
    </row>
    <row r="27" spans="2:6" s="1872" customFormat="1" ht="22.5" customHeight="1">
      <c r="B27" s="1838" t="s">
        <v>2394</v>
      </c>
      <c r="C27" s="1871">
        <v>0</v>
      </c>
      <c r="D27" s="1871">
        <v>0</v>
      </c>
      <c r="E27" s="1838" t="s">
        <v>2395</v>
      </c>
      <c r="F27" s="1837"/>
    </row>
    <row r="28" spans="2:6" s="1805" customFormat="1" ht="12.75" customHeight="1">
      <c r="B28" s="1819" t="s">
        <v>203</v>
      </c>
      <c r="C28" s="1870">
        <v>3627.6640000000002</v>
      </c>
      <c r="D28" s="1870">
        <v>107.581</v>
      </c>
      <c r="E28" s="1805" t="s">
        <v>203</v>
      </c>
      <c r="F28" s="1837"/>
    </row>
    <row r="29" spans="2:6" s="1842" customFormat="1" ht="22.5" customHeight="1">
      <c r="B29" s="1838" t="s">
        <v>2354</v>
      </c>
      <c r="C29" s="1871">
        <v>76.16</v>
      </c>
      <c r="D29" s="1871">
        <v>12.284000000000001</v>
      </c>
      <c r="E29" s="1838" t="s">
        <v>2355</v>
      </c>
      <c r="F29" s="1837"/>
    </row>
    <row r="30" spans="2:6" s="1843" customFormat="1" ht="12.75" customHeight="1">
      <c r="B30" s="1838" t="s">
        <v>2356</v>
      </c>
      <c r="C30" s="1871">
        <v>2.7109999999999999</v>
      </c>
      <c r="D30" s="1871">
        <v>0.1</v>
      </c>
      <c r="E30" s="1838" t="s">
        <v>2357</v>
      </c>
      <c r="F30" s="1837"/>
    </row>
    <row r="31" spans="2:6" s="1843" customFormat="1" ht="12.75" customHeight="1">
      <c r="B31" s="1838" t="s">
        <v>2358</v>
      </c>
      <c r="C31" s="1871">
        <v>98.370999999999995</v>
      </c>
      <c r="D31" s="1871">
        <v>5.0279999999999996</v>
      </c>
      <c r="E31" s="1838" t="s">
        <v>2359</v>
      </c>
      <c r="F31" s="1837"/>
    </row>
    <row r="32" spans="2:6" s="1843" customFormat="1" ht="22.5" customHeight="1">
      <c r="B32" s="1838" t="s">
        <v>2360</v>
      </c>
      <c r="C32" s="1871">
        <v>103.176</v>
      </c>
      <c r="D32" s="1871">
        <v>0.79100000000000004</v>
      </c>
      <c r="E32" s="1838" t="s">
        <v>2361</v>
      </c>
      <c r="F32" s="1837"/>
    </row>
    <row r="33" spans="2:6" s="1843" customFormat="1" ht="34.5" customHeight="1">
      <c r="B33" s="1838" t="s">
        <v>2362</v>
      </c>
      <c r="C33" s="1871">
        <v>50.100999999999999</v>
      </c>
      <c r="D33" s="1871">
        <v>1.47</v>
      </c>
      <c r="E33" s="1838" t="s">
        <v>2363</v>
      </c>
      <c r="F33" s="1837"/>
    </row>
    <row r="34" spans="2:6" s="1843" customFormat="1" ht="12.75" customHeight="1">
      <c r="B34" s="1838" t="s">
        <v>2364</v>
      </c>
      <c r="C34" s="1871">
        <v>211.21799999999999</v>
      </c>
      <c r="D34" s="1871">
        <v>6.4169999999999998</v>
      </c>
      <c r="E34" s="1838" t="s">
        <v>2365</v>
      </c>
      <c r="F34" s="1837"/>
    </row>
    <row r="35" spans="2:6" s="1843" customFormat="1" ht="22.5" customHeight="1">
      <c r="B35" s="1838" t="s">
        <v>2366</v>
      </c>
      <c r="C35" s="1871">
        <v>458.79</v>
      </c>
      <c r="D35" s="1871">
        <v>15.641999999999999</v>
      </c>
      <c r="E35" s="1838" t="s">
        <v>2367</v>
      </c>
      <c r="F35" s="1837"/>
    </row>
    <row r="36" spans="2:6" s="1843" customFormat="1" ht="12.75" customHeight="1">
      <c r="B36" s="1838" t="s">
        <v>2368</v>
      </c>
      <c r="C36" s="1871">
        <v>209.58699999999999</v>
      </c>
      <c r="D36" s="1871">
        <v>4.2249999999999996</v>
      </c>
      <c r="E36" s="1838" t="s">
        <v>2369</v>
      </c>
      <c r="F36" s="1837"/>
    </row>
    <row r="37" spans="2:6" s="1843" customFormat="1" ht="12.75" customHeight="1">
      <c r="B37" s="1838" t="s">
        <v>2370</v>
      </c>
      <c r="C37" s="1871">
        <v>520.23699999999997</v>
      </c>
      <c r="D37" s="1871">
        <v>12.749000000000001</v>
      </c>
      <c r="E37" s="1838" t="s">
        <v>2371</v>
      </c>
      <c r="F37" s="1837"/>
    </row>
    <row r="38" spans="2:6" s="1843" customFormat="1" ht="12.75" customHeight="1">
      <c r="B38" s="1838" t="s">
        <v>2372</v>
      </c>
      <c r="C38" s="1871">
        <v>57.497999999999998</v>
      </c>
      <c r="D38" s="1871">
        <v>0.877</v>
      </c>
      <c r="E38" s="1838" t="s">
        <v>2373</v>
      </c>
      <c r="F38" s="1837"/>
    </row>
    <row r="39" spans="2:6" s="1843" customFormat="1" ht="12.75" customHeight="1">
      <c r="B39" s="1838" t="s">
        <v>2374</v>
      </c>
      <c r="C39" s="1871">
        <v>122.04</v>
      </c>
      <c r="D39" s="1871">
        <v>1.0509999999999999</v>
      </c>
      <c r="E39" s="1838" t="s">
        <v>2375</v>
      </c>
      <c r="F39" s="1837"/>
    </row>
    <row r="40" spans="2:6" s="1843" customFormat="1" ht="12.75" customHeight="1">
      <c r="B40" s="1838" t="s">
        <v>2376</v>
      </c>
      <c r="C40" s="1871">
        <v>424.80500000000001</v>
      </c>
      <c r="D40" s="1871">
        <v>0.84199999999999997</v>
      </c>
      <c r="E40" s="1838" t="s">
        <v>2377</v>
      </c>
      <c r="F40" s="1837"/>
    </row>
    <row r="41" spans="2:6" s="1843" customFormat="1" ht="22.5" customHeight="1">
      <c r="B41" s="1838" t="s">
        <v>2378</v>
      </c>
      <c r="C41" s="1871">
        <v>76.915999999999997</v>
      </c>
      <c r="D41" s="1871">
        <v>2.508</v>
      </c>
      <c r="E41" s="1838" t="s">
        <v>2379</v>
      </c>
      <c r="F41" s="1837"/>
    </row>
    <row r="42" spans="2:6" s="1843" customFormat="1" ht="22.5" customHeight="1">
      <c r="B42" s="1838" t="s">
        <v>2380</v>
      </c>
      <c r="C42" s="1871">
        <v>90.591999999999999</v>
      </c>
      <c r="D42" s="1871">
        <v>5.0759999999999996</v>
      </c>
      <c r="E42" s="1838" t="s">
        <v>2381</v>
      </c>
      <c r="F42" s="1837"/>
    </row>
    <row r="43" spans="2:6" s="1872" customFormat="1" ht="22.5" customHeight="1">
      <c r="B43" s="1838" t="s">
        <v>2382</v>
      </c>
      <c r="C43" s="1871">
        <v>510.12299999999999</v>
      </c>
      <c r="D43" s="1871">
        <v>15.438000000000001</v>
      </c>
      <c r="E43" s="1838" t="s">
        <v>2383</v>
      </c>
      <c r="F43" s="1837"/>
    </row>
    <row r="44" spans="2:6" s="1872" customFormat="1">
      <c r="B44" s="1838" t="s">
        <v>2384</v>
      </c>
      <c r="C44" s="1871">
        <v>260.82299999999998</v>
      </c>
      <c r="D44" s="1871">
        <v>8.3010000000000002</v>
      </c>
      <c r="E44" s="1838" t="s">
        <v>2385</v>
      </c>
      <c r="F44" s="1837"/>
    </row>
    <row r="45" spans="2:6" s="1872" customFormat="1" ht="12.75" customHeight="1">
      <c r="B45" s="1838" t="s">
        <v>2386</v>
      </c>
      <c r="C45" s="1871">
        <v>252.214</v>
      </c>
      <c r="D45" s="1871">
        <v>7.8209999999999997</v>
      </c>
      <c r="E45" s="1838" t="s">
        <v>2387</v>
      </c>
      <c r="F45" s="1837"/>
    </row>
    <row r="46" spans="2:6" s="1872" customFormat="1" ht="22.5" customHeight="1">
      <c r="B46" s="1838" t="s">
        <v>2388</v>
      </c>
      <c r="C46" s="1871">
        <v>33.966000000000001</v>
      </c>
      <c r="D46" s="1871">
        <v>1.4750000000000001</v>
      </c>
      <c r="E46" s="1838" t="s">
        <v>2389</v>
      </c>
      <c r="F46" s="1837"/>
    </row>
    <row r="47" spans="2:6" s="1872" customFormat="1" ht="12.75" customHeight="1">
      <c r="B47" s="1838" t="s">
        <v>2390</v>
      </c>
      <c r="C47" s="1871">
        <v>39.591999999999999</v>
      </c>
      <c r="D47" s="1871">
        <v>2.1909999999999998</v>
      </c>
      <c r="E47" s="1838" t="s">
        <v>2391</v>
      </c>
      <c r="F47" s="1837"/>
    </row>
    <row r="48" spans="2:6" s="1872" customFormat="1" ht="33.75">
      <c r="B48" s="1838" t="s">
        <v>2392</v>
      </c>
      <c r="C48" s="1871">
        <v>28.744</v>
      </c>
      <c r="D48" s="1871">
        <v>3.2959999999999998</v>
      </c>
      <c r="E48" s="1838" t="s">
        <v>2393</v>
      </c>
      <c r="F48" s="1837"/>
    </row>
    <row r="49" spans="2:6" s="1872" customFormat="1" ht="22.5" customHeight="1">
      <c r="B49" s="1838" t="s">
        <v>2394</v>
      </c>
      <c r="C49" s="1871">
        <v>0</v>
      </c>
      <c r="D49" s="1871">
        <v>0</v>
      </c>
      <c r="E49" s="1838" t="s">
        <v>2395</v>
      </c>
      <c r="F49" s="1837"/>
    </row>
    <row r="50" spans="2:6" s="1797" customFormat="1" ht="18" customHeight="1">
      <c r="B50" s="4631"/>
      <c r="C50" s="1325" t="s">
        <v>2345</v>
      </c>
      <c r="D50" s="1325" t="s">
        <v>2346</v>
      </c>
      <c r="E50" s="4633"/>
    </row>
    <row r="51" spans="2:6" s="1578" customFormat="1" ht="18" customHeight="1">
      <c r="B51" s="4632"/>
      <c r="C51" s="1325" t="s">
        <v>2350</v>
      </c>
      <c r="D51" s="1823" t="s">
        <v>2351</v>
      </c>
      <c r="E51" s="4634"/>
    </row>
    <row r="52" spans="2:6" s="1578" customFormat="1" ht="6" customHeight="1">
      <c r="B52" s="1873"/>
      <c r="C52" s="1847"/>
      <c r="D52" s="1848"/>
      <c r="E52" s="1873"/>
    </row>
    <row r="53" spans="2:6" s="1578" customFormat="1" ht="11.25" customHeight="1">
      <c r="B53" s="4612" t="s">
        <v>2333</v>
      </c>
      <c r="C53" s="4612"/>
      <c r="D53" s="4612"/>
      <c r="E53" s="4612"/>
    </row>
    <row r="54" spans="2:6" s="1828" customFormat="1" ht="11.25" customHeight="1">
      <c r="B54" s="4613" t="s">
        <v>2303</v>
      </c>
      <c r="C54" s="4613"/>
      <c r="D54" s="4613"/>
      <c r="E54" s="4613"/>
    </row>
    <row r="55" spans="2:6" s="1828" customFormat="1" ht="11.25" customHeight="1">
      <c r="B55" s="4622" t="s">
        <v>2304</v>
      </c>
      <c r="C55" s="4622"/>
      <c r="D55" s="4622"/>
      <c r="E55" s="4622"/>
    </row>
    <row r="56" spans="2:6" s="1828" customFormat="1" ht="11.25" customHeight="1">
      <c r="B56" s="4622" t="s">
        <v>2334</v>
      </c>
      <c r="C56" s="4622"/>
      <c r="D56" s="4622"/>
      <c r="E56" s="4622"/>
    </row>
    <row r="57" spans="2:6" s="1828" customFormat="1" ht="11.25" customHeight="1">
      <c r="B57" s="4622" t="s">
        <v>2335</v>
      </c>
      <c r="C57" s="4622"/>
      <c r="D57" s="4622"/>
      <c r="E57" s="4622"/>
    </row>
    <row r="58" spans="2:6">
      <c r="C58" s="1874"/>
      <c r="D58" s="1874"/>
      <c r="E58" s="1875"/>
      <c r="F58" s="1875"/>
    </row>
    <row r="59" spans="2:6">
      <c r="C59" s="1874"/>
      <c r="D59" s="1874"/>
      <c r="E59" s="1875"/>
      <c r="F59" s="1875"/>
    </row>
    <row r="60" spans="2:6">
      <c r="C60" s="1874"/>
      <c r="D60" s="1874"/>
      <c r="E60" s="1875"/>
      <c r="F60" s="1875"/>
    </row>
    <row r="61" spans="2:6">
      <c r="C61" s="1874"/>
      <c r="D61" s="1874"/>
      <c r="E61" s="1875"/>
      <c r="F61" s="1875"/>
    </row>
    <row r="62" spans="2:6">
      <c r="C62" s="1874"/>
      <c r="D62" s="1874"/>
      <c r="E62" s="1875"/>
      <c r="F62" s="1875"/>
    </row>
    <row r="63" spans="2:6">
      <c r="C63" s="1874"/>
      <c r="D63" s="1874"/>
      <c r="E63" s="1875"/>
      <c r="F63" s="1875"/>
    </row>
    <row r="64" spans="2:6">
      <c r="C64" s="1874"/>
      <c r="D64" s="1874"/>
      <c r="E64" s="1875"/>
      <c r="F64" s="1875"/>
    </row>
    <row r="65" spans="3:6">
      <c r="C65" s="1874"/>
      <c r="D65" s="1874"/>
      <c r="E65" s="1875"/>
      <c r="F65" s="1875"/>
    </row>
    <row r="66" spans="3:6">
      <c r="C66" s="1874"/>
      <c r="D66" s="1874"/>
      <c r="E66" s="1875"/>
      <c r="F66" s="1875"/>
    </row>
    <row r="67" spans="3:6">
      <c r="C67" s="1874"/>
      <c r="D67" s="1874"/>
      <c r="E67" s="1875"/>
      <c r="F67" s="1875"/>
    </row>
    <row r="68" spans="3:6">
      <c r="C68" s="1874"/>
      <c r="D68" s="1874"/>
      <c r="E68" s="1875"/>
      <c r="F68" s="1875"/>
    </row>
    <row r="69" spans="3:6">
      <c r="C69" s="1874"/>
      <c r="D69" s="1874"/>
      <c r="E69" s="1875"/>
      <c r="F69" s="1875"/>
    </row>
    <row r="70" spans="3:6">
      <c r="C70" s="1874"/>
      <c r="D70" s="1874"/>
      <c r="E70" s="1875"/>
      <c r="F70" s="1875"/>
    </row>
    <row r="71" spans="3:6">
      <c r="C71" s="1874"/>
      <c r="D71" s="1874"/>
      <c r="E71" s="1875"/>
      <c r="F71" s="1875"/>
    </row>
    <row r="72" spans="3:6">
      <c r="C72" s="1874"/>
      <c r="D72" s="1874"/>
      <c r="E72" s="1875"/>
      <c r="F72" s="1875"/>
    </row>
    <row r="73" spans="3:6">
      <c r="C73" s="1874"/>
      <c r="D73" s="1874"/>
      <c r="E73" s="1875"/>
      <c r="F73" s="1875"/>
    </row>
    <row r="74" spans="3:6">
      <c r="C74" s="1874"/>
      <c r="D74" s="1874"/>
      <c r="E74" s="1875"/>
      <c r="F74" s="1875"/>
    </row>
    <row r="75" spans="3:6">
      <c r="C75" s="1874"/>
      <c r="D75" s="1874"/>
      <c r="E75" s="1875"/>
      <c r="F75" s="1875"/>
    </row>
    <row r="76" spans="3:6">
      <c r="C76" s="1874"/>
      <c r="D76" s="1874"/>
      <c r="E76" s="1875"/>
      <c r="F76" s="1875"/>
    </row>
    <row r="77" spans="3:6">
      <c r="C77" s="1874"/>
      <c r="D77" s="1874"/>
      <c r="E77" s="1875"/>
      <c r="F77" s="1875"/>
    </row>
    <row r="78" spans="3:6">
      <c r="C78" s="1874"/>
      <c r="D78" s="1874"/>
      <c r="E78" s="1875"/>
      <c r="F78" s="1875"/>
    </row>
    <row r="79" spans="3:6">
      <c r="C79" s="1874"/>
      <c r="D79" s="1874"/>
      <c r="E79" s="1875"/>
      <c r="F79" s="1875"/>
    </row>
    <row r="80" spans="3:6">
      <c r="C80" s="1874"/>
      <c r="D80" s="1874"/>
      <c r="E80" s="1875"/>
      <c r="F80" s="1875"/>
    </row>
    <row r="81" spans="3:6">
      <c r="C81" s="1874"/>
      <c r="D81" s="1874"/>
      <c r="E81" s="1875"/>
      <c r="F81" s="1875"/>
    </row>
    <row r="82" spans="3:6">
      <c r="C82" s="1874"/>
      <c r="D82" s="1874"/>
      <c r="E82" s="1875"/>
      <c r="F82" s="1875"/>
    </row>
    <row r="83" spans="3:6">
      <c r="C83" s="1874"/>
      <c r="D83" s="1874"/>
      <c r="E83" s="1875"/>
      <c r="F83" s="1875"/>
    </row>
    <row r="84" spans="3:6">
      <c r="C84" s="1874"/>
      <c r="D84" s="1874"/>
      <c r="E84" s="1875"/>
      <c r="F84" s="1875"/>
    </row>
    <row r="85" spans="3:6">
      <c r="C85" s="1874"/>
      <c r="D85" s="1874"/>
      <c r="E85" s="1875"/>
      <c r="F85" s="1875"/>
    </row>
    <row r="86" spans="3:6">
      <c r="C86" s="1874"/>
      <c r="D86" s="1874"/>
      <c r="E86" s="1875"/>
      <c r="F86" s="1875"/>
    </row>
    <row r="87" spans="3:6">
      <c r="C87" s="1874"/>
      <c r="D87" s="1874"/>
      <c r="E87" s="1875"/>
      <c r="F87" s="1875"/>
    </row>
    <row r="88" spans="3:6">
      <c r="C88" s="1874"/>
      <c r="D88" s="1874"/>
      <c r="E88" s="1875"/>
      <c r="F88" s="1875"/>
    </row>
    <row r="89" spans="3:6">
      <c r="C89" s="1874"/>
      <c r="D89" s="1874"/>
      <c r="E89" s="1875"/>
      <c r="F89" s="1875"/>
    </row>
    <row r="90" spans="3:6">
      <c r="C90" s="1874"/>
      <c r="D90" s="1874"/>
      <c r="E90" s="1875"/>
      <c r="F90" s="1875"/>
    </row>
    <row r="91" spans="3:6">
      <c r="C91" s="1874"/>
      <c r="D91" s="1874"/>
      <c r="E91" s="1875"/>
      <c r="F91" s="1875"/>
    </row>
    <row r="92" spans="3:6">
      <c r="C92" s="1874"/>
      <c r="D92" s="1874"/>
      <c r="E92" s="1875"/>
      <c r="F92" s="1875"/>
    </row>
    <row r="93" spans="3:6">
      <c r="C93" s="1874"/>
      <c r="D93" s="1874"/>
      <c r="E93" s="1875"/>
      <c r="F93" s="1875"/>
    </row>
    <row r="94" spans="3:6">
      <c r="C94" s="1874"/>
      <c r="D94" s="1874"/>
      <c r="E94" s="1875"/>
      <c r="F94" s="1875"/>
    </row>
    <row r="95" spans="3:6">
      <c r="C95" s="1874"/>
      <c r="D95" s="1874"/>
      <c r="E95" s="1875"/>
      <c r="F95" s="1875"/>
    </row>
    <row r="96" spans="3:6">
      <c r="C96" s="1874"/>
      <c r="D96" s="1874"/>
      <c r="E96" s="1875"/>
      <c r="F96" s="1875"/>
    </row>
  </sheetData>
  <mergeCells count="11">
    <mergeCell ref="B53:E53"/>
    <mergeCell ref="B54:E54"/>
    <mergeCell ref="B55:E55"/>
    <mergeCell ref="B56:E56"/>
    <mergeCell ref="B57:E57"/>
    <mergeCell ref="B1:E1"/>
    <mergeCell ref="B2:E2"/>
    <mergeCell ref="B4:B5"/>
    <mergeCell ref="E4:E5"/>
    <mergeCell ref="B50:B51"/>
    <mergeCell ref="E50:E51"/>
  </mergeCells>
  <hyperlinks>
    <hyperlink ref="G2" location="Indice!A1" display="(Voltar ao Índice)"/>
  </hyperlinks>
  <printOptions horizontalCentered="1"/>
  <pageMargins left="0.45275590551181105" right="0.45275590551181105" top="0.6692913385826772" bottom="0.6692913385826772" header="0" footer="0"/>
  <pageSetup paperSize="9" scale="76" orientation="portrait" verticalDpi="0" r:id="rId1"/>
</worksheet>
</file>

<file path=xl/worksheets/sheet118.xml><?xml version="1.0" encoding="utf-8"?>
<worksheet xmlns="http://schemas.openxmlformats.org/spreadsheetml/2006/main" xmlns:r="http://schemas.openxmlformats.org/officeDocument/2006/relationships">
  <sheetPr>
    <pageSetUpPr fitToPage="1"/>
  </sheetPr>
  <dimension ref="B1:H24"/>
  <sheetViews>
    <sheetView showGridLines="0" workbookViewId="0">
      <selection activeCell="B2" sqref="B2:F2"/>
    </sheetView>
  </sheetViews>
  <sheetFormatPr defaultRowHeight="11.25"/>
  <cols>
    <col min="1" max="1" width="6.7109375" style="1831" customWidth="1"/>
    <col min="2" max="2" width="33.7109375" style="1831" customWidth="1"/>
    <col min="3" max="5" width="12.7109375" style="1831" customWidth="1"/>
    <col min="6" max="6" width="33.7109375" style="1831" customWidth="1"/>
    <col min="7" max="7" width="6.7109375" style="1831" customWidth="1"/>
    <col min="8" max="8" width="15.5703125" style="1831" bestFit="1" customWidth="1"/>
    <col min="9" max="16384" width="9.140625" style="1831"/>
  </cols>
  <sheetData>
    <row r="1" spans="2:8" s="1795" customFormat="1" ht="30" customHeight="1">
      <c r="B1" s="4619" t="s">
        <v>2396</v>
      </c>
      <c r="C1" s="4619"/>
      <c r="D1" s="4619"/>
      <c r="E1" s="4619"/>
      <c r="F1" s="4619"/>
    </row>
    <row r="2" spans="2:8" s="1795" customFormat="1" ht="30" customHeight="1">
      <c r="B2" s="4589" t="s">
        <v>2397</v>
      </c>
      <c r="C2" s="4589"/>
      <c r="D2" s="4589"/>
      <c r="E2" s="4589"/>
      <c r="F2" s="4589"/>
      <c r="H2" s="503" t="s">
        <v>856</v>
      </c>
    </row>
    <row r="3" spans="2:8" s="1795" customFormat="1" ht="10.5" customHeight="1">
      <c r="B3" s="1796"/>
      <c r="C3" s="1796"/>
      <c r="D3" s="1796"/>
      <c r="E3" s="1796"/>
      <c r="F3" s="1796"/>
    </row>
    <row r="4" spans="2:8" s="1797" customFormat="1" ht="18" customHeight="1">
      <c r="B4" s="4590"/>
      <c r="C4" s="4591" t="s">
        <v>2338</v>
      </c>
      <c r="D4" s="4593"/>
      <c r="E4" s="1876" t="s">
        <v>2339</v>
      </c>
      <c r="F4" s="4630"/>
    </row>
    <row r="5" spans="2:8" s="1578" customFormat="1" ht="27" customHeight="1">
      <c r="B5" s="4590"/>
      <c r="C5" s="4591" t="s">
        <v>2343</v>
      </c>
      <c r="D5" s="4593"/>
      <c r="E5" s="1799" t="s">
        <v>2398</v>
      </c>
      <c r="F5" s="4630"/>
    </row>
    <row r="6" spans="2:8" s="1578" customFormat="1" ht="18" customHeight="1">
      <c r="B6" s="4590"/>
      <c r="C6" s="1325">
        <v>2014</v>
      </c>
      <c r="D6" s="1325" t="s">
        <v>2291</v>
      </c>
      <c r="E6" s="1325">
        <v>2014</v>
      </c>
      <c r="F6" s="4630"/>
    </row>
    <row r="7" spans="2:8" s="1805" customFormat="1" ht="18" customHeight="1">
      <c r="B7" s="1833" t="s">
        <v>12</v>
      </c>
      <c r="C7" s="1870">
        <v>151365.13099999999</v>
      </c>
      <c r="D7" s="1870">
        <v>156612.16099999999</v>
      </c>
      <c r="E7" s="1870">
        <v>4512.9870000000001</v>
      </c>
      <c r="F7" s="1805" t="s">
        <v>12</v>
      </c>
      <c r="H7" s="1877"/>
    </row>
    <row r="8" spans="2:8" s="1879" customFormat="1" ht="28.5" customHeight="1">
      <c r="B8" s="1878" t="s">
        <v>2310</v>
      </c>
      <c r="C8" s="1871">
        <v>3511.4679999999998</v>
      </c>
      <c r="D8" s="1871">
        <v>3654.1889999999999</v>
      </c>
      <c r="E8" s="1871">
        <v>485.73399999999998</v>
      </c>
      <c r="F8" s="1878" t="s">
        <v>2399</v>
      </c>
    </row>
    <row r="9" spans="2:8" s="1879" customFormat="1" ht="70.5" customHeight="1">
      <c r="B9" s="1838" t="s">
        <v>2400</v>
      </c>
      <c r="C9" s="1871">
        <v>32765.46</v>
      </c>
      <c r="D9" s="1871">
        <v>34847.349000000002</v>
      </c>
      <c r="E9" s="1871">
        <v>1017.977</v>
      </c>
      <c r="F9" s="1878" t="s">
        <v>2401</v>
      </c>
    </row>
    <row r="10" spans="2:8" s="1879" customFormat="1" ht="18" customHeight="1">
      <c r="B10" s="1880" t="s">
        <v>2402</v>
      </c>
      <c r="C10" s="1871">
        <v>115088.20299999999</v>
      </c>
      <c r="D10" s="1871">
        <v>118110.62300000001</v>
      </c>
      <c r="E10" s="1871">
        <v>3009.2759999999998</v>
      </c>
      <c r="F10" s="1878" t="s">
        <v>2403</v>
      </c>
    </row>
    <row r="11" spans="2:8" s="1805" customFormat="1" ht="18" customHeight="1">
      <c r="B11" s="1833" t="s">
        <v>203</v>
      </c>
      <c r="C11" s="1870">
        <v>3627.6640000000002</v>
      </c>
      <c r="D11" s="1870">
        <v>3647.77</v>
      </c>
      <c r="E11" s="1870">
        <v>107.581</v>
      </c>
      <c r="F11" s="1805" t="s">
        <v>203</v>
      </c>
    </row>
    <row r="12" spans="2:8" s="1879" customFormat="1" ht="27" customHeight="1">
      <c r="B12" s="1878" t="s">
        <v>2310</v>
      </c>
      <c r="C12" s="1871">
        <v>76.16</v>
      </c>
      <c r="D12" s="1871">
        <v>82.427999999999997</v>
      </c>
      <c r="E12" s="1871">
        <v>12.284000000000001</v>
      </c>
      <c r="F12" s="1878" t="s">
        <v>2399</v>
      </c>
    </row>
    <row r="13" spans="2:8" s="1879" customFormat="1" ht="70.5" customHeight="1">
      <c r="B13" s="1838" t="s">
        <v>2400</v>
      </c>
      <c r="C13" s="1871">
        <v>465.57600000000002</v>
      </c>
      <c r="D13" s="1871">
        <v>449.94900000000001</v>
      </c>
      <c r="E13" s="1871">
        <v>13.805</v>
      </c>
      <c r="F13" s="1878" t="s">
        <v>2401</v>
      </c>
    </row>
    <row r="14" spans="2:8" s="1879" customFormat="1" ht="18" customHeight="1">
      <c r="B14" s="1880" t="s">
        <v>2402</v>
      </c>
      <c r="C14" s="1871">
        <v>3085.9270000000001</v>
      </c>
      <c r="D14" s="1871">
        <v>3115.393</v>
      </c>
      <c r="E14" s="1871">
        <v>81.492000000000004</v>
      </c>
      <c r="F14" s="1878" t="s">
        <v>2403</v>
      </c>
    </row>
    <row r="15" spans="2:8" s="1797" customFormat="1" ht="18" customHeight="1">
      <c r="B15" s="4590"/>
      <c r="C15" s="4591" t="s">
        <v>2345</v>
      </c>
      <c r="D15" s="4593"/>
      <c r="E15" s="1326" t="s">
        <v>2346</v>
      </c>
      <c r="F15" s="4630"/>
    </row>
    <row r="16" spans="2:8" s="1578" customFormat="1" ht="27" customHeight="1">
      <c r="B16" s="4590"/>
      <c r="C16" s="4591" t="s">
        <v>2350</v>
      </c>
      <c r="D16" s="4593"/>
      <c r="E16" s="1799" t="s">
        <v>2404</v>
      </c>
      <c r="F16" s="4630"/>
    </row>
    <row r="17" spans="2:6" s="1578" customFormat="1" ht="18" customHeight="1">
      <c r="B17" s="4590"/>
      <c r="C17" s="1325">
        <v>2014</v>
      </c>
      <c r="D17" s="1325" t="s">
        <v>2291</v>
      </c>
      <c r="E17" s="1325">
        <v>2014</v>
      </c>
      <c r="F17" s="1881"/>
    </row>
    <row r="18" spans="2:6" s="1578" customFormat="1" ht="6" customHeight="1">
      <c r="B18" s="1882"/>
      <c r="C18" s="1847"/>
      <c r="D18" s="1847"/>
      <c r="E18" s="1847"/>
      <c r="F18" s="1883"/>
    </row>
    <row r="19" spans="2:6" s="1578" customFormat="1" ht="12" customHeight="1">
      <c r="B19" s="4612" t="s">
        <v>2333</v>
      </c>
      <c r="C19" s="4612"/>
      <c r="D19" s="4612"/>
      <c r="E19" s="4612"/>
      <c r="F19" s="4612"/>
    </row>
    <row r="20" spans="2:6" s="1828" customFormat="1" ht="12" customHeight="1">
      <c r="B20" s="4613" t="s">
        <v>2303</v>
      </c>
      <c r="C20" s="4613"/>
      <c r="D20" s="4613"/>
      <c r="E20" s="4613"/>
      <c r="F20" s="4613"/>
    </row>
    <row r="21" spans="2:6" s="1828" customFormat="1" ht="12" customHeight="1">
      <c r="B21" s="4622" t="s">
        <v>2304</v>
      </c>
      <c r="C21" s="4622"/>
      <c r="D21" s="4622"/>
      <c r="E21" s="4622"/>
      <c r="F21" s="4622"/>
    </row>
    <row r="22" spans="2:6" s="1828" customFormat="1" ht="12" customHeight="1">
      <c r="B22" s="4622" t="s">
        <v>2334</v>
      </c>
      <c r="C22" s="4622"/>
      <c r="D22" s="4622"/>
      <c r="E22" s="4622"/>
      <c r="F22" s="4622"/>
    </row>
    <row r="23" spans="2:6" s="1828" customFormat="1" ht="12" customHeight="1">
      <c r="B23" s="4622" t="s">
        <v>2405</v>
      </c>
      <c r="C23" s="4622"/>
      <c r="D23" s="4622"/>
      <c r="E23" s="4622"/>
      <c r="F23" s="4622"/>
    </row>
    <row r="24" spans="2:6" ht="7.5" customHeight="1">
      <c r="B24" s="1849"/>
    </row>
  </sheetData>
  <mergeCells count="15">
    <mergeCell ref="B21:F21"/>
    <mergeCell ref="B22:F22"/>
    <mergeCell ref="B23:F23"/>
    <mergeCell ref="B15:B17"/>
    <mergeCell ref="C15:D15"/>
    <mergeCell ref="F15:F16"/>
    <mergeCell ref="C16:D16"/>
    <mergeCell ref="B19:F19"/>
    <mergeCell ref="B20:F20"/>
    <mergeCell ref="B1:F1"/>
    <mergeCell ref="B2:F2"/>
    <mergeCell ref="B4:B6"/>
    <mergeCell ref="C4:D4"/>
    <mergeCell ref="F4:F6"/>
    <mergeCell ref="C5:D5"/>
  </mergeCells>
  <hyperlinks>
    <hyperlink ref="H2" location="Indice!A1" display="(Voltar ao Índice)"/>
  </hyperlinks>
  <printOptions horizontalCentered="1"/>
  <pageMargins left="0.45275590551181105" right="0.45275590551181105" top="0.6692913385826772" bottom="0.6692913385826772" header="0" footer="0"/>
  <pageSetup paperSize="9" scale="90" orientation="portrait" verticalDpi="0" r:id="rId1"/>
</worksheet>
</file>

<file path=xl/worksheets/sheet119.xml><?xml version="1.0" encoding="utf-8"?>
<worksheet xmlns="http://schemas.openxmlformats.org/spreadsheetml/2006/main" xmlns:r="http://schemas.openxmlformats.org/officeDocument/2006/relationships">
  <sheetPr>
    <pageSetUpPr fitToPage="1"/>
  </sheetPr>
  <dimension ref="B1:S27"/>
  <sheetViews>
    <sheetView showGridLines="0" workbookViewId="0">
      <selection activeCell="B2" sqref="B2:K2"/>
    </sheetView>
  </sheetViews>
  <sheetFormatPr defaultRowHeight="11.25"/>
  <cols>
    <col min="1" max="1" width="6.7109375" style="1911" customWidth="1"/>
    <col min="2" max="2" width="15.7109375" style="1911" customWidth="1"/>
    <col min="3" max="11" width="11.140625" style="1911" customWidth="1"/>
    <col min="12" max="12" width="6.7109375" style="1911" customWidth="1"/>
    <col min="13" max="13" width="15.5703125" style="1911" bestFit="1" customWidth="1"/>
    <col min="14" max="16384" width="9.140625" style="1911"/>
  </cols>
  <sheetData>
    <row r="1" spans="2:13" s="1884" customFormat="1" ht="30" customHeight="1">
      <c r="B1" s="4635" t="s">
        <v>2406</v>
      </c>
      <c r="C1" s="4635"/>
      <c r="D1" s="4635"/>
      <c r="E1" s="4635"/>
      <c r="F1" s="4635"/>
      <c r="G1" s="4635"/>
      <c r="H1" s="4635"/>
      <c r="I1" s="4635"/>
      <c r="J1" s="4635"/>
      <c r="K1" s="4635"/>
    </row>
    <row r="2" spans="2:13" s="1884" customFormat="1" ht="30" customHeight="1">
      <c r="B2" s="4635" t="s">
        <v>2407</v>
      </c>
      <c r="C2" s="4635"/>
      <c r="D2" s="4635"/>
      <c r="E2" s="4635"/>
      <c r="F2" s="4635"/>
      <c r="G2" s="4635"/>
      <c r="H2" s="4635"/>
      <c r="I2" s="4635"/>
      <c r="J2" s="4635"/>
      <c r="K2" s="4635"/>
      <c r="M2" s="503" t="s">
        <v>856</v>
      </c>
    </row>
    <row r="3" spans="2:13" s="1887" customFormat="1" ht="12.75" customHeight="1">
      <c r="B3" s="1885" t="s">
        <v>1072</v>
      </c>
      <c r="C3" s="1886"/>
      <c r="D3" s="1886"/>
      <c r="E3" s="1886"/>
      <c r="F3" s="1886"/>
      <c r="G3" s="1886"/>
      <c r="H3" s="1886"/>
      <c r="K3" s="1888" t="s">
        <v>1073</v>
      </c>
    </row>
    <row r="4" spans="2:13" s="1890" customFormat="1" ht="84" customHeight="1">
      <c r="B4" s="1889"/>
      <c r="C4" s="290" t="s">
        <v>175</v>
      </c>
      <c r="D4" s="290" t="s">
        <v>2408</v>
      </c>
      <c r="E4" s="290" t="s">
        <v>2409</v>
      </c>
      <c r="F4" s="290" t="s">
        <v>2410</v>
      </c>
      <c r="G4" s="290" t="s">
        <v>2411</v>
      </c>
      <c r="H4" s="290" t="s">
        <v>2412</v>
      </c>
      <c r="I4" s="290" t="s">
        <v>2413</v>
      </c>
      <c r="J4" s="342" t="s">
        <v>1506</v>
      </c>
      <c r="K4" s="342" t="s">
        <v>2414</v>
      </c>
    </row>
    <row r="5" spans="2:13" s="1890" customFormat="1" ht="21" customHeight="1">
      <c r="B5" s="346" t="s">
        <v>12</v>
      </c>
      <c r="C5" s="1890">
        <v>0.49</v>
      </c>
      <c r="D5" s="1890">
        <v>0.47</v>
      </c>
      <c r="E5" s="1890">
        <v>0.66</v>
      </c>
      <c r="F5" s="1890">
        <v>0.31</v>
      </c>
      <c r="G5" s="1890">
        <v>0.81</v>
      </c>
      <c r="H5" s="1890">
        <v>1.92</v>
      </c>
      <c r="I5" s="1890">
        <v>-3.61</v>
      </c>
      <c r="J5" s="1890">
        <v>-7.0000000000000007E-2</v>
      </c>
      <c r="K5" s="1890">
        <v>1.29</v>
      </c>
      <c r="L5" s="1891"/>
      <c r="M5" s="1891"/>
    </row>
    <row r="6" spans="2:13" s="1890" customFormat="1" ht="21" customHeight="1">
      <c r="B6" s="346" t="s">
        <v>21</v>
      </c>
      <c r="C6" s="1890">
        <v>0.49</v>
      </c>
      <c r="D6" s="1890">
        <v>0.47</v>
      </c>
      <c r="E6" s="1890">
        <v>0.66</v>
      </c>
      <c r="F6" s="1890">
        <v>0.31</v>
      </c>
      <c r="G6" s="1890">
        <v>0.82</v>
      </c>
      <c r="H6" s="1890">
        <v>1.95</v>
      </c>
      <c r="I6" s="1890">
        <v>-3.58</v>
      </c>
      <c r="J6" s="1890">
        <v>-7.0000000000000007E-2</v>
      </c>
      <c r="K6" s="1892">
        <v>1.3</v>
      </c>
      <c r="L6" s="1891"/>
      <c r="M6" s="1891"/>
    </row>
    <row r="7" spans="2:13" s="1890" customFormat="1" ht="21" customHeight="1">
      <c r="B7" s="344" t="s">
        <v>188</v>
      </c>
      <c r="C7" s="1890">
        <v>0.74</v>
      </c>
      <c r="D7" s="1890">
        <v>0.75</v>
      </c>
      <c r="E7" s="1890">
        <v>0.87</v>
      </c>
      <c r="F7" s="1890">
        <v>0.47</v>
      </c>
      <c r="G7" s="1890">
        <v>1.1100000000000001</v>
      </c>
      <c r="H7" s="1890">
        <v>2.63</v>
      </c>
      <c r="I7" s="1890">
        <v>-3.74</v>
      </c>
      <c r="J7" s="1892">
        <v>0.25</v>
      </c>
      <c r="K7" s="1892">
        <v>1.5</v>
      </c>
      <c r="L7" s="1891"/>
      <c r="M7" s="1891"/>
    </row>
    <row r="8" spans="2:13" s="1890" customFormat="1" ht="21" customHeight="1">
      <c r="B8" s="1893" t="s">
        <v>189</v>
      </c>
      <c r="C8" s="1890">
        <v>0.33</v>
      </c>
      <c r="D8" s="1890">
        <v>0.24</v>
      </c>
      <c r="E8" s="1890">
        <v>0.61</v>
      </c>
      <c r="F8" s="1890">
        <v>0.09</v>
      </c>
      <c r="G8" s="1890">
        <v>0.82</v>
      </c>
      <c r="H8" s="1890">
        <v>2.5</v>
      </c>
      <c r="I8" s="1892">
        <v>-4.5</v>
      </c>
      <c r="J8" s="1892">
        <v>-0.25</v>
      </c>
      <c r="K8" s="1892">
        <v>1.27</v>
      </c>
      <c r="L8" s="1891"/>
      <c r="M8" s="1891"/>
    </row>
    <row r="9" spans="2:13" s="1890" customFormat="1" ht="21" customHeight="1">
      <c r="B9" s="1894" t="s">
        <v>190</v>
      </c>
      <c r="C9" s="1890">
        <v>0.37</v>
      </c>
      <c r="D9" s="1890">
        <v>0.32</v>
      </c>
      <c r="E9" s="1890">
        <v>0.53</v>
      </c>
      <c r="F9" s="1890">
        <v>0.33</v>
      </c>
      <c r="G9" s="1890">
        <v>0.55000000000000004</v>
      </c>
      <c r="H9" s="1890">
        <v>0.78</v>
      </c>
      <c r="I9" s="1890">
        <v>-2.69</v>
      </c>
      <c r="J9" s="1892">
        <v>-0.39</v>
      </c>
      <c r="K9" s="1892">
        <v>1.26</v>
      </c>
      <c r="L9" s="1891"/>
      <c r="M9" s="1891"/>
    </row>
    <row r="10" spans="2:13" s="1890" customFormat="1" ht="21" customHeight="1">
      <c r="B10" s="344" t="s">
        <v>191</v>
      </c>
      <c r="C10" s="1890">
        <v>0.28999999999999998</v>
      </c>
      <c r="D10" s="1890">
        <v>0.36</v>
      </c>
      <c r="E10" s="1890">
        <v>0.48</v>
      </c>
      <c r="F10" s="1890">
        <v>0.14000000000000001</v>
      </c>
      <c r="G10" s="1890">
        <v>0.6</v>
      </c>
      <c r="H10" s="1890">
        <v>1.37</v>
      </c>
      <c r="I10" s="1890">
        <v>-3.06</v>
      </c>
      <c r="J10" s="1892">
        <v>0.1</v>
      </c>
      <c r="K10" s="1892">
        <v>0.67</v>
      </c>
      <c r="L10" s="1891"/>
      <c r="M10" s="1891"/>
    </row>
    <row r="11" spans="2:13" s="1890" customFormat="1" ht="21" customHeight="1">
      <c r="B11" s="344" t="s">
        <v>192</v>
      </c>
      <c r="C11" s="1890">
        <v>0.49</v>
      </c>
      <c r="D11" s="1890">
        <v>0.57999999999999996</v>
      </c>
      <c r="E11" s="1890">
        <v>0.52</v>
      </c>
      <c r="F11" s="1890">
        <v>0.27</v>
      </c>
      <c r="G11" s="1890">
        <v>0.73</v>
      </c>
      <c r="H11" s="1892">
        <v>2.2999999999999998</v>
      </c>
      <c r="I11" s="1890">
        <v>-2.81</v>
      </c>
      <c r="J11" s="1892">
        <v>0.15</v>
      </c>
      <c r="K11" s="1892">
        <v>1.01</v>
      </c>
      <c r="L11" s="1891"/>
      <c r="M11" s="1891"/>
    </row>
    <row r="12" spans="2:13" s="1890" customFormat="1" ht="21" customHeight="1">
      <c r="B12" s="346" t="s">
        <v>193</v>
      </c>
      <c r="C12" s="1892">
        <v>1</v>
      </c>
      <c r="D12" s="1890">
        <v>0.94</v>
      </c>
      <c r="E12" s="1890">
        <v>1.3</v>
      </c>
      <c r="F12" s="1892">
        <v>1</v>
      </c>
      <c r="G12" s="1890">
        <v>1.25</v>
      </c>
      <c r="H12" s="1890">
        <v>1.02</v>
      </c>
      <c r="I12" s="1890">
        <v>-2.0499999999999998</v>
      </c>
      <c r="J12" s="1892">
        <v>1.05</v>
      </c>
      <c r="K12" s="1890">
        <v>0.93</v>
      </c>
    </row>
    <row r="13" spans="2:13" s="1896" customFormat="1" ht="21" customHeight="1">
      <c r="B13" s="1895" t="s">
        <v>203</v>
      </c>
      <c r="C13" s="1890">
        <v>-0.14000000000000001</v>
      </c>
      <c r="D13" s="1890">
        <v>-0.13</v>
      </c>
      <c r="E13" s="1890">
        <v>0.28000000000000003</v>
      </c>
      <c r="F13" s="1890">
        <v>-0.35</v>
      </c>
      <c r="G13" s="1890">
        <v>0.42</v>
      </c>
      <c r="H13" s="1890">
        <v>1.44</v>
      </c>
      <c r="I13" s="1890">
        <v>-6.29</v>
      </c>
      <c r="J13" s="1892">
        <v>-0.91</v>
      </c>
      <c r="K13" s="1890">
        <v>1.06</v>
      </c>
    </row>
    <row r="14" spans="2:13" s="1890" customFormat="1" ht="63.75" customHeight="1">
      <c r="B14" s="1889"/>
      <c r="C14" s="290" t="s">
        <v>175</v>
      </c>
      <c r="D14" s="290" t="s">
        <v>2415</v>
      </c>
      <c r="E14" s="290" t="s">
        <v>2416</v>
      </c>
      <c r="F14" s="290" t="s">
        <v>2417</v>
      </c>
      <c r="G14" s="290" t="s">
        <v>2418</v>
      </c>
      <c r="H14" s="290" t="s">
        <v>2419</v>
      </c>
      <c r="I14" s="290" t="s">
        <v>2420</v>
      </c>
      <c r="J14" s="342" t="s">
        <v>1516</v>
      </c>
      <c r="K14" s="342" t="s">
        <v>2421</v>
      </c>
    </row>
    <row r="15" spans="2:13" s="1899" customFormat="1" ht="12.75" customHeight="1">
      <c r="B15" s="1897"/>
      <c r="C15" s="1898"/>
      <c r="D15" s="1898"/>
      <c r="E15" s="1898"/>
      <c r="F15" s="1898"/>
      <c r="G15" s="1898"/>
      <c r="H15" s="1898"/>
      <c r="I15" s="1898"/>
      <c r="J15" s="366"/>
      <c r="K15" s="366"/>
    </row>
    <row r="16" spans="2:13" s="1900" customFormat="1" ht="12.75" customHeight="1">
      <c r="B16" s="4636" t="s">
        <v>164</v>
      </c>
      <c r="C16" s="4636"/>
      <c r="D16" s="4636"/>
      <c r="E16" s="4636"/>
      <c r="F16" s="4636"/>
      <c r="G16" s="4636"/>
      <c r="H16" s="4636"/>
      <c r="I16" s="4636"/>
      <c r="J16" s="4636"/>
      <c r="K16" s="4636"/>
    </row>
    <row r="17" spans="2:19" s="1901" customFormat="1" ht="12.75" customHeight="1">
      <c r="B17" s="4636" t="s">
        <v>2422</v>
      </c>
      <c r="C17" s="4637"/>
      <c r="D17" s="4637"/>
      <c r="E17" s="4637"/>
      <c r="F17" s="4637"/>
      <c r="G17" s="4637"/>
      <c r="H17" s="4637"/>
      <c r="I17" s="4637"/>
      <c r="J17" s="4214"/>
      <c r="K17" s="4214"/>
    </row>
    <row r="18" spans="2:19" s="1901" customFormat="1" ht="12.75" customHeight="1">
      <c r="B18" s="4638" t="s">
        <v>2423</v>
      </c>
      <c r="C18" s="4639"/>
      <c r="D18" s="4639"/>
      <c r="E18" s="4639"/>
      <c r="F18" s="4639"/>
      <c r="G18" s="4639"/>
      <c r="H18" s="4639"/>
      <c r="I18" s="4639"/>
      <c r="J18" s="4214"/>
      <c r="K18" s="4214"/>
    </row>
    <row r="19" spans="2:19" s="1890" customFormat="1" ht="12.75" customHeight="1">
      <c r="B19" s="4640"/>
      <c r="C19" s="4640"/>
      <c r="D19" s="4640"/>
      <c r="E19" s="4640"/>
      <c r="F19" s="4640"/>
      <c r="G19" s="4640"/>
      <c r="H19" s="4640"/>
      <c r="I19" s="4640"/>
      <c r="J19" s="1902"/>
    </row>
    <row r="20" spans="2:19" s="1904" customFormat="1" ht="12.75" customHeight="1">
      <c r="B20" s="3940" t="s">
        <v>219</v>
      </c>
      <c r="C20" s="3940"/>
      <c r="D20" s="3940"/>
      <c r="E20" s="3940"/>
      <c r="F20" s="3940"/>
      <c r="G20" s="3940"/>
      <c r="H20" s="3940"/>
      <c r="I20" s="732"/>
      <c r="J20" s="1903"/>
      <c r="N20" s="1905"/>
      <c r="O20" s="1906"/>
      <c r="P20" s="1905"/>
      <c r="Q20" s="1905"/>
      <c r="S20" s="1905"/>
    </row>
    <row r="21" spans="2:19" s="1910" customFormat="1" ht="12.75" customHeight="1">
      <c r="B21" s="4035" t="s">
        <v>2424</v>
      </c>
      <c r="C21" s="4035"/>
      <c r="D21" s="4035"/>
      <c r="E21" s="4035"/>
      <c r="F21" s="1907"/>
      <c r="G21" s="1907"/>
      <c r="H21" s="1907"/>
      <c r="I21" s="1907"/>
      <c r="J21" s="1908"/>
      <c r="K21" s="1909"/>
      <c r="L21" s="1909"/>
      <c r="M21" s="1909"/>
      <c r="N21" s="1909"/>
    </row>
    <row r="22" spans="2:19" ht="12.75" customHeight="1">
      <c r="C22" s="1912"/>
    </row>
    <row r="23" spans="2:19">
      <c r="B23" s="1913"/>
      <c r="C23" s="1913"/>
      <c r="D23" s="1913"/>
      <c r="E23" s="1913"/>
      <c r="F23" s="1913"/>
      <c r="G23" s="1913"/>
      <c r="H23" s="1913"/>
    </row>
    <row r="24" spans="2:19">
      <c r="C24" s="1912"/>
    </row>
    <row r="25" spans="2:19">
      <c r="C25" s="1912"/>
    </row>
    <row r="26" spans="2:19">
      <c r="C26" s="1912"/>
    </row>
    <row r="27" spans="2:19">
      <c r="C27" s="1912"/>
    </row>
  </sheetData>
  <mergeCells count="8">
    <mergeCell ref="B20:H20"/>
    <mergeCell ref="B21:E21"/>
    <mergeCell ref="B1:K1"/>
    <mergeCell ref="B2:K2"/>
    <mergeCell ref="B16:K16"/>
    <mergeCell ref="B17:K17"/>
    <mergeCell ref="B18:K18"/>
    <mergeCell ref="B19:I19"/>
  </mergeCells>
  <hyperlinks>
    <hyperlink ref="B21" r:id="rId1"/>
    <hyperlink ref="C4" r:id="rId2"/>
    <hyperlink ref="D4" r:id="rId3"/>
    <hyperlink ref="H4" r:id="rId4"/>
    <hyperlink ref="I4" r:id="rId5"/>
    <hyperlink ref="C14" r:id="rId6"/>
    <hyperlink ref="D14" r:id="rId7"/>
    <hyperlink ref="E14" r:id="rId8"/>
    <hyperlink ref="F14" r:id="rId9"/>
    <hyperlink ref="G14" r:id="rId10"/>
    <hyperlink ref="H14" r:id="rId11"/>
    <hyperlink ref="I14" r:id="rId12"/>
    <hyperlink ref="E4" r:id="rId13"/>
    <hyperlink ref="F4" r:id="rId14"/>
    <hyperlink ref="G4" r:id="rId15"/>
    <hyperlink ref="M2" location="Indice!A1" display="(Voltar ao Índice)"/>
  </hyperlinks>
  <printOptions horizontalCentered="1"/>
  <pageMargins left="0.45275590551181105" right="0.45275590551181105" top="0.6692913385826772" bottom="0.6692913385826772" header="0" footer="0"/>
  <pageSetup paperSize="9" scale="82" orientation="portrait" verticalDpi="0" r:id="rId16"/>
</worksheet>
</file>

<file path=xl/worksheets/sheet12.xml><?xml version="1.0" encoding="utf-8"?>
<worksheet xmlns="http://schemas.openxmlformats.org/spreadsheetml/2006/main" xmlns:r="http://schemas.openxmlformats.org/officeDocument/2006/relationships">
  <sheetPr>
    <pageSetUpPr fitToPage="1"/>
  </sheetPr>
  <dimension ref="B1:L36"/>
  <sheetViews>
    <sheetView showGridLines="0" workbookViewId="0">
      <selection activeCell="B2" sqref="B2:I2"/>
    </sheetView>
  </sheetViews>
  <sheetFormatPr defaultRowHeight="11.25"/>
  <cols>
    <col min="1" max="1" width="6.7109375" style="244" customWidth="1"/>
    <col min="2" max="2" width="16.7109375" style="244" customWidth="1"/>
    <col min="3" max="9" width="10.7109375" style="244" customWidth="1"/>
    <col min="10" max="10" width="6.7109375" style="244" customWidth="1"/>
    <col min="11" max="11" width="15.5703125" style="244" bestFit="1" customWidth="1"/>
    <col min="12" max="12" width="9.140625" style="244" customWidth="1"/>
    <col min="13" max="16384" width="9.140625" style="244"/>
  </cols>
  <sheetData>
    <row r="1" spans="2:12" s="278" customFormat="1" ht="30" customHeight="1">
      <c r="B1" s="4021" t="s">
        <v>619</v>
      </c>
      <c r="C1" s="4021"/>
      <c r="D1" s="4021"/>
      <c r="E1" s="4021"/>
      <c r="F1" s="4021"/>
      <c r="G1" s="4021"/>
      <c r="H1" s="4021"/>
      <c r="I1" s="4021"/>
      <c r="J1" s="279"/>
    </row>
    <row r="2" spans="2:12" s="278" customFormat="1" ht="30" customHeight="1">
      <c r="B2" s="4021" t="s">
        <v>620</v>
      </c>
      <c r="C2" s="4021"/>
      <c r="D2" s="4021"/>
      <c r="E2" s="4021"/>
      <c r="F2" s="4021"/>
      <c r="G2" s="4021"/>
      <c r="H2" s="4021"/>
      <c r="I2" s="4021"/>
      <c r="J2" s="279"/>
      <c r="K2" s="503" t="s">
        <v>856</v>
      </c>
    </row>
    <row r="3" spans="2:12" s="280" customFormat="1" ht="10.5" customHeight="1">
      <c r="B3" s="281"/>
      <c r="C3" s="4022"/>
      <c r="D3" s="4022"/>
      <c r="E3" s="282"/>
      <c r="F3" s="283"/>
      <c r="G3" s="283"/>
      <c r="H3" s="284"/>
      <c r="I3" s="283"/>
      <c r="J3" s="283"/>
    </row>
    <row r="4" spans="2:12" ht="18" customHeight="1">
      <c r="B4" s="4023"/>
      <c r="C4" s="4026" t="s">
        <v>621</v>
      </c>
      <c r="D4" s="4027"/>
      <c r="E4" s="4028" t="s">
        <v>622</v>
      </c>
      <c r="F4" s="4028"/>
      <c r="G4" s="4029" t="s">
        <v>623</v>
      </c>
      <c r="H4" s="4031" t="s">
        <v>624</v>
      </c>
      <c r="I4" s="4031"/>
      <c r="J4" s="287"/>
    </row>
    <row r="5" spans="2:12" ht="27" customHeight="1">
      <c r="B5" s="4024"/>
      <c r="C5" s="288" t="s">
        <v>175</v>
      </c>
      <c r="D5" s="288" t="s">
        <v>603</v>
      </c>
      <c r="E5" s="289" t="s">
        <v>175</v>
      </c>
      <c r="F5" s="289" t="s">
        <v>603</v>
      </c>
      <c r="G5" s="4030"/>
      <c r="H5" s="290" t="s">
        <v>175</v>
      </c>
      <c r="I5" s="285" t="s">
        <v>625</v>
      </c>
      <c r="J5" s="287"/>
    </row>
    <row r="6" spans="2:12" ht="18" customHeight="1">
      <c r="B6" s="4024"/>
      <c r="C6" s="4032" t="s">
        <v>626</v>
      </c>
      <c r="D6" s="4033"/>
      <c r="E6" s="4033"/>
      <c r="F6" s="4033"/>
      <c r="G6" s="4033"/>
      <c r="H6" s="4034"/>
      <c r="I6" s="291" t="s">
        <v>567</v>
      </c>
      <c r="J6" s="292"/>
    </row>
    <row r="7" spans="2:12" ht="18" customHeight="1">
      <c r="B7" s="4025"/>
      <c r="C7" s="4032">
        <v>2011</v>
      </c>
      <c r="D7" s="4034"/>
      <c r="E7" s="4032">
        <v>2015</v>
      </c>
      <c r="F7" s="4033"/>
      <c r="G7" s="4033"/>
      <c r="H7" s="4033"/>
      <c r="I7" s="4033"/>
      <c r="J7" s="292"/>
    </row>
    <row r="8" spans="2:12" s="293" customFormat="1" ht="21" customHeight="1">
      <c r="B8" s="253" t="s">
        <v>12</v>
      </c>
      <c r="C8" s="294">
        <v>26492</v>
      </c>
      <c r="D8" s="294">
        <v>10383494</v>
      </c>
      <c r="E8" s="295">
        <v>159</v>
      </c>
      <c r="F8" s="295">
        <v>4450852</v>
      </c>
      <c r="G8" s="295">
        <v>581</v>
      </c>
      <c r="H8" s="295">
        <v>3092</v>
      </c>
      <c r="I8" s="295">
        <v>2983</v>
      </c>
      <c r="J8" s="296"/>
      <c r="K8" s="256"/>
      <c r="L8" s="253"/>
    </row>
    <row r="9" spans="2:12" s="293" customFormat="1" ht="21" customHeight="1">
      <c r="B9" s="253" t="s">
        <v>229</v>
      </c>
      <c r="C9" s="294">
        <v>25422</v>
      </c>
      <c r="D9" s="294">
        <v>9874105</v>
      </c>
      <c r="E9" s="295">
        <v>146</v>
      </c>
      <c r="F9" s="295">
        <v>4199392</v>
      </c>
      <c r="G9" s="295">
        <v>552</v>
      </c>
      <c r="H9" s="295">
        <v>2882</v>
      </c>
      <c r="I9" s="295">
        <v>3092</v>
      </c>
      <c r="J9" s="296"/>
      <c r="K9" s="257"/>
      <c r="L9" s="253"/>
    </row>
    <row r="10" spans="2:12" s="297" customFormat="1" ht="21" customHeight="1">
      <c r="B10" s="298" t="s">
        <v>203</v>
      </c>
      <c r="C10" s="260">
        <v>634</v>
      </c>
      <c r="D10" s="294">
        <v>266666</v>
      </c>
      <c r="E10" s="295">
        <v>7</v>
      </c>
      <c r="F10" s="295">
        <v>171891</v>
      </c>
      <c r="G10" s="295">
        <v>9</v>
      </c>
      <c r="H10" s="295">
        <v>54</v>
      </c>
      <c r="I10" s="295">
        <v>1484</v>
      </c>
      <c r="J10" s="264"/>
      <c r="K10" s="257"/>
      <c r="L10" s="262"/>
    </row>
    <row r="11" spans="2:12" s="293" customFormat="1" ht="21" customHeight="1">
      <c r="B11" s="263" t="s">
        <v>230</v>
      </c>
      <c r="C11" s="264">
        <v>72</v>
      </c>
      <c r="D11" s="296">
        <v>11512</v>
      </c>
      <c r="E11" s="299">
        <v>0</v>
      </c>
      <c r="F11" s="299">
        <v>0</v>
      </c>
      <c r="G11" s="299">
        <v>1</v>
      </c>
      <c r="H11" s="299">
        <v>8</v>
      </c>
      <c r="I11" s="299">
        <v>1394</v>
      </c>
      <c r="J11" s="260"/>
      <c r="K11" s="266"/>
      <c r="L11" s="267"/>
    </row>
    <row r="12" spans="2:12" s="297" customFormat="1" ht="21" customHeight="1">
      <c r="B12" s="263" t="s">
        <v>231</v>
      </c>
      <c r="C12" s="264">
        <v>59</v>
      </c>
      <c r="D12" s="296">
        <v>35629</v>
      </c>
      <c r="E12" s="299">
        <v>1</v>
      </c>
      <c r="F12" s="299">
        <v>15227</v>
      </c>
      <c r="G12" s="299">
        <v>1</v>
      </c>
      <c r="H12" s="299">
        <v>5</v>
      </c>
      <c r="I12" s="299">
        <v>1043</v>
      </c>
      <c r="J12" s="264"/>
      <c r="K12" s="266"/>
      <c r="L12" s="267"/>
    </row>
    <row r="13" spans="2:12" s="297" customFormat="1" ht="21" customHeight="1">
      <c r="B13" s="263" t="s">
        <v>232</v>
      </c>
      <c r="C13" s="264">
        <v>1</v>
      </c>
      <c r="D13" s="296">
        <v>111541</v>
      </c>
      <c r="E13" s="299">
        <v>1</v>
      </c>
      <c r="F13" s="299">
        <v>111541</v>
      </c>
      <c r="G13" s="299">
        <v>0</v>
      </c>
      <c r="H13" s="299">
        <v>10</v>
      </c>
      <c r="I13" s="299">
        <v>762</v>
      </c>
      <c r="J13" s="260"/>
      <c r="K13" s="266"/>
      <c r="L13" s="267"/>
    </row>
    <row r="14" spans="2:12" s="293" customFormat="1" ht="21" customHeight="1">
      <c r="B14" s="263" t="s">
        <v>233</v>
      </c>
      <c r="C14" s="264">
        <v>35</v>
      </c>
      <c r="D14" s="296">
        <v>21678</v>
      </c>
      <c r="E14" s="299">
        <v>1</v>
      </c>
      <c r="F14" s="299">
        <v>11505</v>
      </c>
      <c r="G14" s="299">
        <v>2</v>
      </c>
      <c r="H14" s="299">
        <v>5</v>
      </c>
      <c r="I14" s="299">
        <v>1365</v>
      </c>
      <c r="J14" s="264"/>
      <c r="K14" s="266"/>
      <c r="L14" s="267"/>
    </row>
    <row r="15" spans="2:12" s="297" customFormat="1" ht="21" customHeight="1">
      <c r="B15" s="263" t="s">
        <v>234</v>
      </c>
      <c r="C15" s="264">
        <v>87</v>
      </c>
      <c r="D15" s="296">
        <v>8853</v>
      </c>
      <c r="E15" s="299">
        <v>0</v>
      </c>
      <c r="F15" s="299">
        <v>0</v>
      </c>
      <c r="G15" s="299">
        <v>1</v>
      </c>
      <c r="H15" s="299">
        <v>3</v>
      </c>
      <c r="I15" s="299">
        <v>1541</v>
      </c>
      <c r="J15" s="264"/>
      <c r="K15" s="266"/>
      <c r="L15" s="267"/>
    </row>
    <row r="16" spans="2:12" s="293" customFormat="1" ht="21" customHeight="1">
      <c r="B16" s="263" t="s">
        <v>235</v>
      </c>
      <c r="C16" s="264">
        <v>27</v>
      </c>
      <c r="D16" s="296">
        <v>2663</v>
      </c>
      <c r="E16" s="299">
        <v>0</v>
      </c>
      <c r="F16" s="299">
        <v>0</v>
      </c>
      <c r="G16" s="299">
        <v>1</v>
      </c>
      <c r="H16" s="299">
        <v>4</v>
      </c>
      <c r="I16" s="299">
        <v>2073</v>
      </c>
      <c r="J16" s="260"/>
      <c r="K16" s="266"/>
      <c r="L16" s="267"/>
    </row>
    <row r="17" spans="2:12" s="297" customFormat="1" ht="21" customHeight="1">
      <c r="B17" s="263" t="s">
        <v>236</v>
      </c>
      <c r="C17" s="264">
        <v>85</v>
      </c>
      <c r="D17" s="296">
        <v>13209</v>
      </c>
      <c r="E17" s="299">
        <v>0</v>
      </c>
      <c r="F17" s="299">
        <v>0</v>
      </c>
      <c r="G17" s="299">
        <v>1</v>
      </c>
      <c r="H17" s="299">
        <v>4</v>
      </c>
      <c r="I17" s="299">
        <v>1636</v>
      </c>
      <c r="J17" s="264"/>
      <c r="K17" s="266"/>
      <c r="L17" s="267"/>
    </row>
    <row r="18" spans="2:12" s="297" customFormat="1" ht="21" customHeight="1">
      <c r="B18" s="263" t="s">
        <v>237</v>
      </c>
      <c r="C18" s="264">
        <v>104</v>
      </c>
      <c r="D18" s="296">
        <v>42864</v>
      </c>
      <c r="E18" s="299">
        <v>2</v>
      </c>
      <c r="F18" s="299">
        <v>27115</v>
      </c>
      <c r="G18" s="299">
        <v>1</v>
      </c>
      <c r="H18" s="299">
        <v>5</v>
      </c>
      <c r="I18" s="299">
        <v>1630</v>
      </c>
      <c r="J18" s="260"/>
      <c r="K18" s="266"/>
      <c r="L18" s="267"/>
    </row>
    <row r="19" spans="2:12" s="297" customFormat="1" ht="21" customHeight="1">
      <c r="B19" s="263" t="s">
        <v>238</v>
      </c>
      <c r="C19" s="264">
        <v>87</v>
      </c>
      <c r="D19" s="296">
        <v>7592</v>
      </c>
      <c r="E19" s="299">
        <v>1</v>
      </c>
      <c r="F19" s="299">
        <v>1258</v>
      </c>
      <c r="G19" s="299">
        <v>0</v>
      </c>
      <c r="H19" s="299">
        <v>6</v>
      </c>
      <c r="I19" s="299">
        <v>1591</v>
      </c>
      <c r="J19" s="264"/>
      <c r="K19" s="266"/>
      <c r="L19" s="267"/>
    </row>
    <row r="20" spans="2:12" s="297" customFormat="1" ht="21" customHeight="1">
      <c r="B20" s="263" t="s">
        <v>239</v>
      </c>
      <c r="C20" s="264">
        <v>61</v>
      </c>
      <c r="D20" s="296">
        <v>5660</v>
      </c>
      <c r="E20" s="299">
        <v>0</v>
      </c>
      <c r="F20" s="299">
        <v>0</v>
      </c>
      <c r="G20" s="299">
        <v>1</v>
      </c>
      <c r="H20" s="299">
        <v>3</v>
      </c>
      <c r="I20" s="299">
        <v>2628</v>
      </c>
      <c r="J20" s="264"/>
      <c r="K20" s="266"/>
      <c r="L20" s="267"/>
    </row>
    <row r="21" spans="2:12" s="297" customFormat="1" ht="21" customHeight="1">
      <c r="B21" s="263" t="s">
        <v>151</v>
      </c>
      <c r="C21" s="264">
        <v>16</v>
      </c>
      <c r="D21" s="296">
        <v>5465</v>
      </c>
      <c r="E21" s="299">
        <v>1</v>
      </c>
      <c r="F21" s="299">
        <v>5245</v>
      </c>
      <c r="G21" s="299">
        <v>0</v>
      </c>
      <c r="H21" s="299">
        <v>1</v>
      </c>
      <c r="I21" s="299">
        <v>4301</v>
      </c>
      <c r="J21" s="264"/>
      <c r="K21" s="266"/>
      <c r="L21" s="267"/>
    </row>
    <row r="22" spans="2:12" ht="18" customHeight="1">
      <c r="B22" s="4023"/>
      <c r="C22" s="4028" t="s">
        <v>627</v>
      </c>
      <c r="D22" s="4028"/>
      <c r="E22" s="4028" t="s">
        <v>628</v>
      </c>
      <c r="F22" s="4028"/>
      <c r="G22" s="4029" t="s">
        <v>629</v>
      </c>
      <c r="H22" s="4031" t="s">
        <v>630</v>
      </c>
      <c r="I22" s="4031"/>
      <c r="J22" s="287"/>
    </row>
    <row r="23" spans="2:12" ht="27" customHeight="1">
      <c r="B23" s="4024"/>
      <c r="C23" s="288" t="s">
        <v>175</v>
      </c>
      <c r="D23" s="288" t="s">
        <v>614</v>
      </c>
      <c r="E23" s="289" t="s">
        <v>175</v>
      </c>
      <c r="F23" s="290" t="s">
        <v>614</v>
      </c>
      <c r="G23" s="4030"/>
      <c r="H23" s="290" t="s">
        <v>175</v>
      </c>
      <c r="I23" s="285" t="s">
        <v>631</v>
      </c>
      <c r="J23" s="287"/>
    </row>
    <row r="24" spans="2:12" ht="18" customHeight="1">
      <c r="B24" s="4024"/>
      <c r="C24" s="4032" t="s">
        <v>445</v>
      </c>
      <c r="D24" s="4033"/>
      <c r="E24" s="4033"/>
      <c r="F24" s="4033"/>
      <c r="G24" s="4033"/>
      <c r="H24" s="4034"/>
      <c r="I24" s="300" t="s">
        <v>567</v>
      </c>
      <c r="J24" s="292"/>
    </row>
    <row r="25" spans="2:12" ht="18" customHeight="1">
      <c r="B25" s="4025"/>
      <c r="C25" s="4032">
        <v>2011</v>
      </c>
      <c r="D25" s="4033"/>
      <c r="E25" s="4032">
        <v>2015</v>
      </c>
      <c r="F25" s="4033"/>
      <c r="G25" s="4033"/>
      <c r="H25" s="4033"/>
      <c r="I25" s="4033"/>
      <c r="J25" s="292"/>
    </row>
    <row r="26" spans="2:12" ht="6" customHeight="1">
      <c r="B26" s="301"/>
      <c r="C26" s="302"/>
      <c r="D26" s="302"/>
      <c r="E26" s="302"/>
      <c r="F26" s="302"/>
      <c r="G26" s="302"/>
      <c r="H26" s="302"/>
      <c r="I26" s="302"/>
      <c r="J26" s="292"/>
    </row>
    <row r="27" spans="2:12" s="303" customFormat="1" ht="12" customHeight="1">
      <c r="B27" s="4036" t="s">
        <v>164</v>
      </c>
      <c r="C27" s="3952"/>
      <c r="D27" s="3952"/>
      <c r="E27" s="3952"/>
      <c r="F27" s="3952"/>
      <c r="G27" s="3952"/>
      <c r="H27" s="3952"/>
      <c r="I27" s="3952"/>
      <c r="J27" s="292"/>
    </row>
    <row r="28" spans="2:12" s="304" customFormat="1" ht="21.75" customHeight="1">
      <c r="B28" s="4037" t="s">
        <v>632</v>
      </c>
      <c r="C28" s="4037"/>
      <c r="D28" s="4037"/>
      <c r="E28" s="4037"/>
      <c r="F28" s="4037"/>
      <c r="G28" s="4037"/>
      <c r="H28" s="4037"/>
      <c r="I28" s="4037"/>
      <c r="J28" s="305"/>
    </row>
    <row r="29" spans="2:12" s="304" customFormat="1" ht="21.75" customHeight="1">
      <c r="B29" s="4037" t="s">
        <v>633</v>
      </c>
      <c r="C29" s="4037"/>
      <c r="D29" s="4037"/>
      <c r="E29" s="4037"/>
      <c r="F29" s="4037"/>
      <c r="G29" s="4037"/>
      <c r="H29" s="4037"/>
      <c r="I29" s="4037"/>
      <c r="J29" s="305"/>
    </row>
    <row r="30" spans="2:12" s="306" customFormat="1" ht="91.5" customHeight="1">
      <c r="B30" s="4037" t="s">
        <v>634</v>
      </c>
      <c r="C30" s="4037"/>
      <c r="D30" s="4037"/>
      <c r="E30" s="4037"/>
      <c r="F30" s="4037"/>
      <c r="G30" s="4037"/>
      <c r="H30" s="4037"/>
      <c r="I30" s="4037"/>
      <c r="J30" s="307"/>
    </row>
    <row r="31" spans="2:12" s="306" customFormat="1" ht="82.5" customHeight="1">
      <c r="B31" s="4037" t="s">
        <v>635</v>
      </c>
      <c r="C31" s="4037"/>
      <c r="D31" s="4037"/>
      <c r="E31" s="4037"/>
      <c r="F31" s="4037"/>
      <c r="G31" s="4037"/>
      <c r="H31" s="4037"/>
      <c r="I31" s="4037"/>
      <c r="J31" s="307"/>
    </row>
    <row r="32" spans="2:12" s="308" customFormat="1" ht="6" customHeight="1">
      <c r="B32" s="309"/>
      <c r="C32" s="309"/>
      <c r="D32" s="309"/>
      <c r="E32" s="309"/>
      <c r="F32" s="309"/>
      <c r="G32" s="309"/>
      <c r="H32" s="309"/>
      <c r="I32" s="309"/>
      <c r="J32" s="310"/>
    </row>
    <row r="33" spans="2:7" s="303" customFormat="1" ht="12" customHeight="1">
      <c r="B33" s="3940" t="s">
        <v>219</v>
      </c>
      <c r="C33" s="3940"/>
      <c r="D33" s="3940"/>
      <c r="E33" s="3940"/>
      <c r="F33" s="3940"/>
      <c r="G33" s="3940"/>
    </row>
    <row r="34" spans="2:7" ht="12" customHeight="1">
      <c r="B34" s="4035" t="s">
        <v>636</v>
      </c>
      <c r="C34" s="4035"/>
      <c r="D34" s="4035" t="s">
        <v>637</v>
      </c>
      <c r="E34" s="4035"/>
      <c r="F34" s="4035"/>
    </row>
    <row r="35" spans="2:7" ht="12" customHeight="1">
      <c r="B35" s="4035" t="s">
        <v>638</v>
      </c>
      <c r="C35" s="4035"/>
      <c r="D35" s="4035" t="s">
        <v>639</v>
      </c>
      <c r="E35" s="4035"/>
      <c r="F35" s="4035"/>
    </row>
    <row r="36" spans="2:7">
      <c r="C36" s="311"/>
      <c r="E36" s="312"/>
      <c r="F36" s="312"/>
    </row>
  </sheetData>
  <mergeCells count="29">
    <mergeCell ref="B34:C34"/>
    <mergeCell ref="D34:F34"/>
    <mergeCell ref="B35:C35"/>
    <mergeCell ref="D35:F35"/>
    <mergeCell ref="B27:I27"/>
    <mergeCell ref="B28:I28"/>
    <mergeCell ref="B29:I29"/>
    <mergeCell ref="B30:I30"/>
    <mergeCell ref="B31:I31"/>
    <mergeCell ref="B33:G33"/>
    <mergeCell ref="B22:B25"/>
    <mergeCell ref="C22:D22"/>
    <mergeCell ref="E22:F22"/>
    <mergeCell ref="G22:G23"/>
    <mergeCell ref="H22:I22"/>
    <mergeCell ref="C24:H24"/>
    <mergeCell ref="C25:D25"/>
    <mergeCell ref="E25:I25"/>
    <mergeCell ref="B1:I1"/>
    <mergeCell ref="B2:I2"/>
    <mergeCell ref="C3:D3"/>
    <mergeCell ref="B4:B7"/>
    <mergeCell ref="C4:D4"/>
    <mergeCell ref="E4:F4"/>
    <mergeCell ref="G4:G5"/>
    <mergeCell ref="H4:I4"/>
    <mergeCell ref="C6:H6"/>
    <mergeCell ref="C7:D7"/>
    <mergeCell ref="E7:I7"/>
  </mergeCells>
  <hyperlinks>
    <hyperlink ref="E5" r:id="rId1"/>
    <hyperlink ref="E23" r:id="rId2"/>
    <hyperlink ref="H23" r:id="rId3"/>
    <hyperlink ref="H5" r:id="rId4"/>
    <hyperlink ref="G22:G23" r:id="rId5" display="Small towns"/>
    <hyperlink ref="G4:G5" r:id="rId6" display="Vilas"/>
    <hyperlink ref="F23" r:id="rId7"/>
    <hyperlink ref="F5" r:id="rId8"/>
    <hyperlink ref="B35" r:id="rId9"/>
    <hyperlink ref="D34" r:id="rId10"/>
    <hyperlink ref="D35" r:id="rId11"/>
    <hyperlink ref="B34" r:id="rId12"/>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13"/>
</worksheet>
</file>

<file path=xl/worksheets/sheet120.xml><?xml version="1.0" encoding="utf-8"?>
<worksheet xmlns="http://schemas.openxmlformats.org/spreadsheetml/2006/main" xmlns:r="http://schemas.openxmlformats.org/officeDocument/2006/relationships">
  <sheetPr>
    <pageSetUpPr fitToPage="1"/>
  </sheetPr>
  <dimension ref="B1:R22"/>
  <sheetViews>
    <sheetView showGridLines="0" workbookViewId="0">
      <selection activeCell="B2" sqref="B2:O2"/>
    </sheetView>
  </sheetViews>
  <sheetFormatPr defaultRowHeight="11.25"/>
  <cols>
    <col min="1" max="1" width="6.7109375" style="1913" customWidth="1"/>
    <col min="2" max="2" width="15.7109375" style="1913" customWidth="1"/>
    <col min="3" max="13" width="9.7109375" style="1913" customWidth="1"/>
    <col min="14" max="14" width="10" style="1913" customWidth="1"/>
    <col min="15" max="15" width="10.5703125" style="1913" customWidth="1"/>
    <col min="16" max="16" width="6.7109375" style="1913" customWidth="1"/>
    <col min="17" max="17" width="15.5703125" style="1913" bestFit="1" customWidth="1"/>
    <col min="18" max="16384" width="9.140625" style="1913"/>
  </cols>
  <sheetData>
    <row r="1" spans="2:18" s="1914" customFormat="1" ht="30" customHeight="1">
      <c r="B1" s="4641" t="s">
        <v>2425</v>
      </c>
      <c r="C1" s="4641"/>
      <c r="D1" s="4641"/>
      <c r="E1" s="4641"/>
      <c r="F1" s="4641"/>
      <c r="G1" s="4641"/>
      <c r="H1" s="4641"/>
      <c r="I1" s="4641"/>
      <c r="J1" s="4641"/>
      <c r="K1" s="4641"/>
      <c r="L1" s="4641"/>
      <c r="M1" s="4641"/>
      <c r="N1" s="4641"/>
      <c r="O1" s="4641"/>
    </row>
    <row r="2" spans="2:18" s="1914" customFormat="1" ht="30" customHeight="1">
      <c r="B2" s="4641" t="s">
        <v>2426</v>
      </c>
      <c r="C2" s="4641"/>
      <c r="D2" s="4641"/>
      <c r="E2" s="4641"/>
      <c r="F2" s="4641"/>
      <c r="G2" s="4641"/>
      <c r="H2" s="4641"/>
      <c r="I2" s="4641"/>
      <c r="J2" s="4641"/>
      <c r="K2" s="4641"/>
      <c r="L2" s="4641"/>
      <c r="M2" s="4641"/>
      <c r="N2" s="4641"/>
      <c r="O2" s="4641"/>
      <c r="Q2" s="503" t="s">
        <v>856</v>
      </c>
    </row>
    <row r="3" spans="2:18" s="1919" customFormat="1" ht="12.75" customHeight="1">
      <c r="B3" s="1915" t="s">
        <v>1072</v>
      </c>
      <c r="C3" s="1916"/>
      <c r="D3" s="1916"/>
      <c r="E3" s="1916"/>
      <c r="F3" s="1916"/>
      <c r="G3" s="1916"/>
      <c r="H3" s="1916"/>
      <c r="I3" s="1916"/>
      <c r="J3" s="1916"/>
      <c r="K3" s="1916"/>
      <c r="L3" s="1916"/>
      <c r="M3" s="1916"/>
      <c r="N3" s="1917"/>
      <c r="O3" s="1918" t="s">
        <v>1073</v>
      </c>
    </row>
    <row r="4" spans="2:18" ht="84" customHeight="1">
      <c r="B4" s="1920"/>
      <c r="C4" s="1921" t="s">
        <v>175</v>
      </c>
      <c r="D4" s="290" t="s">
        <v>2427</v>
      </c>
      <c r="E4" s="290" t="s">
        <v>2428</v>
      </c>
      <c r="F4" s="290" t="s">
        <v>2429</v>
      </c>
      <c r="G4" s="290" t="s">
        <v>2430</v>
      </c>
      <c r="H4" s="290" t="s">
        <v>2431</v>
      </c>
      <c r="I4" s="290" t="s">
        <v>1343</v>
      </c>
      <c r="J4" s="290" t="s">
        <v>2432</v>
      </c>
      <c r="K4" s="290" t="s">
        <v>2433</v>
      </c>
      <c r="L4" s="290" t="s">
        <v>2434</v>
      </c>
      <c r="M4" s="290" t="s">
        <v>2435</v>
      </c>
      <c r="N4" s="290" t="s">
        <v>2436</v>
      </c>
      <c r="O4" s="514" t="s">
        <v>2437</v>
      </c>
    </row>
    <row r="5" spans="2:18" ht="21" customHeight="1">
      <c r="B5" s="346" t="s">
        <v>12</v>
      </c>
      <c r="C5" s="1922">
        <v>0.49</v>
      </c>
      <c r="D5" s="1922">
        <v>1.01</v>
      </c>
      <c r="E5" s="1922">
        <v>4.09</v>
      </c>
      <c r="F5" s="1922">
        <v>-2.02</v>
      </c>
      <c r="G5" s="1922">
        <v>0.23</v>
      </c>
      <c r="H5" s="1922">
        <v>0.67</v>
      </c>
      <c r="I5" s="1922">
        <v>0.41</v>
      </c>
      <c r="J5" s="1922">
        <v>-0.99</v>
      </c>
      <c r="K5" s="1922">
        <v>4.12</v>
      </c>
      <c r="L5" s="1922">
        <v>-0.63</v>
      </c>
      <c r="M5" s="1922">
        <v>0.65</v>
      </c>
      <c r="N5" s="1922">
        <v>1.31</v>
      </c>
      <c r="O5" s="1922">
        <v>0.42</v>
      </c>
    </row>
    <row r="6" spans="2:18" ht="21" customHeight="1">
      <c r="B6" s="346" t="s">
        <v>21</v>
      </c>
      <c r="C6" s="1922">
        <v>0.49</v>
      </c>
      <c r="D6" s="1922">
        <v>1.04</v>
      </c>
      <c r="E6" s="1922">
        <v>3.99</v>
      </c>
      <c r="F6" s="1922">
        <v>-2.0299999999999998</v>
      </c>
      <c r="G6" s="1922">
        <v>0.22</v>
      </c>
      <c r="H6" s="1922">
        <v>0.67</v>
      </c>
      <c r="I6" s="1922">
        <v>0.4</v>
      </c>
      <c r="J6" s="1922">
        <v>-0.97</v>
      </c>
      <c r="K6" s="1922">
        <v>4.1100000000000003</v>
      </c>
      <c r="L6" s="1922">
        <v>-0.62</v>
      </c>
      <c r="M6" s="1922">
        <v>0.63</v>
      </c>
      <c r="N6" s="1922">
        <v>1.33</v>
      </c>
      <c r="O6" s="1922">
        <v>0.43</v>
      </c>
    </row>
    <row r="7" spans="2:18" ht="21" customHeight="1">
      <c r="B7" s="344" t="s">
        <v>188</v>
      </c>
      <c r="C7" s="1922">
        <v>0.74</v>
      </c>
      <c r="D7" s="1922">
        <v>1.5</v>
      </c>
      <c r="E7" s="1922">
        <v>3.59</v>
      </c>
      <c r="F7" s="1922">
        <v>-0.47</v>
      </c>
      <c r="G7" s="1922">
        <v>-0.56999999999999995</v>
      </c>
      <c r="H7" s="1922">
        <v>0.78</v>
      </c>
      <c r="I7" s="1922">
        <v>0.55000000000000004</v>
      </c>
      <c r="J7" s="1922">
        <v>-1.01</v>
      </c>
      <c r="K7" s="1922">
        <v>3.98</v>
      </c>
      <c r="L7" s="1922">
        <v>-0.39</v>
      </c>
      <c r="M7" s="1922">
        <v>0.53</v>
      </c>
      <c r="N7" s="1922">
        <v>1.91</v>
      </c>
      <c r="O7" s="1922">
        <v>0.83</v>
      </c>
    </row>
    <row r="8" spans="2:18" ht="21" customHeight="1">
      <c r="B8" s="1893" t="s">
        <v>189</v>
      </c>
      <c r="C8" s="1922">
        <v>0.33</v>
      </c>
      <c r="D8" s="1922">
        <v>1.21</v>
      </c>
      <c r="E8" s="1922">
        <v>3.95</v>
      </c>
      <c r="F8" s="1922">
        <v>-1.64</v>
      </c>
      <c r="G8" s="1922">
        <v>-0.5</v>
      </c>
      <c r="H8" s="1922">
        <v>0.71</v>
      </c>
      <c r="I8" s="1922">
        <v>0.37</v>
      </c>
      <c r="J8" s="1922">
        <v>-1.67</v>
      </c>
      <c r="K8" s="1922">
        <v>4.0199999999999996</v>
      </c>
      <c r="L8" s="1922">
        <v>-0.71</v>
      </c>
      <c r="M8" s="1922">
        <v>0.65</v>
      </c>
      <c r="N8" s="1922">
        <v>1.1000000000000001</v>
      </c>
      <c r="O8" s="1922">
        <v>0.69</v>
      </c>
      <c r="Q8" s="343"/>
      <c r="R8" s="343"/>
    </row>
    <row r="9" spans="2:18" ht="21" customHeight="1">
      <c r="B9" s="1894" t="s">
        <v>190</v>
      </c>
      <c r="C9" s="1922">
        <v>0.37</v>
      </c>
      <c r="D9" s="1922">
        <v>0.35</v>
      </c>
      <c r="E9" s="1922">
        <v>4.24</v>
      </c>
      <c r="F9" s="1922">
        <v>-3.76</v>
      </c>
      <c r="G9" s="1922">
        <v>1.56</v>
      </c>
      <c r="H9" s="1922">
        <v>0.28000000000000003</v>
      </c>
      <c r="I9" s="1922">
        <v>0.22</v>
      </c>
      <c r="J9" s="1922">
        <v>-0.35</v>
      </c>
      <c r="K9" s="1922">
        <v>4.32</v>
      </c>
      <c r="L9" s="1922">
        <v>-0.84</v>
      </c>
      <c r="M9" s="1922">
        <v>0.63</v>
      </c>
      <c r="N9" s="1922">
        <v>1.03</v>
      </c>
      <c r="O9" s="1922">
        <v>-0.18</v>
      </c>
    </row>
    <row r="10" spans="2:18" ht="21" customHeight="1">
      <c r="B10" s="344" t="s">
        <v>191</v>
      </c>
      <c r="C10" s="1922">
        <v>0.28999999999999998</v>
      </c>
      <c r="D10" s="1922">
        <v>0.93</v>
      </c>
      <c r="E10" s="1922">
        <v>4.33</v>
      </c>
      <c r="F10" s="1922">
        <v>-3.78</v>
      </c>
      <c r="G10" s="1922">
        <v>-0.59</v>
      </c>
      <c r="H10" s="1922">
        <v>1.57</v>
      </c>
      <c r="I10" s="1922">
        <v>0.42</v>
      </c>
      <c r="J10" s="1922">
        <v>-1.58</v>
      </c>
      <c r="K10" s="1922">
        <v>3.74</v>
      </c>
      <c r="L10" s="1922">
        <v>-0.28999999999999998</v>
      </c>
      <c r="M10" s="1922">
        <v>0.61</v>
      </c>
      <c r="N10" s="1922">
        <v>0.93</v>
      </c>
      <c r="O10" s="1922">
        <v>0.13</v>
      </c>
    </row>
    <row r="11" spans="2:18" ht="21" customHeight="1">
      <c r="B11" s="344" t="s">
        <v>192</v>
      </c>
      <c r="C11" s="1922">
        <v>0.49</v>
      </c>
      <c r="D11" s="1922">
        <v>1.07</v>
      </c>
      <c r="E11" s="1922">
        <v>4.55</v>
      </c>
      <c r="F11" s="1922">
        <v>-3.61</v>
      </c>
      <c r="G11" s="1922">
        <v>-0.36</v>
      </c>
      <c r="H11" s="1922">
        <v>1.23</v>
      </c>
      <c r="I11" s="1922">
        <v>0.37</v>
      </c>
      <c r="J11" s="1922">
        <v>-0.63</v>
      </c>
      <c r="K11" s="1922">
        <v>4.33</v>
      </c>
      <c r="L11" s="1922">
        <v>-0.41</v>
      </c>
      <c r="M11" s="1922">
        <v>1.8</v>
      </c>
      <c r="N11" s="1922">
        <v>0.84</v>
      </c>
      <c r="O11" s="1922">
        <v>0.56000000000000005</v>
      </c>
    </row>
    <row r="12" spans="2:18" ht="21" customHeight="1">
      <c r="B12" s="346" t="s">
        <v>193</v>
      </c>
      <c r="C12" s="1922">
        <v>1</v>
      </c>
      <c r="D12" s="1922">
        <v>0.82</v>
      </c>
      <c r="E12" s="1922">
        <v>9.49</v>
      </c>
      <c r="F12" s="1922">
        <v>-1.74</v>
      </c>
      <c r="G12" s="1922">
        <v>2.58</v>
      </c>
      <c r="H12" s="1922">
        <v>1.17</v>
      </c>
      <c r="I12" s="1922">
        <v>1.26</v>
      </c>
      <c r="J12" s="1922">
        <v>-2.72</v>
      </c>
      <c r="K12" s="1922">
        <v>4.18</v>
      </c>
      <c r="L12" s="1922">
        <v>-0.66</v>
      </c>
      <c r="M12" s="1922">
        <v>2.4</v>
      </c>
      <c r="N12" s="1922">
        <v>1.06</v>
      </c>
      <c r="O12" s="1922">
        <v>0.72</v>
      </c>
    </row>
    <row r="13" spans="2:18" ht="21" customHeight="1">
      <c r="B13" s="1895" t="s">
        <v>203</v>
      </c>
      <c r="C13" s="1922">
        <v>-0.14000000000000001</v>
      </c>
      <c r="D13" s="1922">
        <v>0.12</v>
      </c>
      <c r="E13" s="1922">
        <v>2.82</v>
      </c>
      <c r="F13" s="1922">
        <v>-1.77</v>
      </c>
      <c r="G13" s="1922">
        <v>-1.27</v>
      </c>
      <c r="H13" s="1922">
        <v>7.0000000000000007E-2</v>
      </c>
      <c r="I13" s="1922">
        <v>-0.03</v>
      </c>
      <c r="J13" s="1922">
        <v>-0.91</v>
      </c>
      <c r="K13" s="1922">
        <v>4.3499999999999996</v>
      </c>
      <c r="L13" s="1922">
        <v>-1.08</v>
      </c>
      <c r="M13" s="1922">
        <v>0.61</v>
      </c>
      <c r="N13" s="1922">
        <v>0.53</v>
      </c>
      <c r="O13" s="1922">
        <v>-0.38</v>
      </c>
    </row>
    <row r="14" spans="2:18" ht="75" customHeight="1">
      <c r="B14" s="1920"/>
      <c r="C14" s="290" t="s">
        <v>2438</v>
      </c>
      <c r="D14" s="290" t="s">
        <v>2439</v>
      </c>
      <c r="E14" s="290" t="s">
        <v>2440</v>
      </c>
      <c r="F14" s="290" t="s">
        <v>2441</v>
      </c>
      <c r="G14" s="290" t="s">
        <v>2442</v>
      </c>
      <c r="H14" s="290" t="s">
        <v>2443</v>
      </c>
      <c r="I14" s="290" t="s">
        <v>1344</v>
      </c>
      <c r="J14" s="290" t="s">
        <v>2444</v>
      </c>
      <c r="K14" s="290" t="s">
        <v>2445</v>
      </c>
      <c r="L14" s="290" t="s">
        <v>2446</v>
      </c>
      <c r="M14" s="290" t="s">
        <v>2447</v>
      </c>
      <c r="N14" s="290" t="s">
        <v>2448</v>
      </c>
      <c r="O14" s="514" t="s">
        <v>2449</v>
      </c>
    </row>
    <row r="15" spans="2:18" s="1924" customFormat="1" ht="12.75" customHeight="1">
      <c r="B15" s="1923"/>
      <c r="C15" s="1898"/>
      <c r="D15" s="1898"/>
      <c r="E15" s="1898"/>
      <c r="F15" s="1898"/>
      <c r="G15" s="1898"/>
      <c r="H15" s="1898"/>
      <c r="I15" s="1898"/>
      <c r="J15" s="1898"/>
      <c r="K15" s="1898"/>
      <c r="L15" s="1898"/>
      <c r="M15" s="1898"/>
      <c r="N15" s="1898"/>
      <c r="O15" s="1898"/>
    </row>
    <row r="16" spans="2:18" s="1919" customFormat="1" ht="12.75" customHeight="1">
      <c r="B16" s="4636" t="s">
        <v>164</v>
      </c>
      <c r="C16" s="4636"/>
      <c r="D16" s="4636"/>
      <c r="E16" s="4636"/>
      <c r="F16" s="4636"/>
      <c r="G16" s="4122"/>
      <c r="H16" s="4122"/>
      <c r="I16" s="4122"/>
      <c r="J16" s="4122"/>
      <c r="K16" s="4122"/>
      <c r="L16" s="4122"/>
      <c r="M16" s="4122"/>
      <c r="N16" s="4122"/>
      <c r="O16" s="4122"/>
    </row>
    <row r="17" spans="2:15" s="1919" customFormat="1" ht="12.75" customHeight="1">
      <c r="B17" s="4636" t="s">
        <v>2422</v>
      </c>
      <c r="C17" s="4636"/>
      <c r="D17" s="4636"/>
      <c r="E17" s="4636"/>
      <c r="F17" s="4636"/>
      <c r="G17" s="4214"/>
      <c r="H17" s="4214"/>
      <c r="I17" s="4214"/>
      <c r="J17" s="4214"/>
      <c r="K17" s="4214"/>
      <c r="L17" s="4214"/>
      <c r="M17" s="4214"/>
      <c r="N17" s="4214"/>
      <c r="O17" s="4214"/>
    </row>
    <row r="18" spans="2:15" s="1919" customFormat="1" ht="12.75" customHeight="1">
      <c r="B18" s="4642" t="s">
        <v>2423</v>
      </c>
      <c r="C18" s="4642"/>
      <c r="D18" s="4642"/>
      <c r="E18" s="4642"/>
      <c r="F18" s="4642"/>
      <c r="G18" s="4642"/>
      <c r="H18" s="4642"/>
      <c r="I18" s="4642"/>
      <c r="J18" s="4642"/>
      <c r="K18" s="4642"/>
      <c r="L18" s="4642"/>
      <c r="M18" s="4642"/>
      <c r="N18" s="4642"/>
      <c r="O18" s="4642"/>
    </row>
    <row r="19" spans="2:15" ht="12.75" customHeight="1">
      <c r="B19" s="4643"/>
      <c r="C19" s="4643"/>
      <c r="D19" s="4643"/>
      <c r="E19" s="4643"/>
      <c r="F19" s="4643"/>
      <c r="G19" s="4643"/>
      <c r="H19" s="4643"/>
      <c r="I19" s="4643"/>
      <c r="J19" s="4643"/>
      <c r="K19" s="4643"/>
      <c r="L19" s="4643"/>
      <c r="M19" s="4643"/>
      <c r="N19" s="4643"/>
      <c r="O19" s="4643"/>
    </row>
    <row r="20" spans="2:15" ht="12.75" customHeight="1">
      <c r="B20" s="3940" t="s">
        <v>219</v>
      </c>
      <c r="C20" s="3940"/>
      <c r="D20" s="3940"/>
      <c r="E20" s="3940"/>
      <c r="F20" s="3940"/>
      <c r="G20" s="3940"/>
      <c r="H20" s="1420"/>
      <c r="I20" s="1420"/>
      <c r="J20" s="1420"/>
      <c r="K20" s="1420"/>
      <c r="L20" s="1420"/>
      <c r="M20" s="1420"/>
      <c r="N20" s="1420"/>
      <c r="O20" s="1420"/>
    </row>
    <row r="21" spans="2:15" ht="12.75" customHeight="1">
      <c r="B21" s="4035" t="s">
        <v>2450</v>
      </c>
      <c r="C21" s="4035"/>
      <c r="D21" s="4035"/>
      <c r="E21" s="371"/>
      <c r="F21" s="371"/>
      <c r="G21" s="371"/>
      <c r="H21" s="371"/>
      <c r="I21" s="371"/>
      <c r="J21" s="371"/>
      <c r="K21" s="371"/>
      <c r="L21" s="371"/>
      <c r="M21" s="371"/>
      <c r="N21" s="371"/>
      <c r="O21" s="371"/>
    </row>
    <row r="22" spans="2:15" ht="12.75" customHeight="1"/>
  </sheetData>
  <mergeCells count="8">
    <mergeCell ref="B20:G20"/>
    <mergeCell ref="B21:D21"/>
    <mergeCell ref="B1:O1"/>
    <mergeCell ref="B2:O2"/>
    <mergeCell ref="B16:O16"/>
    <mergeCell ref="B17:O17"/>
    <mergeCell ref="B18:O18"/>
    <mergeCell ref="B19:O19"/>
  </mergeCells>
  <hyperlinks>
    <hyperlink ref="B21" r:id="rId1"/>
    <hyperlink ref="C4" r:id="rId2"/>
    <hyperlink ref="C14" r:id="rId3"/>
    <hyperlink ref="D4" r:id="rId4"/>
    <hyperlink ref="E4" r:id="rId5"/>
    <hyperlink ref="F4" r:id="rId6"/>
    <hyperlink ref="G4" r:id="rId7"/>
    <hyperlink ref="H4" r:id="rId8"/>
    <hyperlink ref="I4" r:id="rId9"/>
    <hyperlink ref="J4" r:id="rId10"/>
    <hyperlink ref="K4" r:id="rId11" display="Comunicações"/>
    <hyperlink ref="L4" r:id="rId12"/>
    <hyperlink ref="M4" r:id="rId13"/>
    <hyperlink ref="N4" r:id="rId14"/>
    <hyperlink ref="O4" r:id="rId15"/>
    <hyperlink ref="D14" r:id="rId16"/>
    <hyperlink ref="E14" r:id="rId17"/>
    <hyperlink ref="F14" r:id="rId18"/>
    <hyperlink ref="G14" r:id="rId19"/>
    <hyperlink ref="H14" r:id="rId20"/>
    <hyperlink ref="I14" r:id="rId21"/>
    <hyperlink ref="J14" r:id="rId22"/>
    <hyperlink ref="K14" r:id="rId23" display="Communication"/>
    <hyperlink ref="L14" r:id="rId24"/>
    <hyperlink ref="M14" r:id="rId25"/>
    <hyperlink ref="N14" r:id="rId26"/>
    <hyperlink ref="O14" r:id="rId27"/>
    <hyperlink ref="Q2" location="Indice!A1" display="(Voltar ao Índice)"/>
  </hyperlinks>
  <printOptions horizontalCentered="1"/>
  <pageMargins left="0.45275590551181105" right="0.45275590551181105" top="0.6692913385826772" bottom="0.6692913385826772" header="0" footer="0"/>
  <pageSetup paperSize="9" scale="67" orientation="portrait" verticalDpi="0" r:id="rId28"/>
</worksheet>
</file>

<file path=xl/worksheets/sheet121.xml><?xml version="1.0" encoding="utf-8"?>
<worksheet xmlns="http://schemas.openxmlformats.org/spreadsheetml/2006/main" xmlns:r="http://schemas.openxmlformats.org/officeDocument/2006/relationships">
  <sheetPr>
    <pageSetUpPr fitToPage="1"/>
  </sheetPr>
  <dimension ref="B1:Q37"/>
  <sheetViews>
    <sheetView showGridLines="0" workbookViewId="0">
      <selection activeCell="B2" sqref="B2:J2"/>
    </sheetView>
  </sheetViews>
  <sheetFormatPr defaultColWidth="7.85546875" defaultRowHeight="11.25"/>
  <cols>
    <col min="1" max="1" width="6.7109375" style="402" customWidth="1"/>
    <col min="2" max="2" width="16.7109375" style="402" customWidth="1"/>
    <col min="3" max="3" width="9.7109375" style="1957" customWidth="1"/>
    <col min="4" max="4" width="9.7109375" style="1962" customWidth="1"/>
    <col min="5" max="8" width="9.7109375" style="1957" customWidth="1"/>
    <col min="9" max="10" width="10.28515625" style="1962" customWidth="1"/>
    <col min="11" max="11" width="6.7109375" style="402" customWidth="1"/>
    <col min="12" max="12" width="15.5703125" style="402" bestFit="1" customWidth="1"/>
    <col min="13" max="13" width="8.7109375" style="402" customWidth="1"/>
    <col min="14" max="16384" width="7.85546875" style="402"/>
  </cols>
  <sheetData>
    <row r="1" spans="2:16" s="375" customFormat="1" ht="30" customHeight="1">
      <c r="B1" s="4069" t="s">
        <v>2451</v>
      </c>
      <c r="C1" s="4069"/>
      <c r="D1" s="4069"/>
      <c r="E1" s="4069"/>
      <c r="F1" s="4069"/>
      <c r="G1" s="4069"/>
      <c r="H1" s="4069"/>
      <c r="I1" s="4069"/>
      <c r="J1" s="4069"/>
      <c r="K1" s="515"/>
    </row>
    <row r="2" spans="2:16" s="375" customFormat="1" ht="30" customHeight="1">
      <c r="B2" s="4069" t="s">
        <v>2452</v>
      </c>
      <c r="C2" s="4069"/>
      <c r="D2" s="4069"/>
      <c r="E2" s="4069"/>
      <c r="F2" s="4069"/>
      <c r="G2" s="4069"/>
      <c r="H2" s="4069"/>
      <c r="I2" s="4069"/>
      <c r="J2" s="4069"/>
      <c r="K2" s="515"/>
      <c r="L2" s="503" t="s">
        <v>856</v>
      </c>
    </row>
    <row r="3" spans="2:16" s="375" customFormat="1" ht="12" customHeight="1">
      <c r="B3" s="515"/>
      <c r="C3" s="515"/>
      <c r="D3" s="515"/>
      <c r="E3" s="515"/>
      <c r="F3" s="515"/>
      <c r="G3" s="515"/>
      <c r="H3" s="515"/>
      <c r="I3" s="515"/>
      <c r="J3" s="515"/>
      <c r="K3" s="515"/>
    </row>
    <row r="4" spans="2:16" s="409" customFormat="1" ht="82.5" customHeight="1">
      <c r="B4" s="4644"/>
      <c r="C4" s="1925" t="s">
        <v>2453</v>
      </c>
      <c r="D4" s="1926" t="s">
        <v>2454</v>
      </c>
      <c r="E4" s="1927" t="s">
        <v>2455</v>
      </c>
      <c r="F4" s="1928" t="s">
        <v>2456</v>
      </c>
      <c r="G4" s="1925" t="s">
        <v>2457</v>
      </c>
      <c r="H4" s="1925" t="s">
        <v>2458</v>
      </c>
      <c r="I4" s="1929" t="s">
        <v>2459</v>
      </c>
      <c r="J4" s="1930" t="s">
        <v>2460</v>
      </c>
      <c r="K4" s="1931"/>
    </row>
    <row r="5" spans="2:16" s="1936" customFormat="1" ht="24" customHeight="1">
      <c r="B5" s="4645"/>
      <c r="C5" s="1932" t="s">
        <v>2461</v>
      </c>
      <c r="D5" s="4646" t="s">
        <v>568</v>
      </c>
      <c r="E5" s="4647"/>
      <c r="F5" s="4648"/>
      <c r="G5" s="1932" t="s">
        <v>626</v>
      </c>
      <c r="H5" s="1933" t="s">
        <v>2234</v>
      </c>
      <c r="I5" s="4649" t="s">
        <v>568</v>
      </c>
      <c r="J5" s="4650"/>
      <c r="K5" s="1934"/>
      <c r="L5" s="1935"/>
      <c r="M5" s="1935"/>
    </row>
    <row r="6" spans="2:16" s="447" customFormat="1" ht="21" customHeight="1">
      <c r="B6" s="447" t="s">
        <v>12</v>
      </c>
      <c r="C6" s="1937">
        <v>12.2</v>
      </c>
      <c r="D6" s="1938">
        <v>67.790000000000006</v>
      </c>
      <c r="E6" s="1937">
        <v>99.9</v>
      </c>
      <c r="F6" s="1937">
        <v>96.4</v>
      </c>
      <c r="G6" s="1937">
        <v>3.1</v>
      </c>
      <c r="H6" s="1937">
        <v>286.3</v>
      </c>
      <c r="I6" s="1938">
        <v>5.77</v>
      </c>
      <c r="J6" s="1938">
        <v>4.88</v>
      </c>
      <c r="L6" s="814"/>
      <c r="M6" s="533"/>
      <c r="N6" s="1937"/>
      <c r="O6" s="1937"/>
      <c r="P6" s="1937"/>
    </row>
    <row r="7" spans="2:16" s="447" customFormat="1" ht="21" customHeight="1">
      <c r="B7" s="533" t="s">
        <v>229</v>
      </c>
      <c r="C7" s="1937">
        <v>12.1</v>
      </c>
      <c r="D7" s="1938">
        <v>67.510000000000005</v>
      </c>
      <c r="E7" s="1937">
        <v>99.9</v>
      </c>
      <c r="F7" s="1937">
        <v>96.4</v>
      </c>
      <c r="G7" s="1937">
        <v>3.1</v>
      </c>
      <c r="H7" s="1937">
        <v>291.39999999999998</v>
      </c>
      <c r="I7" s="1938">
        <v>5.93</v>
      </c>
      <c r="J7" s="1938">
        <v>5.0199999999999996</v>
      </c>
      <c r="K7" s="1939"/>
      <c r="L7" s="708"/>
      <c r="M7" s="533"/>
      <c r="N7" s="1937"/>
      <c r="O7" s="1937"/>
      <c r="P7" s="1937"/>
    </row>
    <row r="8" spans="2:16" ht="21" customHeight="1">
      <c r="B8" s="538" t="s">
        <v>203</v>
      </c>
      <c r="C8" s="1937">
        <v>29.5</v>
      </c>
      <c r="D8" s="1938">
        <v>65.7</v>
      </c>
      <c r="E8" s="1937">
        <v>99.9</v>
      </c>
      <c r="F8" s="1937">
        <v>96.5</v>
      </c>
      <c r="G8" s="1937">
        <v>2.6</v>
      </c>
      <c r="H8" s="1937">
        <v>171.4</v>
      </c>
      <c r="I8" s="1938">
        <v>16.39</v>
      </c>
      <c r="J8" s="1938">
        <v>18.649999999999999</v>
      </c>
      <c r="K8" s="1940"/>
      <c r="L8" s="708"/>
      <c r="M8" s="709"/>
      <c r="N8" s="1937"/>
      <c r="O8" s="1937"/>
      <c r="P8" s="1937"/>
    </row>
    <row r="9" spans="2:16" ht="21" customHeight="1">
      <c r="B9" s="541" t="s">
        <v>230</v>
      </c>
      <c r="C9" s="1941">
        <v>10.199999999999999</v>
      </c>
      <c r="D9" s="1942">
        <v>81.2</v>
      </c>
      <c r="E9" s="1941">
        <v>99.9</v>
      </c>
      <c r="F9" s="1941">
        <v>97.4</v>
      </c>
      <c r="G9" s="1941">
        <v>2.2000000000000002</v>
      </c>
      <c r="H9" s="1941">
        <v>237</v>
      </c>
      <c r="I9" s="1942">
        <v>84.36</v>
      </c>
      <c r="J9" s="1942">
        <v>85.69</v>
      </c>
      <c r="L9" s="541"/>
      <c r="M9" s="713"/>
      <c r="N9" s="1937"/>
      <c r="O9" s="1937"/>
      <c r="P9" s="1937"/>
    </row>
    <row r="10" spans="2:16" ht="21" customHeight="1">
      <c r="B10" s="541" t="s">
        <v>231</v>
      </c>
      <c r="C10" s="1941">
        <v>47.8</v>
      </c>
      <c r="D10" s="1942">
        <v>76.38</v>
      </c>
      <c r="E10" s="1941">
        <v>100</v>
      </c>
      <c r="F10" s="1941">
        <v>97.4</v>
      </c>
      <c r="G10" s="1941">
        <v>2</v>
      </c>
      <c r="H10" s="1941">
        <v>73.900000000000006</v>
      </c>
      <c r="I10" s="1942">
        <v>30.17</v>
      </c>
      <c r="J10" s="1942">
        <v>31.43</v>
      </c>
      <c r="L10" s="541"/>
      <c r="M10" s="713"/>
      <c r="N10" s="1937"/>
      <c r="O10" s="1937"/>
      <c r="P10" s="1937"/>
    </row>
    <row r="11" spans="2:16" ht="21" customHeight="1">
      <c r="B11" s="541" t="s">
        <v>232</v>
      </c>
      <c r="C11" s="1941">
        <v>152.9</v>
      </c>
      <c r="D11" s="1942">
        <v>56.58</v>
      </c>
      <c r="E11" s="1941">
        <v>99.9</v>
      </c>
      <c r="F11" s="1941">
        <v>95.5</v>
      </c>
      <c r="G11" s="1941">
        <v>3.2</v>
      </c>
      <c r="H11" s="1941">
        <v>229.3</v>
      </c>
      <c r="I11" s="1942">
        <v>18.82</v>
      </c>
      <c r="J11" s="1942">
        <v>21.94</v>
      </c>
      <c r="L11" s="541"/>
      <c r="M11" s="713"/>
      <c r="N11" s="1937"/>
      <c r="O11" s="1937"/>
      <c r="P11" s="1937"/>
    </row>
    <row r="12" spans="2:16" ht="21" customHeight="1">
      <c r="B12" s="541" t="s">
        <v>233</v>
      </c>
      <c r="C12" s="1941">
        <v>19.100000000000001</v>
      </c>
      <c r="D12" s="1942">
        <v>65.67</v>
      </c>
      <c r="E12" s="1941">
        <v>100</v>
      </c>
      <c r="F12" s="1941">
        <v>96.2</v>
      </c>
      <c r="G12" s="1941">
        <v>2.2999999999999998</v>
      </c>
      <c r="H12" s="1941">
        <v>205.2</v>
      </c>
      <c r="I12" s="1942">
        <v>38.479999999999997</v>
      </c>
      <c r="J12" s="1942">
        <v>33.99</v>
      </c>
      <c r="L12" s="541"/>
      <c r="M12" s="713"/>
      <c r="N12" s="1937"/>
      <c r="O12" s="1937"/>
      <c r="P12" s="1937"/>
    </row>
    <row r="13" spans="2:16" ht="21" customHeight="1">
      <c r="B13" s="541" t="s">
        <v>234</v>
      </c>
      <c r="C13" s="1941">
        <v>25</v>
      </c>
      <c r="D13" s="1942">
        <v>83.62</v>
      </c>
      <c r="E13" s="1941">
        <v>100</v>
      </c>
      <c r="F13" s="1941">
        <v>98.6</v>
      </c>
      <c r="G13" s="1941">
        <v>1.5</v>
      </c>
      <c r="H13" s="1941">
        <v>39.1</v>
      </c>
      <c r="I13" s="1942">
        <v>26.52</v>
      </c>
      <c r="J13" s="1942">
        <v>22.82</v>
      </c>
      <c r="L13" s="541"/>
      <c r="M13" s="713"/>
      <c r="N13" s="1937"/>
      <c r="O13" s="1937"/>
      <c r="P13" s="1937"/>
    </row>
    <row r="14" spans="2:16" ht="21" customHeight="1">
      <c r="B14" s="541" t="s">
        <v>235</v>
      </c>
      <c r="C14" s="1941">
        <v>3.4</v>
      </c>
      <c r="D14" s="1942">
        <v>83.63</v>
      </c>
      <c r="E14" s="1941">
        <v>100</v>
      </c>
      <c r="F14" s="1941">
        <v>97.2</v>
      </c>
      <c r="G14" s="1941">
        <v>1.7</v>
      </c>
      <c r="H14" s="1941">
        <v>37.1</v>
      </c>
      <c r="I14" s="1942">
        <v>33.4</v>
      </c>
      <c r="J14" s="1942">
        <v>35.21</v>
      </c>
      <c r="L14" s="541"/>
      <c r="M14" s="713"/>
      <c r="N14" s="1937"/>
      <c r="O14" s="1937"/>
      <c r="P14" s="1937"/>
    </row>
    <row r="15" spans="2:16" ht="21" customHeight="1">
      <c r="B15" s="541" t="s">
        <v>236</v>
      </c>
      <c r="C15" s="1941">
        <v>14.6</v>
      </c>
      <c r="D15" s="1942">
        <v>70.989999999999995</v>
      </c>
      <c r="E15" s="1941">
        <v>100</v>
      </c>
      <c r="F15" s="1941">
        <v>97.2</v>
      </c>
      <c r="G15" s="1941">
        <v>2</v>
      </c>
      <c r="H15" s="1941">
        <v>79.900000000000006</v>
      </c>
      <c r="I15" s="1942">
        <v>32.200000000000003</v>
      </c>
      <c r="J15" s="1942">
        <v>20.59</v>
      </c>
      <c r="L15" s="541"/>
      <c r="M15" s="713"/>
      <c r="N15" s="1937"/>
      <c r="O15" s="1937"/>
      <c r="P15" s="1937"/>
    </row>
    <row r="16" spans="2:16" ht="21" customHeight="1">
      <c r="B16" s="541" t="s">
        <v>237</v>
      </c>
      <c r="C16" s="1941">
        <v>37.700000000000003</v>
      </c>
      <c r="D16" s="1942">
        <v>70.48</v>
      </c>
      <c r="E16" s="1941">
        <v>100</v>
      </c>
      <c r="F16" s="1941">
        <v>97.2</v>
      </c>
      <c r="G16" s="1941">
        <v>2.2000000000000002</v>
      </c>
      <c r="H16" s="1941">
        <v>144.9</v>
      </c>
      <c r="I16" s="1942">
        <v>29.99</v>
      </c>
      <c r="J16" s="1942">
        <v>39.200000000000003</v>
      </c>
      <c r="L16" s="541"/>
      <c r="M16" s="713"/>
      <c r="N16" s="1937"/>
      <c r="O16" s="1937"/>
      <c r="P16" s="1937"/>
    </row>
    <row r="17" spans="2:17" ht="21" customHeight="1">
      <c r="B17" s="541" t="s">
        <v>238</v>
      </c>
      <c r="C17" s="1941">
        <v>6</v>
      </c>
      <c r="D17" s="1942">
        <v>81.180000000000007</v>
      </c>
      <c r="E17" s="1941">
        <v>100</v>
      </c>
      <c r="F17" s="1941">
        <v>99</v>
      </c>
      <c r="G17" s="1941">
        <v>1.5</v>
      </c>
      <c r="H17" s="1941">
        <v>45</v>
      </c>
      <c r="I17" s="1942">
        <v>29.96</v>
      </c>
      <c r="J17" s="1942">
        <v>39.619999999999997</v>
      </c>
      <c r="L17" s="541"/>
      <c r="M17" s="713"/>
      <c r="N17" s="1937"/>
      <c r="O17" s="1937"/>
      <c r="P17" s="1937"/>
    </row>
    <row r="18" spans="2:17" ht="21" customHeight="1">
      <c r="B18" s="541" t="s">
        <v>239</v>
      </c>
      <c r="C18" s="1941">
        <v>7.6</v>
      </c>
      <c r="D18" s="1942">
        <v>77.61</v>
      </c>
      <c r="E18" s="1941">
        <v>100</v>
      </c>
      <c r="F18" s="1941">
        <v>98.3</v>
      </c>
      <c r="G18" s="1941">
        <v>1.6</v>
      </c>
      <c r="H18" s="1941">
        <v>52.3</v>
      </c>
      <c r="I18" s="1942">
        <v>31.73</v>
      </c>
      <c r="J18" s="1942">
        <v>29.47</v>
      </c>
      <c r="L18" s="541"/>
      <c r="M18" s="713"/>
      <c r="N18" s="1937"/>
      <c r="O18" s="1937"/>
      <c r="P18" s="1937"/>
    </row>
    <row r="19" spans="2:17" ht="21" customHeight="1">
      <c r="B19" s="541" t="s">
        <v>151</v>
      </c>
      <c r="C19" s="1941">
        <v>10.4</v>
      </c>
      <c r="D19" s="1942">
        <v>66.819999999999993</v>
      </c>
      <c r="E19" s="1941">
        <v>100</v>
      </c>
      <c r="F19" s="1941">
        <v>98</v>
      </c>
      <c r="G19" s="1941">
        <v>1.9</v>
      </c>
      <c r="H19" s="1941">
        <v>67.599999999999994</v>
      </c>
      <c r="I19" s="1942">
        <v>40.26</v>
      </c>
      <c r="J19" s="1942">
        <v>41.78</v>
      </c>
      <c r="L19" s="541"/>
      <c r="M19" s="713"/>
      <c r="N19" s="1937"/>
      <c r="O19" s="1937"/>
      <c r="P19" s="1937"/>
    </row>
    <row r="20" spans="2:17" ht="73.5" customHeight="1">
      <c r="B20" s="4644"/>
      <c r="C20" s="1925" t="s">
        <v>2462</v>
      </c>
      <c r="D20" s="1926" t="s">
        <v>2463</v>
      </c>
      <c r="E20" s="1927" t="s">
        <v>2464</v>
      </c>
      <c r="F20" s="1928" t="s">
        <v>2465</v>
      </c>
      <c r="G20" s="1925" t="s">
        <v>2466</v>
      </c>
      <c r="H20" s="1925" t="s">
        <v>2467</v>
      </c>
      <c r="I20" s="1929" t="s">
        <v>2468</v>
      </c>
      <c r="J20" s="1930" t="s">
        <v>2469</v>
      </c>
      <c r="K20" s="1931"/>
    </row>
    <row r="21" spans="2:17" ht="24" customHeight="1">
      <c r="B21" s="4645"/>
      <c r="C21" s="1932" t="s">
        <v>887</v>
      </c>
      <c r="D21" s="4646" t="s">
        <v>568</v>
      </c>
      <c r="E21" s="4647"/>
      <c r="F21" s="4648"/>
      <c r="G21" s="1932" t="s">
        <v>445</v>
      </c>
      <c r="H21" s="1933" t="s">
        <v>2237</v>
      </c>
      <c r="I21" s="4649" t="s">
        <v>568</v>
      </c>
      <c r="J21" s="4650"/>
      <c r="K21" s="1934"/>
    </row>
    <row r="22" spans="2:17" ht="7.5" customHeight="1">
      <c r="B22" s="1943"/>
      <c r="C22" s="1944"/>
      <c r="D22" s="1945"/>
      <c r="E22" s="1945"/>
      <c r="F22" s="1945"/>
      <c r="G22" s="1944"/>
      <c r="H22" s="1944"/>
      <c r="I22" s="1946"/>
      <c r="J22" s="1946"/>
      <c r="K22" s="1934"/>
    </row>
    <row r="23" spans="2:17" s="1947" customFormat="1" ht="12.75" customHeight="1">
      <c r="B23" s="4651" t="s">
        <v>164</v>
      </c>
      <c r="C23" s="4652"/>
      <c r="D23" s="4652"/>
      <c r="E23" s="4652"/>
      <c r="F23" s="4652"/>
      <c r="G23" s="4652"/>
      <c r="H23" s="4652"/>
      <c r="I23" s="4652"/>
      <c r="J23" s="4652"/>
      <c r="K23" s="1934"/>
    </row>
    <row r="24" spans="2:17" s="1947" customFormat="1" ht="12.75" customHeight="1">
      <c r="B24" s="4653" t="s">
        <v>2470</v>
      </c>
      <c r="C24" s="4653"/>
      <c r="D24" s="4653"/>
      <c r="E24" s="4653"/>
      <c r="F24" s="4653"/>
      <c r="G24" s="4653"/>
      <c r="H24" s="4653"/>
      <c r="I24" s="4653"/>
      <c r="J24" s="4653"/>
      <c r="K24" s="1948"/>
      <c r="M24" s="1949"/>
    </row>
    <row r="25" spans="2:17" s="1947" customFormat="1" ht="12.75" customHeight="1">
      <c r="B25" s="4654" t="s">
        <v>2471</v>
      </c>
      <c r="C25" s="4654"/>
      <c r="D25" s="4654"/>
      <c r="E25" s="4654"/>
      <c r="F25" s="4654"/>
      <c r="G25" s="4654"/>
      <c r="H25" s="4654"/>
      <c r="I25" s="4654"/>
      <c r="J25" s="4654"/>
      <c r="K25" s="1950"/>
      <c r="L25" s="1950"/>
      <c r="M25" s="1950"/>
      <c r="N25" s="1950"/>
      <c r="O25" s="1950"/>
      <c r="P25" s="1950"/>
      <c r="Q25" s="1950"/>
    </row>
    <row r="26" spans="2:17" s="1947" customFormat="1" ht="6" customHeight="1">
      <c r="B26" s="1951"/>
      <c r="C26" s="1949"/>
      <c r="D26" s="1952"/>
      <c r="E26" s="1949"/>
      <c r="F26" s="1949"/>
      <c r="G26" s="1949"/>
      <c r="H26" s="1950"/>
      <c r="I26" s="1950"/>
      <c r="J26" s="1950"/>
      <c r="K26" s="1950"/>
      <c r="L26" s="1950"/>
      <c r="M26" s="1950"/>
      <c r="N26" s="1950"/>
      <c r="O26" s="1950"/>
      <c r="P26" s="1950"/>
      <c r="Q26" s="1950"/>
    </row>
    <row r="27" spans="2:17" s="1947" customFormat="1" ht="12.75" customHeight="1">
      <c r="B27" s="3940" t="s">
        <v>219</v>
      </c>
      <c r="C27" s="3940"/>
      <c r="D27" s="3940"/>
      <c r="E27" s="3940"/>
      <c r="F27" s="3940"/>
      <c r="G27" s="3940"/>
      <c r="H27" s="3940"/>
      <c r="I27" s="1953"/>
      <c r="J27" s="1954"/>
      <c r="K27" s="1955"/>
      <c r="L27" s="1955"/>
      <c r="M27" s="1956"/>
      <c r="N27" s="1956"/>
      <c r="O27" s="1956"/>
      <c r="P27" s="1956"/>
      <c r="Q27" s="343"/>
    </row>
    <row r="28" spans="2:17" ht="12.75" customHeight="1">
      <c r="B28" s="4035" t="s">
        <v>2472</v>
      </c>
      <c r="C28" s="4035"/>
      <c r="D28" s="4035"/>
      <c r="H28" s="1958"/>
      <c r="I28" s="1958"/>
      <c r="J28" s="1958"/>
      <c r="K28" s="1958"/>
      <c r="L28" s="1958"/>
      <c r="M28" s="1958"/>
      <c r="N28" s="1958"/>
      <c r="O28" s="1958"/>
      <c r="P28" s="1958"/>
      <c r="Q28" s="1958"/>
    </row>
    <row r="29" spans="2:17" ht="12.75" customHeight="1">
      <c r="B29" s="4035" t="s">
        <v>2473</v>
      </c>
      <c r="C29" s="4035"/>
      <c r="D29" s="4035"/>
      <c r="H29" s="1958"/>
      <c r="I29" s="1958"/>
      <c r="J29" s="1958"/>
      <c r="K29" s="1958"/>
      <c r="L29" s="1958"/>
      <c r="M29" s="1958"/>
      <c r="N29" s="1958"/>
      <c r="O29" s="1958"/>
      <c r="P29" s="1958"/>
      <c r="Q29" s="1958"/>
    </row>
    <row r="30" spans="2:17">
      <c r="B30" s="1959"/>
      <c r="C30" s="1960"/>
      <c r="D30" s="1961"/>
      <c r="E30" s="1960"/>
      <c r="F30" s="1960"/>
      <c r="G30" s="1960"/>
      <c r="H30" s="1960"/>
      <c r="I30" s="1961"/>
      <c r="J30" s="1961"/>
      <c r="K30" s="1957"/>
    </row>
    <row r="31" spans="2:17">
      <c r="K31" s="1957"/>
    </row>
    <row r="32" spans="2:17">
      <c r="K32" s="1957"/>
    </row>
    <row r="33" spans="11:11">
      <c r="K33" s="1957"/>
    </row>
    <row r="34" spans="11:11">
      <c r="K34" s="1957"/>
    </row>
    <row r="35" spans="11:11">
      <c r="K35" s="1957"/>
    </row>
    <row r="36" spans="11:11">
      <c r="K36" s="1957"/>
    </row>
    <row r="37" spans="11:11">
      <c r="K37" s="1957"/>
    </row>
  </sheetData>
  <mergeCells count="14">
    <mergeCell ref="B29:D29"/>
    <mergeCell ref="B1:J1"/>
    <mergeCell ref="B2:J2"/>
    <mergeCell ref="B4:B5"/>
    <mergeCell ref="D5:F5"/>
    <mergeCell ref="I5:J5"/>
    <mergeCell ref="B20:B21"/>
    <mergeCell ref="D21:F21"/>
    <mergeCell ref="I21:J21"/>
    <mergeCell ref="B23:J23"/>
    <mergeCell ref="B24:J24"/>
    <mergeCell ref="B25:J25"/>
    <mergeCell ref="B27:H27"/>
    <mergeCell ref="B28:D28"/>
  </mergeCells>
  <hyperlinks>
    <hyperlink ref="I4" r:id="rId1"/>
    <hyperlink ref="J4" r:id="rId2"/>
    <hyperlink ref="J20" r:id="rId3"/>
    <hyperlink ref="I20" r:id="rId4"/>
    <hyperlink ref="B28" r:id="rId5"/>
    <hyperlink ref="B29" r:id="rId6"/>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7"/>
</worksheet>
</file>

<file path=xl/worksheets/sheet122.xml><?xml version="1.0" encoding="utf-8"?>
<worksheet xmlns="http://schemas.openxmlformats.org/spreadsheetml/2006/main" xmlns:r="http://schemas.openxmlformats.org/officeDocument/2006/relationships">
  <sheetPr>
    <pageSetUpPr fitToPage="1"/>
  </sheetPr>
  <dimension ref="B1:Y27"/>
  <sheetViews>
    <sheetView showGridLines="0" workbookViewId="0">
      <selection activeCell="B2" sqref="B2:H2"/>
    </sheetView>
  </sheetViews>
  <sheetFormatPr defaultColWidth="7.85546875" defaultRowHeight="11.25"/>
  <cols>
    <col min="1" max="1" width="6.7109375" style="402" customWidth="1"/>
    <col min="2" max="2" width="16.7109375" style="402" customWidth="1"/>
    <col min="3" max="8" width="12.85546875" style="1957" customWidth="1"/>
    <col min="9" max="9" width="6.7109375" style="402" customWidth="1"/>
    <col min="10" max="10" width="15.5703125" style="402" bestFit="1" customWidth="1"/>
    <col min="11" max="11" width="7.85546875" style="402"/>
    <col min="12" max="12" width="5.42578125" style="402" customWidth="1"/>
    <col min="13" max="16384" width="7.85546875" style="402"/>
  </cols>
  <sheetData>
    <row r="1" spans="2:25" s="375" customFormat="1" ht="30" customHeight="1">
      <c r="B1" s="4069" t="s">
        <v>2474</v>
      </c>
      <c r="C1" s="4069"/>
      <c r="D1" s="4069"/>
      <c r="E1" s="4069"/>
      <c r="F1" s="4069"/>
      <c r="G1" s="4069"/>
      <c r="H1" s="4069"/>
      <c r="I1" s="515"/>
    </row>
    <row r="2" spans="2:25" s="375" customFormat="1" ht="30" customHeight="1">
      <c r="B2" s="4069" t="s">
        <v>2475</v>
      </c>
      <c r="C2" s="4069"/>
      <c r="D2" s="4069"/>
      <c r="E2" s="4069"/>
      <c r="F2" s="4069"/>
      <c r="G2" s="4069"/>
      <c r="H2" s="4069"/>
      <c r="I2" s="515"/>
      <c r="J2" s="503" t="s">
        <v>856</v>
      </c>
    </row>
    <row r="3" spans="2:25" s="375" customFormat="1" ht="12" customHeight="1">
      <c r="B3" s="515"/>
      <c r="C3" s="515"/>
      <c r="D3" s="515"/>
      <c r="E3" s="515"/>
      <c r="F3" s="515"/>
      <c r="G3" s="515"/>
      <c r="H3" s="515"/>
      <c r="I3" s="515"/>
    </row>
    <row r="4" spans="2:25" s="376" customFormat="1" ht="82.5" customHeight="1">
      <c r="B4" s="4656"/>
      <c r="C4" s="1963" t="s">
        <v>2476</v>
      </c>
      <c r="D4" s="1963" t="s">
        <v>2477</v>
      </c>
      <c r="E4" s="1928" t="s">
        <v>2478</v>
      </c>
      <c r="F4" s="1928" t="s">
        <v>2479</v>
      </c>
      <c r="G4" s="1925" t="s">
        <v>2480</v>
      </c>
      <c r="H4" s="1964" t="s">
        <v>2481</v>
      </c>
      <c r="I4" s="1931"/>
    </row>
    <row r="5" spans="2:25" s="376" customFormat="1" ht="18" customHeight="1">
      <c r="B5" s="4656"/>
      <c r="C5" s="1965" t="s">
        <v>872</v>
      </c>
      <c r="D5" s="4657" t="s">
        <v>568</v>
      </c>
      <c r="E5" s="4658"/>
      <c r="F5" s="4657" t="s">
        <v>626</v>
      </c>
      <c r="G5" s="4658"/>
      <c r="H5" s="1966" t="s">
        <v>2234</v>
      </c>
      <c r="I5" s="1967"/>
    </row>
    <row r="6" spans="2:25" s="447" customFormat="1" ht="21" customHeight="1">
      <c r="B6" s="447" t="s">
        <v>12</v>
      </c>
      <c r="C6" s="1937">
        <v>12.8</v>
      </c>
      <c r="D6" s="1937">
        <v>99.9</v>
      </c>
      <c r="E6" s="1937">
        <v>97</v>
      </c>
      <c r="F6" s="1937">
        <v>2.9</v>
      </c>
      <c r="G6" s="1937">
        <v>38.700000000000003</v>
      </c>
      <c r="H6" s="1937">
        <v>269.89999999999998</v>
      </c>
      <c r="J6" s="814"/>
      <c r="K6" s="533"/>
      <c r="L6" s="1937"/>
      <c r="M6" s="1937"/>
      <c r="N6" s="1937"/>
      <c r="O6" s="1937"/>
      <c r="P6" s="1937"/>
      <c r="Q6" s="1937"/>
      <c r="R6" s="1937"/>
      <c r="S6" s="1937"/>
      <c r="T6" s="1937"/>
      <c r="U6" s="1937"/>
      <c r="V6" s="1937"/>
      <c r="W6" s="1937"/>
      <c r="X6" s="1937"/>
      <c r="Y6" s="1937"/>
    </row>
    <row r="7" spans="2:25" s="447" customFormat="1" ht="21" customHeight="1">
      <c r="B7" s="533" t="s">
        <v>229</v>
      </c>
      <c r="C7" s="1937">
        <v>12.7</v>
      </c>
      <c r="D7" s="1937">
        <v>99.9</v>
      </c>
      <c r="E7" s="1937">
        <v>97</v>
      </c>
      <c r="F7" s="1937">
        <v>2.9</v>
      </c>
      <c r="G7" s="1937">
        <v>39.1</v>
      </c>
      <c r="H7" s="1937">
        <v>274.10000000000002</v>
      </c>
      <c r="I7" s="1939"/>
      <c r="J7" s="708"/>
      <c r="K7" s="533"/>
      <c r="L7" s="1937"/>
      <c r="M7" s="1937"/>
      <c r="N7" s="1937"/>
      <c r="O7" s="1937"/>
      <c r="P7" s="1937"/>
      <c r="Q7" s="1937"/>
      <c r="R7" s="1937"/>
    </row>
    <row r="8" spans="2:25" ht="21" customHeight="1">
      <c r="B8" s="538" t="s">
        <v>203</v>
      </c>
      <c r="C8" s="1937">
        <v>31.3</v>
      </c>
      <c r="D8" s="1937">
        <v>100</v>
      </c>
      <c r="E8" s="1937">
        <v>96.4</v>
      </c>
      <c r="F8" s="1937">
        <v>2.7</v>
      </c>
      <c r="G8" s="1937">
        <v>30.5</v>
      </c>
      <c r="H8" s="1937">
        <v>183.5</v>
      </c>
      <c r="I8" s="1968"/>
      <c r="J8" s="708"/>
      <c r="K8" s="709"/>
      <c r="L8" s="1937"/>
      <c r="M8" s="1937"/>
      <c r="N8" s="1937"/>
      <c r="O8" s="1937"/>
      <c r="P8" s="1937"/>
      <c r="Q8" s="1937"/>
      <c r="R8" s="1937"/>
    </row>
    <row r="9" spans="2:25" ht="21" customHeight="1">
      <c r="B9" s="541" t="s">
        <v>230</v>
      </c>
      <c r="C9" s="1941">
        <v>10.4</v>
      </c>
      <c r="D9" s="1941">
        <v>100</v>
      </c>
      <c r="E9" s="1941">
        <v>98.6</v>
      </c>
      <c r="F9" s="1941">
        <v>1.7</v>
      </c>
      <c r="G9" s="1941">
        <v>20.100000000000001</v>
      </c>
      <c r="H9" s="1941">
        <v>53.2</v>
      </c>
      <c r="I9" s="1969"/>
      <c r="J9" s="541"/>
      <c r="K9" s="713"/>
      <c r="L9" s="1937"/>
      <c r="M9" s="1937"/>
      <c r="N9" s="1937"/>
      <c r="O9" s="1937"/>
      <c r="P9" s="1937"/>
      <c r="Q9" s="1937"/>
      <c r="R9" s="1937"/>
    </row>
    <row r="10" spans="2:25" ht="21" customHeight="1">
      <c r="B10" s="541" t="s">
        <v>231</v>
      </c>
      <c r="C10" s="1941">
        <v>49.5</v>
      </c>
      <c r="D10" s="1941">
        <v>100</v>
      </c>
      <c r="E10" s="1941">
        <v>97.8</v>
      </c>
      <c r="F10" s="1941">
        <v>2.2999999999999998</v>
      </c>
      <c r="G10" s="1941">
        <v>21</v>
      </c>
      <c r="H10" s="1941">
        <v>168.3</v>
      </c>
      <c r="I10" s="1970"/>
      <c r="J10" s="541"/>
      <c r="K10" s="713"/>
      <c r="L10" s="1937"/>
      <c r="M10" s="1937"/>
      <c r="N10" s="1937"/>
      <c r="O10" s="1937"/>
      <c r="P10" s="1937"/>
      <c r="Q10" s="1937"/>
      <c r="R10" s="1937"/>
    </row>
    <row r="11" spans="2:25" ht="21" customHeight="1">
      <c r="B11" s="541" t="s">
        <v>232</v>
      </c>
      <c r="C11" s="1941">
        <v>164.2</v>
      </c>
      <c r="D11" s="1941">
        <v>99.9</v>
      </c>
      <c r="E11" s="1941">
        <v>96.2</v>
      </c>
      <c r="F11" s="1941">
        <v>3.1</v>
      </c>
      <c r="G11" s="1941">
        <v>42.8</v>
      </c>
      <c r="H11" s="1941">
        <v>231.9</v>
      </c>
      <c r="I11" s="1970"/>
      <c r="J11" s="541"/>
      <c r="K11" s="713"/>
      <c r="L11" s="1937"/>
      <c r="M11" s="1937"/>
      <c r="N11" s="1937"/>
      <c r="O11" s="1937"/>
      <c r="P11" s="1937"/>
      <c r="Q11" s="1937"/>
      <c r="R11" s="1937"/>
    </row>
    <row r="12" spans="2:25" ht="21" customHeight="1">
      <c r="B12" s="541" t="s">
        <v>233</v>
      </c>
      <c r="C12" s="1941">
        <v>20.5</v>
      </c>
      <c r="D12" s="1941">
        <v>100</v>
      </c>
      <c r="E12" s="1941">
        <v>94.7</v>
      </c>
      <c r="F12" s="1941">
        <v>2.5</v>
      </c>
      <c r="G12" s="1941">
        <v>19.7</v>
      </c>
      <c r="H12" s="1941">
        <v>232.2</v>
      </c>
      <c r="I12" s="1969"/>
      <c r="J12" s="541"/>
      <c r="K12" s="713"/>
      <c r="L12" s="1937"/>
      <c r="M12" s="1937"/>
      <c r="N12" s="1937"/>
      <c r="O12" s="1937"/>
      <c r="P12" s="1937"/>
      <c r="Q12" s="1937"/>
      <c r="R12" s="1937"/>
    </row>
    <row r="13" spans="2:25" ht="21" customHeight="1">
      <c r="B13" s="541" t="s">
        <v>234</v>
      </c>
      <c r="C13" s="1941">
        <v>25.4</v>
      </c>
      <c r="D13" s="1941">
        <v>100</v>
      </c>
      <c r="E13" s="1941">
        <v>99</v>
      </c>
      <c r="F13" s="1941">
        <v>1.6</v>
      </c>
      <c r="G13" s="1941">
        <v>25.5</v>
      </c>
      <c r="H13" s="1941">
        <v>46.3</v>
      </c>
      <c r="I13" s="1970"/>
      <c r="J13" s="541"/>
      <c r="K13" s="713"/>
      <c r="L13" s="1937"/>
      <c r="M13" s="1937"/>
      <c r="N13" s="1937"/>
      <c r="O13" s="1937"/>
      <c r="P13" s="1937"/>
      <c r="Q13" s="1937"/>
      <c r="R13" s="1937"/>
    </row>
    <row r="14" spans="2:25" ht="21" customHeight="1">
      <c r="B14" s="541" t="s">
        <v>235</v>
      </c>
      <c r="C14" s="1941">
        <v>3.5</v>
      </c>
      <c r="D14" s="1941">
        <v>100</v>
      </c>
      <c r="E14" s="1941">
        <v>98.3</v>
      </c>
      <c r="F14" s="1941">
        <v>1.7</v>
      </c>
      <c r="G14" s="1941">
        <v>22.2</v>
      </c>
      <c r="H14" s="1941">
        <v>35.6</v>
      </c>
      <c r="I14" s="1970"/>
      <c r="J14" s="541"/>
      <c r="K14" s="713"/>
      <c r="L14" s="1937"/>
      <c r="M14" s="1937"/>
      <c r="N14" s="1937"/>
      <c r="O14" s="1937"/>
      <c r="P14" s="1937"/>
      <c r="Q14" s="1937"/>
      <c r="R14" s="1937"/>
    </row>
    <row r="15" spans="2:25" ht="21" customHeight="1">
      <c r="B15" s="541" t="s">
        <v>236</v>
      </c>
      <c r="C15" s="1941">
        <v>15</v>
      </c>
      <c r="D15" s="1941">
        <v>100</v>
      </c>
      <c r="E15" s="1941">
        <v>97.5</v>
      </c>
      <c r="F15" s="1941">
        <v>2.2000000000000002</v>
      </c>
      <c r="G15" s="1941">
        <v>20.2</v>
      </c>
      <c r="H15" s="1941">
        <v>99.3</v>
      </c>
      <c r="I15" s="1970"/>
      <c r="J15" s="541"/>
      <c r="K15" s="713"/>
      <c r="L15" s="1937"/>
      <c r="M15" s="1937"/>
      <c r="N15" s="1937"/>
      <c r="O15" s="1937"/>
      <c r="P15" s="1937"/>
      <c r="Q15" s="1937"/>
      <c r="R15" s="1937"/>
    </row>
    <row r="16" spans="2:25" ht="21" customHeight="1">
      <c r="B16" s="541" t="s">
        <v>237</v>
      </c>
      <c r="C16" s="1941">
        <v>40</v>
      </c>
      <c r="D16" s="1941">
        <v>100</v>
      </c>
      <c r="E16" s="1941">
        <v>95.3</v>
      </c>
      <c r="F16" s="1941">
        <v>2.6</v>
      </c>
      <c r="G16" s="1941">
        <v>23.2</v>
      </c>
      <c r="H16" s="1941">
        <v>178.3</v>
      </c>
      <c r="I16" s="1970"/>
      <c r="J16" s="541"/>
      <c r="K16" s="713"/>
      <c r="L16" s="1937"/>
      <c r="M16" s="1937"/>
      <c r="N16" s="1937"/>
      <c r="O16" s="1937"/>
      <c r="P16" s="1937"/>
      <c r="Q16" s="1937"/>
      <c r="R16" s="1937"/>
    </row>
    <row r="17" spans="2:18" ht="21" customHeight="1">
      <c r="B17" s="541" t="s">
        <v>238</v>
      </c>
      <c r="C17" s="1941">
        <v>6.2</v>
      </c>
      <c r="D17" s="1941">
        <v>100</v>
      </c>
      <c r="E17" s="1941">
        <v>96.6</v>
      </c>
      <c r="F17" s="1941">
        <v>1.7</v>
      </c>
      <c r="G17" s="1941">
        <v>15.6</v>
      </c>
      <c r="H17" s="1941">
        <v>51.5</v>
      </c>
      <c r="I17" s="1970"/>
      <c r="J17" s="541"/>
      <c r="K17" s="713"/>
      <c r="L17" s="1937"/>
      <c r="M17" s="1937"/>
      <c r="N17" s="1937"/>
      <c r="O17" s="1937"/>
      <c r="P17" s="1937"/>
      <c r="Q17" s="1937"/>
      <c r="R17" s="1937"/>
    </row>
    <row r="18" spans="2:18" ht="21" customHeight="1">
      <c r="B18" s="541" t="s">
        <v>239</v>
      </c>
      <c r="C18" s="1941">
        <v>7.8</v>
      </c>
      <c r="D18" s="1941">
        <v>100</v>
      </c>
      <c r="E18" s="1941">
        <v>97.9</v>
      </c>
      <c r="F18" s="1941">
        <v>1.6</v>
      </c>
      <c r="G18" s="1941">
        <v>21.4</v>
      </c>
      <c r="H18" s="1941">
        <v>48.9</v>
      </c>
      <c r="I18" s="1970"/>
      <c r="J18" s="541"/>
      <c r="K18" s="713"/>
      <c r="L18" s="1937"/>
      <c r="M18" s="1937"/>
      <c r="N18" s="1937"/>
      <c r="O18" s="1937"/>
      <c r="P18" s="1937"/>
      <c r="Q18" s="1937"/>
      <c r="R18" s="1937"/>
    </row>
    <row r="19" spans="2:18" ht="21" customHeight="1">
      <c r="B19" s="541" t="s">
        <v>151</v>
      </c>
      <c r="C19" s="1941">
        <v>11.6</v>
      </c>
      <c r="D19" s="1941">
        <v>100</v>
      </c>
      <c r="E19" s="1941">
        <v>91.6</v>
      </c>
      <c r="F19" s="1941">
        <v>2.4</v>
      </c>
      <c r="G19" s="1941">
        <v>26.6</v>
      </c>
      <c r="H19" s="1941">
        <v>150.6</v>
      </c>
      <c r="I19" s="1970"/>
      <c r="J19" s="541"/>
      <c r="K19" s="713"/>
      <c r="L19" s="1937"/>
      <c r="M19" s="1937"/>
      <c r="N19" s="1937"/>
      <c r="O19" s="1937"/>
      <c r="P19" s="1937"/>
      <c r="Q19" s="1937"/>
      <c r="R19" s="1937"/>
    </row>
    <row r="20" spans="2:18" ht="70.5" customHeight="1">
      <c r="B20" s="4659"/>
      <c r="C20" s="1971" t="s">
        <v>2482</v>
      </c>
      <c r="D20" s="1972" t="s">
        <v>2483</v>
      </c>
      <c r="E20" s="1973" t="s">
        <v>2484</v>
      </c>
      <c r="F20" s="1972" t="s">
        <v>2485</v>
      </c>
      <c r="G20" s="1972" t="s">
        <v>2486</v>
      </c>
      <c r="H20" s="1974" t="s">
        <v>2487</v>
      </c>
    </row>
    <row r="21" spans="2:18" ht="18" customHeight="1">
      <c r="B21" s="4660"/>
      <c r="C21" s="1975" t="s">
        <v>2488</v>
      </c>
      <c r="D21" s="1975" t="s">
        <v>568</v>
      </c>
      <c r="E21" s="1975" t="s">
        <v>568</v>
      </c>
      <c r="F21" s="4646" t="s">
        <v>445</v>
      </c>
      <c r="G21" s="4648"/>
      <c r="H21" s="1976" t="s">
        <v>2237</v>
      </c>
    </row>
    <row r="22" spans="2:18" ht="6" customHeight="1">
      <c r="B22" s="1977"/>
      <c r="C22" s="1945"/>
      <c r="D22" s="1945"/>
      <c r="E22" s="1945"/>
      <c r="F22" s="1945"/>
      <c r="G22" s="1945"/>
      <c r="H22" s="1945"/>
    </row>
    <row r="23" spans="2:18" s="1979" customFormat="1" ht="12.75" customHeight="1">
      <c r="B23" s="4655" t="s">
        <v>164</v>
      </c>
      <c r="C23" s="4655"/>
      <c r="D23" s="4655"/>
      <c r="E23" s="4655"/>
      <c r="F23" s="4655"/>
      <c r="G23" s="4655"/>
      <c r="H23" s="4655"/>
      <c r="I23" s="1978"/>
    </row>
    <row r="24" spans="2:18" s="1979" customFormat="1" ht="12.75" customHeight="1">
      <c r="B24" s="4655" t="s">
        <v>2470</v>
      </c>
      <c r="C24" s="4655"/>
      <c r="D24" s="4655"/>
      <c r="E24" s="4655"/>
      <c r="F24" s="4655"/>
      <c r="G24" s="4655"/>
      <c r="H24" s="4655"/>
    </row>
    <row r="25" spans="2:18" s="1979" customFormat="1" ht="12.75" customHeight="1">
      <c r="B25" s="4655" t="s">
        <v>2471</v>
      </c>
      <c r="C25" s="4655"/>
      <c r="D25" s="4655"/>
      <c r="E25" s="4655"/>
      <c r="F25" s="4655"/>
      <c r="G25" s="4655"/>
      <c r="H25" s="4655"/>
    </row>
    <row r="26" spans="2:18">
      <c r="B26" s="373"/>
    </row>
    <row r="27" spans="2:18">
      <c r="B27" s="373"/>
    </row>
  </sheetData>
  <mergeCells count="10">
    <mergeCell ref="B23:H23"/>
    <mergeCell ref="B24:H24"/>
    <mergeCell ref="B25:H25"/>
    <mergeCell ref="B1:H1"/>
    <mergeCell ref="B2:H2"/>
    <mergeCell ref="B4:B5"/>
    <mergeCell ref="D5:E5"/>
    <mergeCell ref="F5:G5"/>
    <mergeCell ref="B20:B21"/>
    <mergeCell ref="F21:G21"/>
  </mergeCells>
  <hyperlinks>
    <hyperlink ref="J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123.xml><?xml version="1.0" encoding="utf-8"?>
<worksheet xmlns="http://schemas.openxmlformats.org/spreadsheetml/2006/main" xmlns:r="http://schemas.openxmlformats.org/officeDocument/2006/relationships">
  <sheetPr>
    <pageSetUpPr fitToPage="1"/>
  </sheetPr>
  <dimension ref="B1:H48"/>
  <sheetViews>
    <sheetView showGridLines="0" workbookViewId="0">
      <selection activeCell="B2" sqref="B2:F2"/>
    </sheetView>
  </sheetViews>
  <sheetFormatPr defaultRowHeight="12.75"/>
  <cols>
    <col min="1" max="1" width="6.7109375" style="885" customWidth="1"/>
    <col min="2" max="2" width="20.85546875" style="885" customWidth="1"/>
    <col min="3" max="3" width="18.7109375" style="885" customWidth="1"/>
    <col min="4" max="4" width="19" style="885" customWidth="1"/>
    <col min="5" max="6" width="18.7109375" style="885" customWidth="1"/>
    <col min="7" max="7" width="6.7109375" style="885" customWidth="1"/>
    <col min="8" max="8" width="15.5703125" style="885" bestFit="1" customWidth="1"/>
    <col min="9" max="16384" width="9.140625" style="885"/>
  </cols>
  <sheetData>
    <row r="1" spans="2:8" ht="30" customHeight="1">
      <c r="B1" s="4069" t="s">
        <v>2489</v>
      </c>
      <c r="C1" s="4069"/>
      <c r="D1" s="4069"/>
      <c r="E1" s="4069"/>
      <c r="F1" s="4069"/>
      <c r="G1" s="515"/>
    </row>
    <row r="2" spans="2:8" ht="30" customHeight="1">
      <c r="B2" s="4069" t="s">
        <v>2490</v>
      </c>
      <c r="C2" s="4069"/>
      <c r="D2" s="4069"/>
      <c r="E2" s="4069"/>
      <c r="F2" s="4069"/>
      <c r="G2" s="515"/>
      <c r="H2" s="503" t="s">
        <v>856</v>
      </c>
    </row>
    <row r="3" spans="2:8" s="1984" customFormat="1" ht="12.75" customHeight="1">
      <c r="B3" s="1980" t="s">
        <v>1072</v>
      </c>
      <c r="C3" s="1981"/>
      <c r="D3" s="1981"/>
      <c r="E3" s="1981"/>
      <c r="F3" s="1982" t="s">
        <v>1073</v>
      </c>
      <c r="G3" s="1983"/>
    </row>
    <row r="4" spans="2:8" ht="52.5" customHeight="1">
      <c r="B4" s="1985"/>
      <c r="C4" s="290" t="s">
        <v>2491</v>
      </c>
      <c r="D4" s="1986" t="s">
        <v>2492</v>
      </c>
      <c r="E4" s="1987" t="s">
        <v>2493</v>
      </c>
      <c r="F4" s="1988" t="s">
        <v>2494</v>
      </c>
      <c r="G4" s="1943"/>
    </row>
    <row r="5" spans="2:8" ht="16.5" customHeight="1">
      <c r="B5" s="533" t="s">
        <v>12</v>
      </c>
      <c r="C5" s="1989">
        <v>11.32</v>
      </c>
      <c r="D5" s="1990" t="s">
        <v>2495</v>
      </c>
      <c r="E5" s="1989">
        <v>62.56</v>
      </c>
      <c r="F5" s="1989">
        <v>62.37</v>
      </c>
      <c r="G5" s="1991"/>
      <c r="H5" s="708"/>
    </row>
    <row r="6" spans="2:8" ht="16.5" customHeight="1">
      <c r="B6" s="533" t="s">
        <v>229</v>
      </c>
      <c r="C6" s="1989">
        <v>11.58</v>
      </c>
      <c r="D6" s="1990" t="s">
        <v>2495</v>
      </c>
      <c r="E6" s="1989">
        <v>61.98</v>
      </c>
      <c r="F6" s="1989">
        <v>61.77</v>
      </c>
      <c r="G6" s="1991"/>
      <c r="H6" s="541"/>
    </row>
    <row r="7" spans="2:8" ht="16.5" customHeight="1">
      <c r="B7" s="816" t="s">
        <v>247</v>
      </c>
      <c r="C7" s="1992">
        <v>9.14</v>
      </c>
      <c r="D7" s="1991" t="s">
        <v>2495</v>
      </c>
      <c r="E7" s="1992">
        <v>57.78</v>
      </c>
      <c r="F7" s="1992">
        <v>56.54</v>
      </c>
      <c r="G7" s="1993"/>
      <c r="H7" s="541"/>
    </row>
    <row r="8" spans="2:8" ht="16.5" customHeight="1">
      <c r="B8" s="816" t="s">
        <v>783</v>
      </c>
      <c r="C8" s="1992">
        <v>19.45</v>
      </c>
      <c r="D8" s="1942">
        <v>0.45</v>
      </c>
      <c r="E8" s="1992">
        <v>46.32</v>
      </c>
      <c r="F8" s="1992">
        <v>45.5</v>
      </c>
      <c r="G8" s="1939"/>
      <c r="H8" s="541"/>
    </row>
    <row r="9" spans="2:8" ht="16.5" customHeight="1">
      <c r="B9" s="816" t="s">
        <v>784</v>
      </c>
      <c r="C9" s="1992">
        <v>7.82</v>
      </c>
      <c r="D9" s="1942">
        <v>3.04</v>
      </c>
      <c r="E9" s="1992">
        <v>49.51</v>
      </c>
      <c r="F9" s="1992">
        <v>46.43</v>
      </c>
      <c r="G9" s="1993"/>
      <c r="H9" s="541"/>
    </row>
    <row r="10" spans="2:8" ht="16.5" customHeight="1">
      <c r="B10" s="816" t="s">
        <v>785</v>
      </c>
      <c r="C10" s="1992">
        <v>6.17</v>
      </c>
      <c r="D10" s="1942">
        <v>0.76</v>
      </c>
      <c r="E10" s="1992">
        <v>57.16</v>
      </c>
      <c r="F10" s="1992">
        <v>57.79</v>
      </c>
      <c r="G10" s="1993"/>
      <c r="H10" s="541"/>
    </row>
    <row r="11" spans="2:8" ht="16.5" customHeight="1">
      <c r="B11" s="816" t="s">
        <v>2496</v>
      </c>
      <c r="C11" s="1992">
        <v>10.58</v>
      </c>
      <c r="D11" s="1991" t="s">
        <v>2495</v>
      </c>
      <c r="E11" s="1992">
        <v>41.04</v>
      </c>
      <c r="F11" s="1992">
        <v>39.46</v>
      </c>
      <c r="G11" s="1993"/>
      <c r="H11" s="541"/>
    </row>
    <row r="12" spans="2:8" ht="16.5" customHeight="1">
      <c r="B12" s="816" t="s">
        <v>787</v>
      </c>
      <c r="C12" s="1992">
        <v>0.87</v>
      </c>
      <c r="D12" s="1942">
        <v>0.38</v>
      </c>
      <c r="E12" s="1992">
        <v>34.270000000000003</v>
      </c>
      <c r="F12" s="1992">
        <v>34.93</v>
      </c>
      <c r="G12" s="1969"/>
      <c r="H12" s="541"/>
    </row>
    <row r="13" spans="2:8" ht="16.5" customHeight="1">
      <c r="B13" s="816" t="s">
        <v>788</v>
      </c>
      <c r="C13" s="1992">
        <v>2.46</v>
      </c>
      <c r="D13" s="1942">
        <v>0.17</v>
      </c>
      <c r="E13" s="1992">
        <v>36.729999999999997</v>
      </c>
      <c r="F13" s="1992">
        <v>34.909999999999997</v>
      </c>
      <c r="G13" s="1969"/>
      <c r="H13" s="541"/>
    </row>
    <row r="14" spans="2:8" ht="16.5" customHeight="1">
      <c r="B14" s="816" t="s">
        <v>789</v>
      </c>
      <c r="C14" s="1992">
        <v>1.97</v>
      </c>
      <c r="D14" s="1942">
        <v>0.8</v>
      </c>
      <c r="E14" s="1992">
        <v>35.28</v>
      </c>
      <c r="F14" s="1992">
        <v>37.67</v>
      </c>
      <c r="G14" s="1969"/>
      <c r="H14" s="541"/>
    </row>
    <row r="15" spans="2:8" ht="16.5" customHeight="1">
      <c r="B15" s="816" t="s">
        <v>790</v>
      </c>
      <c r="C15" s="1992">
        <v>8.67</v>
      </c>
      <c r="D15" s="1942">
        <v>0.26</v>
      </c>
      <c r="E15" s="1992">
        <v>42.61</v>
      </c>
      <c r="F15" s="1992">
        <v>35.4</v>
      </c>
      <c r="G15" s="1969"/>
      <c r="H15" s="541"/>
    </row>
    <row r="16" spans="2:8" ht="16.5" customHeight="1">
      <c r="B16" s="1994" t="s">
        <v>266</v>
      </c>
      <c r="C16" s="1992">
        <v>9.8800000000000008</v>
      </c>
      <c r="D16" s="1942">
        <v>1.43</v>
      </c>
      <c r="E16" s="1992">
        <v>46.97</v>
      </c>
      <c r="F16" s="1992">
        <v>45.72</v>
      </c>
      <c r="G16" s="1969"/>
      <c r="H16" s="541"/>
    </row>
    <row r="17" spans="2:8" ht="16.5" customHeight="1">
      <c r="B17" s="816" t="s">
        <v>791</v>
      </c>
      <c r="C17" s="1992">
        <v>6.39</v>
      </c>
      <c r="D17" s="1942">
        <v>1.41</v>
      </c>
      <c r="E17" s="1992">
        <v>36.28</v>
      </c>
      <c r="F17" s="1992">
        <v>36.28</v>
      </c>
      <c r="G17" s="1969"/>
      <c r="H17" s="541"/>
    </row>
    <row r="18" spans="2:8" ht="16.5" customHeight="1">
      <c r="B18" s="816" t="s">
        <v>792</v>
      </c>
      <c r="C18" s="1992">
        <v>21.52</v>
      </c>
      <c r="D18" s="1942">
        <v>2.5499999999999998</v>
      </c>
      <c r="E18" s="1992">
        <v>27.45</v>
      </c>
      <c r="F18" s="1992">
        <v>26.93</v>
      </c>
      <c r="G18" s="1969"/>
      <c r="H18" s="541"/>
    </row>
    <row r="19" spans="2:8" ht="16.5" customHeight="1">
      <c r="B19" s="816" t="s">
        <v>793</v>
      </c>
      <c r="C19" s="1992">
        <v>8.26</v>
      </c>
      <c r="D19" s="1942">
        <v>1.84</v>
      </c>
      <c r="E19" s="1992">
        <v>47.54</v>
      </c>
      <c r="F19" s="1992">
        <v>46.6</v>
      </c>
      <c r="G19" s="1995"/>
      <c r="H19" s="541"/>
    </row>
    <row r="20" spans="2:8" ht="16.5" customHeight="1">
      <c r="B20" s="816" t="s">
        <v>794</v>
      </c>
      <c r="C20" s="1992">
        <v>4.55</v>
      </c>
      <c r="D20" s="1942">
        <v>0.95</v>
      </c>
      <c r="E20" s="1992">
        <v>52.19</v>
      </c>
      <c r="F20" s="1992">
        <v>51.06</v>
      </c>
      <c r="G20" s="1969"/>
      <c r="H20" s="541"/>
    </row>
    <row r="21" spans="2:8" ht="16.5" customHeight="1">
      <c r="B21" s="816" t="s">
        <v>795</v>
      </c>
      <c r="C21" s="1992">
        <v>9.5500000000000007</v>
      </c>
      <c r="D21" s="1942">
        <v>0.57999999999999996</v>
      </c>
      <c r="E21" s="1992">
        <v>47.73</v>
      </c>
      <c r="F21" s="1992">
        <v>43.9</v>
      </c>
      <c r="G21" s="1969"/>
      <c r="H21" s="541"/>
    </row>
    <row r="22" spans="2:8" ht="16.5" customHeight="1">
      <c r="B22" s="816" t="s">
        <v>796</v>
      </c>
      <c r="C22" s="1992">
        <v>4.1900000000000004</v>
      </c>
      <c r="D22" s="1942">
        <v>1.89</v>
      </c>
      <c r="E22" s="1992">
        <v>44.08</v>
      </c>
      <c r="F22" s="1992">
        <v>41.72</v>
      </c>
      <c r="G22" s="1969"/>
      <c r="H22" s="541"/>
    </row>
    <row r="23" spans="2:8" ht="16.5" customHeight="1">
      <c r="B23" s="816" t="s">
        <v>797</v>
      </c>
      <c r="C23" s="1992">
        <v>5.78</v>
      </c>
      <c r="D23" s="1942">
        <v>0.66</v>
      </c>
      <c r="E23" s="1992">
        <v>46.39</v>
      </c>
      <c r="F23" s="1992">
        <v>41.07</v>
      </c>
      <c r="G23" s="1969"/>
      <c r="H23" s="541"/>
    </row>
    <row r="24" spans="2:8" ht="16.5" customHeight="1">
      <c r="B24" s="816" t="s">
        <v>798</v>
      </c>
      <c r="C24" s="1992">
        <v>7.84</v>
      </c>
      <c r="D24" s="1942">
        <v>0.71</v>
      </c>
      <c r="E24" s="1992">
        <v>45.83</v>
      </c>
      <c r="F24" s="1992">
        <v>45.51</v>
      </c>
      <c r="G24" s="1969"/>
      <c r="H24" s="541"/>
    </row>
    <row r="25" spans="2:8" ht="16.5" customHeight="1">
      <c r="B25" s="816" t="s">
        <v>276</v>
      </c>
      <c r="C25" s="1992">
        <v>14.71</v>
      </c>
      <c r="D25" s="1991" t="s">
        <v>2495</v>
      </c>
      <c r="E25" s="1992">
        <v>59.37</v>
      </c>
      <c r="F25" s="1992">
        <v>58.37</v>
      </c>
      <c r="G25" s="1969"/>
      <c r="H25" s="541"/>
    </row>
    <row r="26" spans="2:8" ht="16.5" customHeight="1">
      <c r="B26" s="816" t="s">
        <v>281</v>
      </c>
      <c r="C26" s="1992">
        <v>6.42</v>
      </c>
      <c r="D26" s="1942">
        <v>0.55000000000000004</v>
      </c>
      <c r="E26" s="1992">
        <v>43.04</v>
      </c>
      <c r="F26" s="1992">
        <v>43.66</v>
      </c>
      <c r="G26" s="1969"/>
      <c r="H26" s="541"/>
    </row>
    <row r="27" spans="2:8" ht="16.5" customHeight="1">
      <c r="B27" s="816" t="s">
        <v>799</v>
      </c>
      <c r="C27" s="1992">
        <v>10.06</v>
      </c>
      <c r="D27" s="1942">
        <v>0.28000000000000003</v>
      </c>
      <c r="E27" s="1992">
        <v>31.92</v>
      </c>
      <c r="F27" s="1992">
        <v>29.04</v>
      </c>
      <c r="G27" s="1969"/>
      <c r="H27" s="1996"/>
    </row>
    <row r="28" spans="2:8" ht="16.5" customHeight="1">
      <c r="B28" s="816" t="s">
        <v>800</v>
      </c>
      <c r="C28" s="1992">
        <v>0.75</v>
      </c>
      <c r="D28" s="1942">
        <v>0.2</v>
      </c>
      <c r="E28" s="1992">
        <v>40.450000000000003</v>
      </c>
      <c r="F28" s="1992">
        <v>48.93</v>
      </c>
      <c r="G28" s="1969"/>
      <c r="H28" s="541"/>
    </row>
    <row r="29" spans="2:8" ht="16.5" customHeight="1">
      <c r="B29" s="816" t="s">
        <v>801</v>
      </c>
      <c r="C29" s="1992">
        <v>7.42</v>
      </c>
      <c r="D29" s="1942">
        <v>0.7</v>
      </c>
      <c r="E29" s="1992">
        <v>31.38</v>
      </c>
      <c r="F29" s="1992">
        <v>31.15</v>
      </c>
      <c r="G29" s="1969"/>
      <c r="H29" s="541"/>
    </row>
    <row r="30" spans="2:8" ht="16.5" customHeight="1">
      <c r="B30" s="816" t="s">
        <v>802</v>
      </c>
      <c r="C30" s="1992">
        <v>-3.56</v>
      </c>
      <c r="D30" s="1942">
        <v>0.24</v>
      </c>
      <c r="E30" s="1992">
        <v>50.16</v>
      </c>
      <c r="F30" s="1992">
        <v>49.74</v>
      </c>
      <c r="G30" s="1969"/>
      <c r="H30" s="541"/>
    </row>
    <row r="31" spans="2:8" ht="16.5" customHeight="1">
      <c r="B31" s="816" t="s">
        <v>803</v>
      </c>
      <c r="C31" s="1992">
        <v>13.64</v>
      </c>
      <c r="D31" s="1942">
        <v>0.94</v>
      </c>
      <c r="E31" s="1992">
        <v>39.43</v>
      </c>
      <c r="F31" s="1992">
        <v>41.19</v>
      </c>
      <c r="G31" s="1969"/>
      <c r="H31" s="541"/>
    </row>
    <row r="32" spans="2:8" ht="16.5" customHeight="1">
      <c r="B32" s="816" t="s">
        <v>285</v>
      </c>
      <c r="C32" s="1992">
        <v>1.01</v>
      </c>
      <c r="D32" s="1942">
        <v>0.62</v>
      </c>
      <c r="E32" s="1992">
        <v>39.630000000000003</v>
      </c>
      <c r="F32" s="1992">
        <v>39.85</v>
      </c>
      <c r="G32" s="1969"/>
      <c r="H32" s="541"/>
    </row>
    <row r="33" spans="2:8" ht="16.5" customHeight="1">
      <c r="B33" s="533" t="s">
        <v>193</v>
      </c>
      <c r="C33" s="1989">
        <v>1.07</v>
      </c>
      <c r="D33" s="1938">
        <v>0.77</v>
      </c>
      <c r="E33" s="1989">
        <v>62.08</v>
      </c>
      <c r="F33" s="1989">
        <v>59.21</v>
      </c>
      <c r="G33" s="1969"/>
      <c r="H33" s="541"/>
    </row>
    <row r="34" spans="2:8" ht="16.5" customHeight="1">
      <c r="B34" s="538" t="s">
        <v>203</v>
      </c>
      <c r="C34" s="1989">
        <v>3.23</v>
      </c>
      <c r="D34" s="1938">
        <v>1.3</v>
      </c>
      <c r="E34" s="1989">
        <v>58.64</v>
      </c>
      <c r="F34" s="1989">
        <v>62.21</v>
      </c>
      <c r="G34" s="1969"/>
      <c r="H34" s="541"/>
    </row>
    <row r="35" spans="2:8" ht="52.5" customHeight="1">
      <c r="B35" s="1997"/>
      <c r="C35" s="290" t="s">
        <v>2497</v>
      </c>
      <c r="D35" s="1986" t="s">
        <v>2498</v>
      </c>
      <c r="E35" s="1987" t="s">
        <v>2499</v>
      </c>
      <c r="F35" s="1988" t="s">
        <v>2500</v>
      </c>
      <c r="G35" s="1998"/>
    </row>
    <row r="36" spans="2:8" s="902" customFormat="1" ht="6" customHeight="1">
      <c r="B36" s="1999"/>
      <c r="C36" s="1898"/>
      <c r="D36" s="2000"/>
      <c r="E36" s="1999"/>
      <c r="F36" s="1999"/>
      <c r="G36" s="1998"/>
    </row>
    <row r="37" spans="2:8" ht="12" customHeight="1">
      <c r="B37" s="4651" t="s">
        <v>164</v>
      </c>
      <c r="C37" s="4651"/>
      <c r="D37" s="4651"/>
      <c r="E37" s="4651"/>
      <c r="F37" s="4651"/>
      <c r="G37" s="1998"/>
    </row>
    <row r="38" spans="2:8" ht="12" customHeight="1">
      <c r="B38" s="4653" t="s">
        <v>2501</v>
      </c>
      <c r="C38" s="4661"/>
      <c r="D38" s="4661"/>
      <c r="E38" s="4661"/>
      <c r="F38" s="4661"/>
      <c r="G38" s="2001"/>
    </row>
    <row r="39" spans="2:8" ht="12" customHeight="1">
      <c r="B39" s="4654" t="s">
        <v>2502</v>
      </c>
      <c r="C39" s="4654"/>
      <c r="D39" s="4654"/>
      <c r="E39" s="4654"/>
      <c r="F39" s="4654"/>
      <c r="G39" s="398"/>
    </row>
    <row r="40" spans="2:8" ht="6" customHeight="1">
      <c r="B40" s="2002"/>
      <c r="C40" s="2002"/>
      <c r="D40" s="2002"/>
      <c r="E40" s="2002"/>
      <c r="F40" s="2002"/>
      <c r="G40" s="398"/>
    </row>
    <row r="41" spans="2:8" s="906" customFormat="1" ht="12" customHeight="1">
      <c r="B41" s="3940" t="s">
        <v>219</v>
      </c>
      <c r="C41" s="3940"/>
      <c r="D41" s="3940"/>
      <c r="E41" s="3940"/>
      <c r="F41" s="1947"/>
      <c r="G41" s="402"/>
    </row>
    <row r="42" spans="2:8" s="906" customFormat="1" ht="12" customHeight="1">
      <c r="B42" s="4035" t="s">
        <v>2503</v>
      </c>
      <c r="C42" s="4035"/>
      <c r="D42" s="1947"/>
      <c r="E42" s="1947"/>
      <c r="F42" s="1947"/>
      <c r="G42" s="402"/>
    </row>
    <row r="43" spans="2:8" s="906" customFormat="1" ht="12" customHeight="1">
      <c r="B43" s="4035" t="s">
        <v>2504</v>
      </c>
      <c r="C43" s="4035"/>
      <c r="D43" s="1947"/>
      <c r="E43" s="1947"/>
      <c r="F43" s="1947"/>
      <c r="G43" s="402"/>
    </row>
    <row r="44" spans="2:8" ht="12" customHeight="1">
      <c r="B44" s="1193"/>
    </row>
    <row r="45" spans="2:8" s="2003" customFormat="1" ht="9">
      <c r="B45" s="373"/>
      <c r="C45" s="368"/>
      <c r="D45" s="368"/>
      <c r="E45" s="368"/>
      <c r="F45" s="368"/>
      <c r="G45" s="368"/>
    </row>
    <row r="46" spans="2:8" s="2003" customFormat="1" ht="9">
      <c r="B46" s="373"/>
      <c r="C46" s="2004"/>
      <c r="D46" s="368"/>
      <c r="E46" s="368"/>
      <c r="F46" s="368"/>
      <c r="G46" s="368"/>
    </row>
    <row r="47" spans="2:8">
      <c r="B47" s="373"/>
    </row>
    <row r="48" spans="2:8">
      <c r="B48" s="373"/>
    </row>
  </sheetData>
  <mergeCells count="8">
    <mergeCell ref="B42:C42"/>
    <mergeCell ref="B43:C43"/>
    <mergeCell ref="B1:F1"/>
    <mergeCell ref="B2:F2"/>
    <mergeCell ref="B37:F37"/>
    <mergeCell ref="B38:F38"/>
    <mergeCell ref="B39:F39"/>
    <mergeCell ref="B41:E41"/>
  </mergeCells>
  <hyperlinks>
    <hyperlink ref="B43" r:id="rId1"/>
    <hyperlink ref="B42" r:id="rId2"/>
    <hyperlink ref="C4" r:id="rId3"/>
    <hyperlink ref="D4" r:id="rId4"/>
    <hyperlink ref="C35" r:id="rId5"/>
    <hyperlink ref="D35" r:id="rId6"/>
    <hyperlink ref="H2" location="Indice!A1" display="(Voltar ao Índice)"/>
  </hyperlinks>
  <printOptions horizontalCentered="1"/>
  <pageMargins left="0.45275590551181105" right="0.45275590551181105" top="0.6692913385826772" bottom="0.6692913385826772" header="0" footer="0"/>
  <pageSetup paperSize="9" scale="99" orientation="portrait" verticalDpi="0" r:id="rId7"/>
</worksheet>
</file>

<file path=xl/worksheets/sheet124.xml><?xml version="1.0" encoding="utf-8"?>
<worksheet xmlns="http://schemas.openxmlformats.org/spreadsheetml/2006/main" xmlns:r="http://schemas.openxmlformats.org/officeDocument/2006/relationships">
  <sheetPr>
    <pageSetUpPr fitToPage="1"/>
  </sheetPr>
  <dimension ref="B1:U52"/>
  <sheetViews>
    <sheetView showGridLines="0" workbookViewId="0">
      <selection activeCell="B2" sqref="B2:J2"/>
    </sheetView>
  </sheetViews>
  <sheetFormatPr defaultColWidth="19" defaultRowHeight="11.25"/>
  <cols>
    <col min="1" max="1" width="6.7109375" style="476" customWidth="1"/>
    <col min="2" max="2" width="20.5703125" style="476" customWidth="1"/>
    <col min="3" max="7" width="10" style="476" customWidth="1"/>
    <col min="8" max="8" width="10.28515625" style="476" customWidth="1"/>
    <col min="9" max="10" width="10" style="476" customWidth="1"/>
    <col min="11" max="11" width="6.7109375" style="476" customWidth="1"/>
    <col min="12" max="12" width="19" style="476" hidden="1" customWidth="1"/>
    <col min="13" max="13" width="15.5703125" style="476" bestFit="1" customWidth="1"/>
    <col min="14" max="19" width="7" style="476" customWidth="1"/>
    <col min="20" max="20" width="7.42578125" style="476" customWidth="1"/>
    <col min="21" max="21" width="5.85546875" style="476" customWidth="1"/>
    <col min="22" max="16384" width="19" style="476"/>
  </cols>
  <sheetData>
    <row r="1" spans="2:21" s="2005" customFormat="1" ht="30" customHeight="1">
      <c r="B1" s="4069" t="s">
        <v>2505</v>
      </c>
      <c r="C1" s="4069"/>
      <c r="D1" s="4069"/>
      <c r="E1" s="4069"/>
      <c r="F1" s="4069"/>
      <c r="G1" s="4069"/>
      <c r="H1" s="4069"/>
      <c r="I1" s="4069"/>
      <c r="J1" s="4069"/>
    </row>
    <row r="2" spans="2:21" s="2005" customFormat="1" ht="30" customHeight="1">
      <c r="B2" s="4069" t="s">
        <v>2506</v>
      </c>
      <c r="C2" s="4069"/>
      <c r="D2" s="4069"/>
      <c r="E2" s="4069"/>
      <c r="F2" s="4069"/>
      <c r="G2" s="4069"/>
      <c r="H2" s="4069"/>
      <c r="I2" s="4069"/>
      <c r="J2" s="4069"/>
      <c r="M2" s="503" t="s">
        <v>856</v>
      </c>
    </row>
    <row r="3" spans="2:21" s="2005" customFormat="1" ht="9.75" customHeight="1">
      <c r="B3" s="515"/>
      <c r="C3" s="515"/>
      <c r="D3" s="515"/>
      <c r="E3" s="515"/>
      <c r="F3" s="515"/>
      <c r="G3" s="515"/>
      <c r="H3" s="515"/>
      <c r="I3" s="515"/>
      <c r="J3" s="515"/>
    </row>
    <row r="4" spans="2:21" ht="52.5" customHeight="1">
      <c r="B4" s="4664"/>
      <c r="C4" s="510" t="s">
        <v>2507</v>
      </c>
      <c r="D4" s="510" t="s">
        <v>2508</v>
      </c>
      <c r="E4" s="510" t="s">
        <v>2509</v>
      </c>
      <c r="F4" s="510" t="s">
        <v>2510</v>
      </c>
      <c r="G4" s="510" t="s">
        <v>2511</v>
      </c>
      <c r="H4" s="510" t="s">
        <v>2512</v>
      </c>
      <c r="I4" s="510" t="s">
        <v>2513</v>
      </c>
      <c r="J4" s="512" t="s">
        <v>2514</v>
      </c>
    </row>
    <row r="5" spans="2:21" ht="18" customHeight="1">
      <c r="B5" s="4665"/>
      <c r="C5" s="4666" t="s">
        <v>2234</v>
      </c>
      <c r="D5" s="4666"/>
      <c r="E5" s="4667" t="s">
        <v>568</v>
      </c>
      <c r="F5" s="4668"/>
      <c r="G5" s="4668"/>
      <c r="H5" s="4668"/>
      <c r="I5" s="4668"/>
      <c r="J5" s="4668"/>
    </row>
    <row r="6" spans="2:21" s="447" customFormat="1" ht="15" customHeight="1">
      <c r="B6" s="533" t="s">
        <v>12</v>
      </c>
      <c r="C6" s="1938">
        <v>22.19</v>
      </c>
      <c r="D6" s="1938">
        <v>12.99</v>
      </c>
      <c r="E6" s="1938">
        <v>130.27000000000001</v>
      </c>
      <c r="F6" s="1938">
        <v>58.85</v>
      </c>
      <c r="G6" s="1938">
        <v>41.68</v>
      </c>
      <c r="H6" s="1938">
        <v>35.33</v>
      </c>
      <c r="I6" s="1938">
        <v>5.43</v>
      </c>
      <c r="J6" s="1938">
        <v>16.79</v>
      </c>
      <c r="K6" s="2006"/>
      <c r="L6" s="816">
        <v>1</v>
      </c>
      <c r="M6" s="541"/>
      <c r="N6" s="1938"/>
      <c r="O6" s="1938"/>
      <c r="P6" s="1938"/>
      <c r="Q6" s="1938"/>
      <c r="R6" s="1938"/>
      <c r="S6" s="1938"/>
      <c r="T6" s="1938"/>
      <c r="U6" s="1938"/>
    </row>
    <row r="7" spans="2:21" s="447" customFormat="1" ht="15" customHeight="1">
      <c r="B7" s="533" t="s">
        <v>229</v>
      </c>
      <c r="C7" s="1938">
        <v>22.33</v>
      </c>
      <c r="D7" s="1938">
        <v>13.07</v>
      </c>
      <c r="E7" s="1938">
        <v>130.71</v>
      </c>
      <c r="F7" s="1938">
        <v>58.79</v>
      </c>
      <c r="G7" s="1938">
        <v>41.63</v>
      </c>
      <c r="H7" s="1938">
        <v>35.24</v>
      </c>
      <c r="I7" s="1938">
        <v>5.43</v>
      </c>
      <c r="J7" s="1938">
        <v>16.850000000000001</v>
      </c>
      <c r="K7" s="2006"/>
      <c r="L7" s="816">
        <v>2</v>
      </c>
      <c r="M7" s="541"/>
      <c r="N7" s="1938"/>
      <c r="O7" s="1938"/>
      <c r="P7" s="1938"/>
      <c r="Q7" s="1938"/>
      <c r="R7" s="1938"/>
      <c r="S7" s="1938"/>
      <c r="T7" s="1938"/>
      <c r="U7" s="1938"/>
    </row>
    <row r="8" spans="2:21" s="1512" customFormat="1" ht="15" customHeight="1">
      <c r="B8" s="816" t="s">
        <v>247</v>
      </c>
      <c r="C8" s="1942">
        <v>18.64</v>
      </c>
      <c r="D8" s="1942">
        <v>11.42</v>
      </c>
      <c r="E8" s="1942">
        <v>124.31</v>
      </c>
      <c r="F8" s="1942">
        <v>61.83</v>
      </c>
      <c r="G8" s="1942">
        <v>39.11</v>
      </c>
      <c r="H8" s="1942">
        <v>35.47</v>
      </c>
      <c r="I8" s="1942">
        <v>9.35</v>
      </c>
      <c r="J8" s="1942">
        <v>15.36</v>
      </c>
      <c r="K8" s="2007"/>
      <c r="L8" s="816">
        <v>3</v>
      </c>
      <c r="M8" s="541"/>
      <c r="N8" s="1942"/>
      <c r="O8" s="1942"/>
      <c r="P8" s="1942"/>
      <c r="Q8" s="1942"/>
      <c r="R8" s="1942"/>
      <c r="S8" s="1942"/>
      <c r="T8" s="1942"/>
      <c r="U8" s="1942"/>
    </row>
    <row r="9" spans="2:21" s="447" customFormat="1" ht="15" customHeight="1">
      <c r="B9" s="816" t="s">
        <v>783</v>
      </c>
      <c r="C9" s="1942">
        <v>18.23</v>
      </c>
      <c r="D9" s="1942">
        <v>9.4700000000000006</v>
      </c>
      <c r="E9" s="1942">
        <v>128.34</v>
      </c>
      <c r="F9" s="1942">
        <v>52.31</v>
      </c>
      <c r="G9" s="1942">
        <v>48.39</v>
      </c>
      <c r="H9" s="1942">
        <v>32.32</v>
      </c>
      <c r="I9" s="1942">
        <v>9.99</v>
      </c>
      <c r="J9" s="1942">
        <v>16.12</v>
      </c>
      <c r="K9" s="2006"/>
      <c r="L9" s="816">
        <v>4</v>
      </c>
      <c r="M9" s="541"/>
      <c r="N9" s="1938"/>
      <c r="O9" s="1938"/>
      <c r="P9" s="1938"/>
      <c r="Q9" s="1938"/>
      <c r="R9" s="1938"/>
      <c r="S9" s="1938"/>
      <c r="T9" s="1938"/>
      <c r="U9" s="1938"/>
    </row>
    <row r="10" spans="2:21" s="447" customFormat="1" ht="15" customHeight="1">
      <c r="B10" s="816" t="s">
        <v>784</v>
      </c>
      <c r="C10" s="1942">
        <v>17.22</v>
      </c>
      <c r="D10" s="1942">
        <v>11.15</v>
      </c>
      <c r="E10" s="1942">
        <v>120.99</v>
      </c>
      <c r="F10" s="1942">
        <v>65.599999999999994</v>
      </c>
      <c r="G10" s="1942">
        <v>35.69</v>
      </c>
      <c r="H10" s="1942">
        <v>36.04</v>
      </c>
      <c r="I10" s="1942">
        <v>6.6</v>
      </c>
      <c r="J10" s="1942">
        <v>14.08</v>
      </c>
      <c r="K10" s="2006"/>
      <c r="L10" s="817">
        <v>15</v>
      </c>
      <c r="M10" s="541"/>
      <c r="N10" s="1938"/>
      <c r="O10" s="1938"/>
      <c r="P10" s="1938"/>
      <c r="Q10" s="1938"/>
      <c r="R10" s="1938"/>
      <c r="S10" s="1938"/>
      <c r="T10" s="1938"/>
      <c r="U10" s="1938"/>
    </row>
    <row r="11" spans="2:21" s="447" customFormat="1" ht="15" customHeight="1">
      <c r="B11" s="816" t="s">
        <v>785</v>
      </c>
      <c r="C11" s="1942">
        <v>18.59</v>
      </c>
      <c r="D11" s="1942">
        <v>11.33</v>
      </c>
      <c r="E11" s="1942">
        <v>136.15</v>
      </c>
      <c r="F11" s="1942">
        <v>61.71</v>
      </c>
      <c r="G11" s="1942">
        <v>39.58</v>
      </c>
      <c r="H11" s="1942">
        <v>34</v>
      </c>
      <c r="I11" s="1942">
        <v>8.06</v>
      </c>
      <c r="J11" s="1942">
        <v>14.14</v>
      </c>
      <c r="K11" s="2006"/>
      <c r="L11" s="817">
        <v>22</v>
      </c>
      <c r="M11" s="541"/>
      <c r="N11" s="1938"/>
      <c r="O11" s="1938"/>
      <c r="P11" s="1938"/>
      <c r="Q11" s="1938"/>
      <c r="R11" s="1938"/>
      <c r="S11" s="1938"/>
      <c r="T11" s="1938"/>
      <c r="U11" s="1938"/>
    </row>
    <row r="12" spans="2:21" s="447" customFormat="1" ht="15" customHeight="1">
      <c r="B12" s="816" t="s">
        <v>1440</v>
      </c>
      <c r="C12" s="1942">
        <v>21.04</v>
      </c>
      <c r="D12" s="1942">
        <v>12.93</v>
      </c>
      <c r="E12" s="1942">
        <v>127.74</v>
      </c>
      <c r="F12" s="1942">
        <v>61.8</v>
      </c>
      <c r="G12" s="1942">
        <v>38.770000000000003</v>
      </c>
      <c r="H12" s="1942">
        <v>35.6</v>
      </c>
      <c r="I12" s="1942">
        <v>10.65</v>
      </c>
      <c r="J12" s="1942">
        <v>15.96</v>
      </c>
      <c r="K12" s="2006"/>
      <c r="L12" s="817">
        <v>31</v>
      </c>
      <c r="M12" s="541"/>
      <c r="N12" s="1938"/>
      <c r="O12" s="1938"/>
      <c r="P12" s="1938"/>
      <c r="Q12" s="1938"/>
      <c r="R12" s="1938"/>
      <c r="S12" s="1938"/>
      <c r="T12" s="1938"/>
      <c r="U12" s="1938"/>
    </row>
    <row r="13" spans="2:21" s="447" customFormat="1" ht="15" customHeight="1">
      <c r="B13" s="816" t="s">
        <v>787</v>
      </c>
      <c r="C13" s="1942">
        <v>13.81</v>
      </c>
      <c r="D13" s="1942">
        <v>6.26</v>
      </c>
      <c r="E13" s="1942">
        <v>112.94</v>
      </c>
      <c r="F13" s="1942">
        <v>46.47</v>
      </c>
      <c r="G13" s="1942">
        <v>56.1</v>
      </c>
      <c r="H13" s="1942">
        <v>47.84</v>
      </c>
      <c r="I13" s="1942">
        <v>11.78</v>
      </c>
      <c r="J13" s="1942">
        <v>12.05</v>
      </c>
      <c r="K13" s="2006"/>
      <c r="L13" s="817">
        <v>49</v>
      </c>
      <c r="M13" s="541"/>
      <c r="N13" s="1938"/>
      <c r="O13" s="1938"/>
      <c r="P13" s="1938"/>
      <c r="Q13" s="1938"/>
      <c r="R13" s="1938"/>
      <c r="S13" s="1938"/>
      <c r="T13" s="1938"/>
      <c r="U13" s="1938"/>
    </row>
    <row r="14" spans="2:21" s="447" customFormat="1" ht="15" customHeight="1">
      <c r="B14" s="816" t="s">
        <v>788</v>
      </c>
      <c r="C14" s="1942">
        <v>14.83</v>
      </c>
      <c r="D14" s="1942">
        <v>10.14</v>
      </c>
      <c r="E14" s="1942">
        <v>118.28</v>
      </c>
      <c r="F14" s="1942">
        <v>69.099999999999994</v>
      </c>
      <c r="G14" s="1942">
        <v>31.93</v>
      </c>
      <c r="H14" s="1942">
        <v>37.25</v>
      </c>
      <c r="I14" s="1942">
        <v>5.58</v>
      </c>
      <c r="J14" s="1942">
        <v>11.92</v>
      </c>
      <c r="K14" s="2006"/>
      <c r="L14" s="817">
        <v>56</v>
      </c>
      <c r="M14" s="541"/>
      <c r="N14" s="1938"/>
      <c r="O14" s="1938"/>
      <c r="P14" s="1938"/>
      <c r="Q14" s="1938"/>
      <c r="R14" s="1938"/>
      <c r="S14" s="1938"/>
      <c r="T14" s="1938"/>
      <c r="U14" s="1938"/>
    </row>
    <row r="15" spans="2:21" ht="15" customHeight="1">
      <c r="B15" s="816" t="s">
        <v>789</v>
      </c>
      <c r="C15" s="1942">
        <v>11.27</v>
      </c>
      <c r="D15" s="1942">
        <v>5.92</v>
      </c>
      <c r="E15" s="1942">
        <v>95.81</v>
      </c>
      <c r="F15" s="1942">
        <v>54.2</v>
      </c>
      <c r="G15" s="1942">
        <v>49.02</v>
      </c>
      <c r="H15" s="1942">
        <v>38.86</v>
      </c>
      <c r="I15" s="1942">
        <v>7.16</v>
      </c>
      <c r="J15" s="1942">
        <v>23.4</v>
      </c>
      <c r="K15" s="2006"/>
      <c r="L15" s="817">
        <v>68</v>
      </c>
      <c r="M15" s="541"/>
      <c r="N15" s="1938"/>
      <c r="O15" s="1938"/>
      <c r="P15" s="1938"/>
      <c r="Q15" s="1938"/>
      <c r="R15" s="1938"/>
      <c r="S15" s="1938"/>
      <c r="T15" s="1938"/>
      <c r="U15" s="1938"/>
    </row>
    <row r="16" spans="2:21" ht="15" customHeight="1">
      <c r="B16" s="816" t="s">
        <v>790</v>
      </c>
      <c r="C16" s="1942">
        <v>10.44</v>
      </c>
      <c r="D16" s="1942">
        <v>5.28</v>
      </c>
      <c r="E16" s="1942">
        <v>89.03</v>
      </c>
      <c r="F16" s="1942">
        <v>53.32</v>
      </c>
      <c r="G16" s="1942">
        <v>52.03</v>
      </c>
      <c r="H16" s="1942">
        <v>29.51</v>
      </c>
      <c r="I16" s="1942">
        <v>6.54</v>
      </c>
      <c r="J16" s="1942">
        <v>18.13</v>
      </c>
      <c r="K16" s="2006"/>
      <c r="L16" s="817">
        <v>88</v>
      </c>
      <c r="M16" s="541"/>
      <c r="N16" s="1938"/>
      <c r="O16" s="1938"/>
      <c r="P16" s="1938"/>
      <c r="Q16" s="1938"/>
      <c r="R16" s="1938"/>
      <c r="S16" s="1938"/>
      <c r="T16" s="1938"/>
      <c r="U16" s="1938"/>
    </row>
    <row r="17" spans="2:21" s="2008" customFormat="1" ht="15" customHeight="1">
      <c r="B17" s="1994" t="s">
        <v>266</v>
      </c>
      <c r="C17" s="1942">
        <v>18.829999999999998</v>
      </c>
      <c r="D17" s="1942">
        <v>10.99</v>
      </c>
      <c r="E17" s="1942">
        <v>123.89</v>
      </c>
      <c r="F17" s="1942">
        <v>58.97</v>
      </c>
      <c r="G17" s="1942">
        <v>42.08</v>
      </c>
      <c r="H17" s="1942">
        <v>33.700000000000003</v>
      </c>
      <c r="I17" s="1942">
        <v>6.17</v>
      </c>
      <c r="J17" s="1942">
        <v>16.78</v>
      </c>
      <c r="K17" s="2007"/>
      <c r="L17" s="817">
        <v>98</v>
      </c>
      <c r="M17" s="541"/>
      <c r="N17" s="1942"/>
      <c r="O17" s="1942"/>
      <c r="P17" s="1942"/>
      <c r="Q17" s="1942"/>
      <c r="R17" s="1942"/>
      <c r="S17" s="1942"/>
      <c r="T17" s="1942"/>
      <c r="U17" s="1942"/>
    </row>
    <row r="18" spans="2:21" s="2009" customFormat="1" ht="15" customHeight="1">
      <c r="B18" s="816" t="s">
        <v>791</v>
      </c>
      <c r="C18" s="1942">
        <v>16.95</v>
      </c>
      <c r="D18" s="1942">
        <v>10.19</v>
      </c>
      <c r="E18" s="1942">
        <v>119.87</v>
      </c>
      <c r="F18" s="1942">
        <v>60.95</v>
      </c>
      <c r="G18" s="1942">
        <v>40.409999999999997</v>
      </c>
      <c r="H18" s="1942">
        <v>34.19</v>
      </c>
      <c r="I18" s="1942">
        <v>5.12</v>
      </c>
      <c r="J18" s="1942">
        <v>13.63</v>
      </c>
      <c r="K18" s="2006"/>
      <c r="L18" s="817">
        <v>99</v>
      </c>
      <c r="M18" s="541"/>
      <c r="N18" s="1938"/>
      <c r="O18" s="1938"/>
      <c r="P18" s="1938"/>
      <c r="Q18" s="1938"/>
      <c r="R18" s="1938"/>
      <c r="S18" s="1938"/>
      <c r="T18" s="1938"/>
      <c r="U18" s="1938"/>
    </row>
    <row r="19" spans="2:21" ht="15" customHeight="1">
      <c r="B19" s="816" t="s">
        <v>792</v>
      </c>
      <c r="C19" s="1942">
        <v>21.11</v>
      </c>
      <c r="D19" s="1942">
        <v>12.52</v>
      </c>
      <c r="E19" s="1942">
        <v>128.41999999999999</v>
      </c>
      <c r="F19" s="1942">
        <v>59.84</v>
      </c>
      <c r="G19" s="1942">
        <v>41.06</v>
      </c>
      <c r="H19" s="1942">
        <v>31.52</v>
      </c>
      <c r="I19" s="1942">
        <v>6.55</v>
      </c>
      <c r="J19" s="1942">
        <v>15.41</v>
      </c>
      <c r="K19" s="2006"/>
      <c r="L19" s="817">
        <v>112</v>
      </c>
      <c r="M19" s="541"/>
      <c r="N19" s="1938"/>
      <c r="O19" s="1938"/>
      <c r="P19" s="1938"/>
      <c r="Q19" s="1938"/>
      <c r="R19" s="1938"/>
      <c r="S19" s="1938"/>
      <c r="T19" s="1938"/>
      <c r="U19" s="1938"/>
    </row>
    <row r="20" spans="2:21" ht="15" customHeight="1">
      <c r="B20" s="816" t="s">
        <v>793</v>
      </c>
      <c r="C20" s="1942">
        <v>18.149999999999999</v>
      </c>
      <c r="D20" s="1942">
        <v>10.15</v>
      </c>
      <c r="E20" s="1942">
        <v>119.95</v>
      </c>
      <c r="F20" s="1942">
        <v>56.64</v>
      </c>
      <c r="G20" s="1942">
        <v>44.65</v>
      </c>
      <c r="H20" s="1942">
        <v>34.74</v>
      </c>
      <c r="I20" s="1942">
        <v>5.77</v>
      </c>
      <c r="J20" s="1942">
        <v>14.31</v>
      </c>
      <c r="K20" s="2006"/>
      <c r="L20" s="817">
        <v>124</v>
      </c>
      <c r="M20" s="541"/>
      <c r="N20" s="1938"/>
      <c r="O20" s="1938"/>
      <c r="P20" s="1938"/>
      <c r="Q20" s="1938"/>
      <c r="R20" s="1938"/>
      <c r="S20" s="1938"/>
      <c r="T20" s="1938"/>
      <c r="U20" s="1938"/>
    </row>
    <row r="21" spans="2:21" ht="15" customHeight="1">
      <c r="B21" s="816" t="s">
        <v>794</v>
      </c>
      <c r="C21" s="1942">
        <v>21.31</v>
      </c>
      <c r="D21" s="1942">
        <v>12.92</v>
      </c>
      <c r="E21" s="1942">
        <v>127.74</v>
      </c>
      <c r="F21" s="1942">
        <v>60.97</v>
      </c>
      <c r="G21" s="1942">
        <v>39.590000000000003</v>
      </c>
      <c r="H21" s="1942">
        <v>36.130000000000003</v>
      </c>
      <c r="I21" s="1942">
        <v>7.86</v>
      </c>
      <c r="J21" s="1942">
        <v>18.36</v>
      </c>
      <c r="K21" s="2006"/>
      <c r="L21" s="817">
        <v>144</v>
      </c>
      <c r="M21" s="541"/>
      <c r="N21" s="1938"/>
      <c r="O21" s="1938"/>
      <c r="P21" s="1938"/>
      <c r="Q21" s="1938"/>
      <c r="R21" s="1938"/>
      <c r="S21" s="1938"/>
      <c r="T21" s="1938"/>
      <c r="U21" s="1938"/>
    </row>
    <row r="22" spans="2:21" ht="15" customHeight="1">
      <c r="B22" s="816" t="s">
        <v>795</v>
      </c>
      <c r="C22" s="1942">
        <v>18.23</v>
      </c>
      <c r="D22" s="1942">
        <v>10.57</v>
      </c>
      <c r="E22" s="1942">
        <v>123.21</v>
      </c>
      <c r="F22" s="1942">
        <v>58</v>
      </c>
      <c r="G22" s="1942">
        <v>42.01</v>
      </c>
      <c r="H22" s="1942">
        <v>29.67</v>
      </c>
      <c r="I22" s="1942">
        <v>5.86</v>
      </c>
      <c r="J22" s="1942">
        <v>23.09</v>
      </c>
      <c r="K22" s="2006"/>
      <c r="L22" s="817">
        <v>155</v>
      </c>
      <c r="M22" s="541"/>
      <c r="N22" s="1938"/>
      <c r="O22" s="1938"/>
      <c r="P22" s="1938"/>
      <c r="Q22" s="1938"/>
      <c r="R22" s="1938"/>
      <c r="S22" s="1938"/>
      <c r="T22" s="1938"/>
      <c r="U22" s="1938"/>
    </row>
    <row r="23" spans="2:21" ht="15" customHeight="1">
      <c r="B23" s="816" t="s">
        <v>796</v>
      </c>
      <c r="C23" s="1942">
        <v>21.37</v>
      </c>
      <c r="D23" s="1942">
        <v>9.1999999999999993</v>
      </c>
      <c r="E23" s="1942">
        <v>159.27000000000001</v>
      </c>
      <c r="F23" s="1942">
        <v>44.66</v>
      </c>
      <c r="G23" s="1942">
        <v>59.09</v>
      </c>
      <c r="H23" s="1942">
        <v>39.450000000000003</v>
      </c>
      <c r="I23" s="1942">
        <v>10.66</v>
      </c>
      <c r="J23" s="1942">
        <v>12.04</v>
      </c>
      <c r="K23" s="2006"/>
      <c r="L23" s="817">
        <v>170</v>
      </c>
      <c r="M23" s="541"/>
      <c r="N23" s="1938"/>
      <c r="O23" s="1938"/>
      <c r="P23" s="1938"/>
      <c r="Q23" s="1938"/>
      <c r="R23" s="1938"/>
      <c r="S23" s="1938"/>
      <c r="T23" s="1938"/>
      <c r="U23" s="1938"/>
    </row>
    <row r="24" spans="2:21" ht="15" customHeight="1">
      <c r="B24" s="816" t="s">
        <v>797</v>
      </c>
      <c r="C24" s="1942">
        <v>18.98</v>
      </c>
      <c r="D24" s="1942">
        <v>11.05</v>
      </c>
      <c r="E24" s="1942">
        <v>126.93</v>
      </c>
      <c r="F24" s="1942">
        <v>58.3</v>
      </c>
      <c r="G24" s="1942">
        <v>41.87</v>
      </c>
      <c r="H24" s="1942">
        <v>33.94</v>
      </c>
      <c r="I24" s="1942">
        <v>4.5599999999999996</v>
      </c>
      <c r="J24" s="1942">
        <v>18.39</v>
      </c>
      <c r="K24" s="2006"/>
      <c r="L24" s="817">
        <v>177</v>
      </c>
      <c r="M24" s="541"/>
      <c r="N24" s="1938"/>
      <c r="O24" s="1938"/>
      <c r="P24" s="1938"/>
      <c r="Q24" s="1938"/>
      <c r="R24" s="1938"/>
      <c r="S24" s="1938"/>
      <c r="T24" s="1938"/>
      <c r="U24" s="1938"/>
    </row>
    <row r="25" spans="2:21" ht="15" customHeight="1">
      <c r="B25" s="816" t="s">
        <v>798</v>
      </c>
      <c r="C25" s="1942">
        <v>13.81</v>
      </c>
      <c r="D25" s="1942">
        <v>8.32</v>
      </c>
      <c r="E25" s="1942">
        <v>109.95</v>
      </c>
      <c r="F25" s="1942">
        <v>62.23</v>
      </c>
      <c r="G25" s="1942">
        <v>41.08</v>
      </c>
      <c r="H25" s="1942">
        <v>36.21</v>
      </c>
      <c r="I25" s="1942">
        <v>6.04</v>
      </c>
      <c r="J25" s="1942">
        <v>21.37</v>
      </c>
      <c r="K25" s="2006"/>
      <c r="L25" s="817">
        <v>191</v>
      </c>
      <c r="M25" s="541"/>
      <c r="N25" s="1938"/>
      <c r="O25" s="1938"/>
      <c r="P25" s="1938"/>
      <c r="Q25" s="1938"/>
      <c r="R25" s="1938"/>
      <c r="S25" s="1938"/>
      <c r="T25" s="1938"/>
      <c r="U25" s="1938"/>
    </row>
    <row r="26" spans="2:21" ht="15" customHeight="1">
      <c r="B26" s="816" t="s">
        <v>276</v>
      </c>
      <c r="C26" s="1942">
        <v>29.34</v>
      </c>
      <c r="D26" s="1942">
        <v>16.739999999999998</v>
      </c>
      <c r="E26" s="1942">
        <v>142.44999999999999</v>
      </c>
      <c r="F26" s="1942">
        <v>56.68</v>
      </c>
      <c r="G26" s="1942">
        <v>42.65</v>
      </c>
      <c r="H26" s="1942">
        <v>35.57</v>
      </c>
      <c r="I26" s="1942">
        <v>2.56</v>
      </c>
      <c r="J26" s="1942">
        <v>16.59</v>
      </c>
      <c r="K26" s="2007"/>
      <c r="L26" s="817">
        <v>207</v>
      </c>
      <c r="M26" s="541"/>
      <c r="N26" s="1942"/>
      <c r="O26" s="1942"/>
      <c r="P26" s="1942"/>
      <c r="Q26" s="1942"/>
      <c r="R26" s="1942"/>
      <c r="S26" s="1942"/>
      <c r="T26" s="1942"/>
      <c r="U26" s="1942"/>
    </row>
    <row r="27" spans="2:21" ht="15" customHeight="1">
      <c r="B27" s="816" t="s">
        <v>281</v>
      </c>
      <c r="C27" s="1942">
        <v>18.690000000000001</v>
      </c>
      <c r="D27" s="1942">
        <v>10.28</v>
      </c>
      <c r="E27" s="1942">
        <v>126.2</v>
      </c>
      <c r="F27" s="1942">
        <v>58.58</v>
      </c>
      <c r="G27" s="1942">
        <v>47.96</v>
      </c>
      <c r="H27" s="1942">
        <v>32.33</v>
      </c>
      <c r="I27" s="1942">
        <v>5.83</v>
      </c>
      <c r="J27" s="1942">
        <v>28.67</v>
      </c>
      <c r="K27" s="2007"/>
      <c r="L27" s="817">
        <v>226</v>
      </c>
      <c r="M27" s="541"/>
      <c r="N27" s="1942"/>
      <c r="O27" s="1942"/>
      <c r="P27" s="1942"/>
      <c r="Q27" s="1942"/>
      <c r="R27" s="1942"/>
      <c r="S27" s="1942"/>
      <c r="T27" s="1942"/>
      <c r="U27" s="1942"/>
    </row>
    <row r="28" spans="2:21" ht="15" customHeight="1">
      <c r="B28" s="816" t="s">
        <v>799</v>
      </c>
      <c r="C28" s="1942">
        <v>20.59</v>
      </c>
      <c r="D28" s="1942">
        <v>11.3</v>
      </c>
      <c r="E28" s="1942">
        <v>124.38</v>
      </c>
      <c r="F28" s="1942">
        <v>57.1</v>
      </c>
      <c r="G28" s="1942">
        <v>46.93</v>
      </c>
      <c r="H28" s="1942">
        <v>27.61</v>
      </c>
      <c r="I28" s="1942">
        <v>4.17</v>
      </c>
      <c r="J28" s="1942">
        <v>35.08</v>
      </c>
      <c r="K28" s="2006"/>
      <c r="L28" s="817">
        <v>227</v>
      </c>
      <c r="M28" s="1996"/>
      <c r="N28" s="1938"/>
      <c r="O28" s="1938"/>
      <c r="P28" s="1938"/>
      <c r="Q28" s="1938"/>
      <c r="R28" s="1938"/>
      <c r="S28" s="1938"/>
      <c r="T28" s="1938"/>
      <c r="U28" s="1938"/>
    </row>
    <row r="29" spans="2:21" ht="15" customHeight="1">
      <c r="B29" s="816" t="s">
        <v>800</v>
      </c>
      <c r="C29" s="1942">
        <v>22.74</v>
      </c>
      <c r="D29" s="1942">
        <v>9.3800000000000008</v>
      </c>
      <c r="E29" s="1942">
        <v>151.79</v>
      </c>
      <c r="F29" s="1942">
        <v>44.68</v>
      </c>
      <c r="G29" s="1942">
        <v>63.62</v>
      </c>
      <c r="H29" s="1942">
        <v>41.29</v>
      </c>
      <c r="I29" s="1942">
        <v>12.17</v>
      </c>
      <c r="J29" s="1942">
        <v>41.04</v>
      </c>
      <c r="K29" s="2006"/>
      <c r="L29" s="817">
        <v>233</v>
      </c>
      <c r="M29" s="541"/>
      <c r="N29" s="1938"/>
      <c r="O29" s="1938"/>
      <c r="P29" s="1938"/>
      <c r="Q29" s="1938"/>
      <c r="R29" s="1938"/>
      <c r="S29" s="1938"/>
      <c r="T29" s="1938"/>
      <c r="U29" s="1938"/>
    </row>
    <row r="30" spans="2:21" ht="15" customHeight="1">
      <c r="B30" s="816" t="s">
        <v>801</v>
      </c>
      <c r="C30" s="1942">
        <v>19.010000000000002</v>
      </c>
      <c r="D30" s="1942">
        <v>10.93</v>
      </c>
      <c r="E30" s="1942">
        <v>129.72</v>
      </c>
      <c r="F30" s="1942">
        <v>60.06</v>
      </c>
      <c r="G30" s="1942">
        <v>44.39</v>
      </c>
      <c r="H30" s="1942">
        <v>30.67</v>
      </c>
      <c r="I30" s="1942">
        <v>4.7699999999999996</v>
      </c>
      <c r="J30" s="1942">
        <v>21.68</v>
      </c>
      <c r="K30" s="2006"/>
      <c r="L30" s="817">
        <v>247</v>
      </c>
      <c r="M30" s="541"/>
      <c r="N30" s="1938"/>
      <c r="O30" s="1938"/>
      <c r="P30" s="1938"/>
      <c r="Q30" s="1938"/>
      <c r="R30" s="1938"/>
      <c r="S30" s="1938"/>
      <c r="T30" s="1938"/>
      <c r="U30" s="1938"/>
    </row>
    <row r="31" spans="2:21" ht="15" customHeight="1">
      <c r="B31" s="816" t="s">
        <v>802</v>
      </c>
      <c r="C31" s="1942">
        <v>17.09</v>
      </c>
      <c r="D31" s="1942">
        <v>10.01</v>
      </c>
      <c r="E31" s="1942">
        <v>115.74</v>
      </c>
      <c r="F31" s="1942">
        <v>64.16</v>
      </c>
      <c r="G31" s="1942">
        <v>45.41</v>
      </c>
      <c r="H31" s="1942">
        <v>33.630000000000003</v>
      </c>
      <c r="I31" s="1942">
        <v>4.63</v>
      </c>
      <c r="J31" s="1942">
        <v>18.68</v>
      </c>
      <c r="K31" s="2006"/>
      <c r="L31" s="817">
        <v>259</v>
      </c>
      <c r="M31" s="541"/>
      <c r="N31" s="1938"/>
      <c r="O31" s="1938"/>
      <c r="P31" s="1938"/>
      <c r="Q31" s="1938"/>
      <c r="R31" s="1938"/>
      <c r="S31" s="1938"/>
      <c r="T31" s="1938"/>
      <c r="U31" s="1938"/>
    </row>
    <row r="32" spans="2:21" ht="15" customHeight="1">
      <c r="B32" s="816" t="s">
        <v>803</v>
      </c>
      <c r="C32" s="1942">
        <v>15.32</v>
      </c>
      <c r="D32" s="1942">
        <v>9.4</v>
      </c>
      <c r="E32" s="1942">
        <v>110.62</v>
      </c>
      <c r="F32" s="1942">
        <v>66.87</v>
      </c>
      <c r="G32" s="1942">
        <v>42.15</v>
      </c>
      <c r="H32" s="1942">
        <v>32.979999999999997</v>
      </c>
      <c r="I32" s="1942">
        <v>5.89</v>
      </c>
      <c r="J32" s="1942">
        <v>30.88</v>
      </c>
      <c r="K32" s="2006"/>
      <c r="L32" s="817">
        <v>275</v>
      </c>
      <c r="M32" s="541"/>
      <c r="N32" s="1938"/>
      <c r="O32" s="1938"/>
      <c r="P32" s="1938"/>
      <c r="Q32" s="1938"/>
      <c r="R32" s="1938"/>
      <c r="S32" s="1938"/>
      <c r="T32" s="1938"/>
      <c r="U32" s="1938"/>
    </row>
    <row r="33" spans="2:21" ht="15" customHeight="1">
      <c r="B33" s="816" t="s">
        <v>285</v>
      </c>
      <c r="C33" s="1942">
        <v>14.19</v>
      </c>
      <c r="D33" s="1942">
        <v>8.84</v>
      </c>
      <c r="E33" s="1942">
        <v>108.6</v>
      </c>
      <c r="F33" s="1942">
        <v>62.44</v>
      </c>
      <c r="G33" s="1942">
        <v>37.71</v>
      </c>
      <c r="H33" s="1942">
        <v>43.63</v>
      </c>
      <c r="I33" s="1942">
        <v>10.89</v>
      </c>
      <c r="J33" s="1942">
        <v>17.809999999999999</v>
      </c>
      <c r="K33" s="2007"/>
      <c r="L33" s="817">
        <v>290</v>
      </c>
      <c r="M33" s="541"/>
      <c r="N33" s="1942"/>
      <c r="O33" s="1942"/>
      <c r="P33" s="1942"/>
      <c r="Q33" s="1942"/>
      <c r="R33" s="1942"/>
      <c r="S33" s="1942"/>
      <c r="T33" s="1942"/>
      <c r="U33" s="1942"/>
    </row>
    <row r="34" spans="2:21" ht="15" customHeight="1">
      <c r="B34" s="533" t="s">
        <v>193</v>
      </c>
      <c r="C34" s="1938">
        <v>16.48</v>
      </c>
      <c r="D34" s="1938">
        <v>10.050000000000001</v>
      </c>
      <c r="E34" s="1938">
        <v>107.24</v>
      </c>
      <c r="F34" s="1938">
        <v>65.290000000000006</v>
      </c>
      <c r="G34" s="1938">
        <v>41.77</v>
      </c>
      <c r="H34" s="1938">
        <v>34.26</v>
      </c>
      <c r="I34" s="1938">
        <v>3.01</v>
      </c>
      <c r="J34" s="1938">
        <v>19.420000000000002</v>
      </c>
      <c r="K34" s="2006"/>
      <c r="L34" s="817">
        <v>307</v>
      </c>
      <c r="M34" s="541"/>
      <c r="N34" s="1938"/>
      <c r="O34" s="1938"/>
      <c r="P34" s="1938"/>
      <c r="Q34" s="1938"/>
      <c r="R34" s="1938"/>
      <c r="S34" s="1938"/>
      <c r="T34" s="1938"/>
      <c r="U34" s="1938"/>
    </row>
    <row r="35" spans="2:21" ht="15" customHeight="1">
      <c r="B35" s="538" t="s">
        <v>203</v>
      </c>
      <c r="C35" s="1938">
        <v>20.010000000000002</v>
      </c>
      <c r="D35" s="1938">
        <v>11.18</v>
      </c>
      <c r="E35" s="1938">
        <v>128.76</v>
      </c>
      <c r="F35" s="1938">
        <v>57.34</v>
      </c>
      <c r="G35" s="1938">
        <v>45.26</v>
      </c>
      <c r="H35" s="1938">
        <v>43.15</v>
      </c>
      <c r="I35" s="1938">
        <v>7.74</v>
      </c>
      <c r="J35" s="1938">
        <v>11.29</v>
      </c>
      <c r="K35" s="2006"/>
      <c r="L35" s="817">
        <v>336</v>
      </c>
      <c r="M35" s="541"/>
      <c r="N35" s="1938"/>
      <c r="O35" s="1938"/>
      <c r="P35" s="1938"/>
      <c r="Q35" s="1938"/>
      <c r="R35" s="1938"/>
      <c r="S35" s="1938"/>
      <c r="T35" s="1938"/>
      <c r="U35" s="1938"/>
    </row>
    <row r="36" spans="2:21" ht="61.5" customHeight="1">
      <c r="B36" s="4669"/>
      <c r="C36" s="290" t="s">
        <v>2515</v>
      </c>
      <c r="D36" s="290" t="s">
        <v>2516</v>
      </c>
      <c r="E36" s="290" t="s">
        <v>2517</v>
      </c>
      <c r="F36" s="290" t="s">
        <v>2518</v>
      </c>
      <c r="G36" s="290" t="s">
        <v>2519</v>
      </c>
      <c r="H36" s="290" t="s">
        <v>2520</v>
      </c>
      <c r="I36" s="290" t="s">
        <v>2521</v>
      </c>
      <c r="J36" s="514" t="s">
        <v>2522</v>
      </c>
    </row>
    <row r="37" spans="2:21" ht="18" customHeight="1">
      <c r="B37" s="4669"/>
      <c r="C37" s="4666" t="s">
        <v>2237</v>
      </c>
      <c r="D37" s="4666"/>
      <c r="E37" s="4667" t="s">
        <v>568</v>
      </c>
      <c r="F37" s="4668"/>
      <c r="G37" s="4668"/>
      <c r="H37" s="4668"/>
      <c r="I37" s="4668"/>
      <c r="J37" s="4668"/>
    </row>
    <row r="38" spans="2:21" s="2012" customFormat="1" ht="6" customHeight="1">
      <c r="B38" s="2010"/>
      <c r="C38" s="2011"/>
      <c r="D38" s="2011"/>
      <c r="E38" s="2011"/>
      <c r="F38" s="2011"/>
      <c r="G38" s="2011"/>
      <c r="H38" s="2011"/>
      <c r="I38" s="2011"/>
      <c r="J38" s="2011"/>
    </row>
    <row r="39" spans="2:21" s="2012" customFormat="1" ht="12" customHeight="1">
      <c r="B39" s="4662" t="s">
        <v>164</v>
      </c>
      <c r="C39" s="4662"/>
      <c r="D39" s="4662"/>
      <c r="E39" s="4662"/>
      <c r="F39" s="4662"/>
      <c r="G39" s="4662"/>
      <c r="H39" s="4662"/>
      <c r="I39" s="4662"/>
      <c r="J39" s="4662"/>
    </row>
    <row r="40" spans="2:21" s="2012" customFormat="1" ht="12" customHeight="1">
      <c r="B40" s="4663" t="s">
        <v>2470</v>
      </c>
      <c r="C40" s="4663"/>
      <c r="D40" s="4663"/>
      <c r="E40" s="4663"/>
      <c r="F40" s="4663"/>
      <c r="G40" s="4663"/>
      <c r="H40" s="4663"/>
      <c r="I40" s="4663"/>
      <c r="J40" s="4663"/>
    </row>
    <row r="41" spans="2:21" s="2012" customFormat="1" ht="12" customHeight="1">
      <c r="B41" s="4663" t="s">
        <v>2471</v>
      </c>
      <c r="C41" s="4663"/>
      <c r="D41" s="4663"/>
      <c r="E41" s="4663"/>
      <c r="F41" s="4663"/>
      <c r="G41" s="4663"/>
      <c r="H41" s="4663"/>
      <c r="I41" s="4663"/>
      <c r="J41" s="4663"/>
    </row>
    <row r="42" spans="2:21" ht="6" customHeight="1">
      <c r="B42" s="2013"/>
      <c r="C42" s="2012"/>
      <c r="D42" s="2012"/>
      <c r="E42" s="2012"/>
      <c r="F42" s="2012"/>
      <c r="G42" s="2012"/>
      <c r="H42" s="2012"/>
      <c r="I42" s="2012"/>
      <c r="J42" s="2014"/>
    </row>
    <row r="43" spans="2:21" s="2016" customFormat="1" ht="12" customHeight="1">
      <c r="B43" s="3940" t="s">
        <v>219</v>
      </c>
      <c r="C43" s="3940"/>
      <c r="D43" s="3940"/>
      <c r="E43" s="3940"/>
      <c r="F43" s="3940"/>
      <c r="G43" s="3940"/>
      <c r="H43" s="2015"/>
      <c r="I43" s="2015"/>
      <c r="J43" s="2015"/>
    </row>
    <row r="44" spans="2:21" ht="12" customHeight="1">
      <c r="B44" s="371" t="s">
        <v>2523</v>
      </c>
      <c r="C44" s="371"/>
      <c r="D44" s="371" t="s">
        <v>2524</v>
      </c>
      <c r="G44" s="371" t="s">
        <v>2525</v>
      </c>
      <c r="H44" s="2015"/>
      <c r="I44" s="2015"/>
      <c r="J44" s="2017"/>
    </row>
    <row r="45" spans="2:21" ht="12" customHeight="1">
      <c r="B45" s="371" t="s">
        <v>2526</v>
      </c>
      <c r="D45" s="371" t="s">
        <v>2527</v>
      </c>
      <c r="F45" s="2018"/>
      <c r="G45" s="371" t="s">
        <v>2528</v>
      </c>
      <c r="H45" s="2015"/>
      <c r="I45" s="2015"/>
      <c r="J45" s="2015"/>
    </row>
    <row r="46" spans="2:21" ht="12" customHeight="1">
      <c r="B46" s="371" t="s">
        <v>2529</v>
      </c>
      <c r="D46" s="371" t="s">
        <v>2530</v>
      </c>
      <c r="E46" s="2018"/>
      <c r="F46" s="2018"/>
      <c r="G46" s="2015"/>
      <c r="H46" s="2015"/>
      <c r="I46" s="2015"/>
      <c r="J46" s="2015"/>
    </row>
    <row r="47" spans="2:21" s="2019" customFormat="1" ht="9">
      <c r="C47" s="2020"/>
      <c r="D47" s="373"/>
      <c r="E47" s="2020"/>
      <c r="F47" s="2020"/>
      <c r="G47" s="2014"/>
      <c r="H47" s="2014"/>
      <c r="I47" s="2014"/>
      <c r="J47" s="2014"/>
    </row>
    <row r="48" spans="2:21">
      <c r="B48" s="1959"/>
      <c r="C48" s="2012"/>
      <c r="D48" s="1959"/>
      <c r="E48" s="2014"/>
      <c r="F48" s="2014"/>
      <c r="G48" s="2014"/>
      <c r="H48" s="2014"/>
      <c r="I48" s="2014"/>
      <c r="J48" s="2014"/>
    </row>
    <row r="49" spans="2:10">
      <c r="B49" s="1959"/>
      <c r="C49" s="2012"/>
      <c r="D49" s="1959"/>
      <c r="E49" s="2014"/>
      <c r="F49" s="2014"/>
      <c r="G49" s="2014"/>
      <c r="H49" s="2014"/>
      <c r="I49" s="2014"/>
      <c r="J49" s="2014"/>
    </row>
    <row r="50" spans="2:10">
      <c r="B50" s="1959"/>
      <c r="C50" s="2012"/>
      <c r="D50" s="1959"/>
      <c r="E50" s="2014"/>
      <c r="F50" s="2014"/>
      <c r="G50" s="2014"/>
      <c r="H50" s="2014"/>
      <c r="I50" s="2014"/>
      <c r="J50" s="2014"/>
    </row>
    <row r="51" spans="2:10">
      <c r="B51" s="1959"/>
      <c r="C51" s="2012"/>
      <c r="D51" s="2014"/>
      <c r="E51" s="2014"/>
      <c r="F51" s="2014"/>
      <c r="G51" s="2014"/>
      <c r="H51" s="2014"/>
      <c r="I51" s="2014"/>
      <c r="J51" s="2014"/>
    </row>
    <row r="52" spans="2:10">
      <c r="B52" s="2014"/>
      <c r="C52" s="2012"/>
      <c r="D52" s="2014"/>
      <c r="E52" s="2014"/>
      <c r="F52" s="2014"/>
      <c r="G52" s="2014"/>
      <c r="H52" s="2014"/>
      <c r="I52" s="2014"/>
      <c r="J52" s="2014"/>
    </row>
  </sheetData>
  <mergeCells count="12">
    <mergeCell ref="B39:J39"/>
    <mergeCell ref="B40:J40"/>
    <mergeCell ref="B41:J41"/>
    <mergeCell ref="B43:G43"/>
    <mergeCell ref="B1:J1"/>
    <mergeCell ref="B2:J2"/>
    <mergeCell ref="B4:B5"/>
    <mergeCell ref="C5:D5"/>
    <mergeCell ref="E5:J5"/>
    <mergeCell ref="B36:B37"/>
    <mergeCell ref="C37:D37"/>
    <mergeCell ref="E37:J37"/>
  </mergeCells>
  <hyperlinks>
    <hyperlink ref="C4" r:id="rId1"/>
    <hyperlink ref="D4" r:id="rId2"/>
    <hyperlink ref="E4" r:id="rId3"/>
    <hyperlink ref="F4" r:id="rId4"/>
    <hyperlink ref="G4" r:id="rId5"/>
    <hyperlink ref="H4" r:id="rId6"/>
    <hyperlink ref="I4" r:id="rId7"/>
    <hyperlink ref="J4" r:id="rId8"/>
    <hyperlink ref="C36" r:id="rId9"/>
    <hyperlink ref="D36" r:id="rId10"/>
    <hyperlink ref="E36" r:id="rId11"/>
    <hyperlink ref="F36" r:id="rId12"/>
    <hyperlink ref="G36" r:id="rId13"/>
    <hyperlink ref="H36" r:id="rId14"/>
    <hyperlink ref="I36" r:id="rId15"/>
    <hyperlink ref="J36" r:id="rId16"/>
    <hyperlink ref="B44" r:id="rId17"/>
    <hyperlink ref="B45:B46" r:id="rId18" display="http://www.ine.pt/xurl/ind/0007400"/>
    <hyperlink ref="D45" r:id="rId19"/>
    <hyperlink ref="D45:D46" r:id="rId20" display="http://www.ine.pt/xurl/ind/0007400"/>
    <hyperlink ref="B45" r:id="rId21"/>
    <hyperlink ref="B46" r:id="rId22"/>
    <hyperlink ref="G44" r:id="rId23"/>
    <hyperlink ref="D46" r:id="rId24"/>
    <hyperlink ref="G45" r:id="rId25"/>
    <hyperlink ref="D44" r:id="rId26"/>
    <hyperlink ref="M2" location="Indice!A1" display="(Voltar ao Índice)"/>
  </hyperlinks>
  <printOptions horizontalCentered="1"/>
  <pageMargins left="0.45275590551181105" right="0.45275590551181105" top="0.6692913385826772" bottom="0.6692913385826772" header="0" footer="0"/>
  <pageSetup paperSize="9" scale="95" orientation="portrait" verticalDpi="0" r:id="rId27"/>
</worksheet>
</file>

<file path=xl/worksheets/sheet125.xml><?xml version="1.0" encoding="utf-8"?>
<worksheet xmlns="http://schemas.openxmlformats.org/spreadsheetml/2006/main" xmlns:r="http://schemas.openxmlformats.org/officeDocument/2006/relationships">
  <sheetPr>
    <pageSetUpPr fitToPage="1"/>
  </sheetPr>
  <dimension ref="B1:S27"/>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5.5703125" style="402" bestFit="1" customWidth="1"/>
    <col min="14" max="15" width="7.85546875" style="402" customWidth="1"/>
    <col min="16" max="16" width="2.42578125" style="402" customWidth="1"/>
    <col min="17" max="17" width="8.85546875" style="402" customWidth="1"/>
    <col min="18" max="18" width="6.140625" style="402" customWidth="1"/>
    <col min="19" max="16384" width="7.85546875" style="402"/>
  </cols>
  <sheetData>
    <row r="1" spans="2:19" s="375" customFormat="1" ht="30" customHeight="1">
      <c r="B1" s="4069" t="s">
        <v>2531</v>
      </c>
      <c r="C1" s="4069"/>
      <c r="D1" s="4069"/>
      <c r="E1" s="4069"/>
      <c r="F1" s="4069"/>
      <c r="G1" s="4069"/>
      <c r="H1" s="4069"/>
      <c r="I1" s="4069"/>
      <c r="J1" s="4069"/>
      <c r="K1" s="4069"/>
      <c r="L1" s="515"/>
    </row>
    <row r="2" spans="2:19" s="375" customFormat="1" ht="30" customHeight="1">
      <c r="B2" s="4069" t="s">
        <v>2532</v>
      </c>
      <c r="C2" s="4069"/>
      <c r="D2" s="4069"/>
      <c r="E2" s="4069"/>
      <c r="F2" s="4069"/>
      <c r="G2" s="4069"/>
      <c r="H2" s="4069"/>
      <c r="I2" s="4069"/>
      <c r="J2" s="4069"/>
      <c r="K2" s="4069"/>
      <c r="L2" s="515"/>
      <c r="M2" s="503" t="s">
        <v>856</v>
      </c>
    </row>
    <row r="3" spans="2:19" s="395" customFormat="1" ht="12" customHeight="1">
      <c r="B3" s="2021" t="s">
        <v>580</v>
      </c>
      <c r="C3" s="2022"/>
      <c r="D3" s="2022"/>
      <c r="E3" s="2022"/>
      <c r="F3" s="2022"/>
      <c r="G3" s="2022"/>
      <c r="H3" s="2022"/>
      <c r="I3" s="2022"/>
      <c r="J3" s="2022"/>
      <c r="K3" s="2023" t="s">
        <v>581</v>
      </c>
      <c r="L3" s="1983"/>
    </row>
    <row r="4" spans="2:19" s="409" customFormat="1" ht="30" customHeight="1">
      <c r="B4" s="516"/>
      <c r="C4" s="290" t="s">
        <v>175</v>
      </c>
      <c r="D4" s="290" t="s">
        <v>2533</v>
      </c>
      <c r="E4" s="290" t="s">
        <v>2534</v>
      </c>
      <c r="F4" s="290" t="s">
        <v>2535</v>
      </c>
      <c r="G4" s="290" t="s">
        <v>2536</v>
      </c>
      <c r="H4" s="290" t="s">
        <v>2537</v>
      </c>
      <c r="I4" s="290" t="s">
        <v>808</v>
      </c>
      <c r="J4" s="290" t="s">
        <v>2040</v>
      </c>
      <c r="K4" s="514" t="s">
        <v>772</v>
      </c>
      <c r="L4" s="343"/>
      <c r="M4" s="376"/>
      <c r="N4" s="376"/>
    </row>
    <row r="5" spans="2:19" s="447" customFormat="1" ht="20.25" customHeight="1">
      <c r="B5" s="447" t="s">
        <v>12</v>
      </c>
      <c r="C5" s="2024">
        <v>1128258</v>
      </c>
      <c r="D5" s="2024">
        <v>128765</v>
      </c>
      <c r="E5" s="2024">
        <v>1102</v>
      </c>
      <c r="F5" s="2024">
        <v>66201</v>
      </c>
      <c r="G5" s="2024">
        <v>941</v>
      </c>
      <c r="H5" s="2024">
        <v>1252</v>
      </c>
      <c r="I5" s="2024">
        <v>77844</v>
      </c>
      <c r="J5" s="2024">
        <v>221846</v>
      </c>
      <c r="K5" s="2024">
        <v>21876</v>
      </c>
      <c r="L5" s="533"/>
      <c r="M5" s="814"/>
      <c r="N5" s="533"/>
      <c r="O5" s="533"/>
      <c r="R5" s="2025"/>
      <c r="S5" s="2026"/>
    </row>
    <row r="6" spans="2:19" s="447" customFormat="1" ht="20.25" customHeight="1">
      <c r="B6" s="533" t="s">
        <v>229</v>
      </c>
      <c r="C6" s="2024">
        <v>1079247</v>
      </c>
      <c r="D6" s="2024">
        <v>116782</v>
      </c>
      <c r="E6" s="2024">
        <v>1065</v>
      </c>
      <c r="F6" s="2024">
        <v>64529</v>
      </c>
      <c r="G6" s="2024">
        <v>923</v>
      </c>
      <c r="H6" s="2024">
        <v>1207</v>
      </c>
      <c r="I6" s="2024">
        <v>75144</v>
      </c>
      <c r="J6" s="2024">
        <v>214681</v>
      </c>
      <c r="K6" s="2024">
        <v>20370</v>
      </c>
      <c r="L6" s="816"/>
      <c r="M6" s="708"/>
      <c r="N6" s="533"/>
      <c r="O6" s="533"/>
      <c r="R6" s="2025"/>
      <c r="S6" s="2026"/>
    </row>
    <row r="7" spans="2:19" ht="20.25" customHeight="1">
      <c r="B7" s="538" t="s">
        <v>203</v>
      </c>
      <c r="C7" s="2027">
        <v>23662</v>
      </c>
      <c r="D7" s="2027">
        <v>4528</v>
      </c>
      <c r="E7" s="2027">
        <v>19</v>
      </c>
      <c r="F7" s="2027">
        <v>703</v>
      </c>
      <c r="G7" s="2027">
        <v>12</v>
      </c>
      <c r="H7" s="2027">
        <v>22</v>
      </c>
      <c r="I7" s="2027">
        <v>1197</v>
      </c>
      <c r="J7" s="2027">
        <v>3584</v>
      </c>
      <c r="K7" s="2027">
        <v>910</v>
      </c>
      <c r="L7" s="817"/>
      <c r="M7" s="708"/>
      <c r="N7" s="709"/>
      <c r="O7" s="709"/>
      <c r="R7" s="2025"/>
      <c r="S7" s="2026"/>
    </row>
    <row r="8" spans="2:19" ht="20.25" customHeight="1">
      <c r="B8" s="541" t="s">
        <v>230</v>
      </c>
      <c r="C8" s="2007">
        <v>1133</v>
      </c>
      <c r="D8" s="2007">
        <v>569</v>
      </c>
      <c r="E8" s="2007">
        <v>0</v>
      </c>
      <c r="F8" s="2007">
        <v>24</v>
      </c>
      <c r="G8" s="2007">
        <v>0</v>
      </c>
      <c r="H8" s="2007">
        <v>0</v>
      </c>
      <c r="I8" s="2007">
        <v>50</v>
      </c>
      <c r="J8" s="2007">
        <v>112</v>
      </c>
      <c r="K8" s="2007">
        <v>29</v>
      </c>
      <c r="L8" s="817"/>
      <c r="M8" s="541"/>
      <c r="N8" s="713"/>
      <c r="O8" s="713"/>
      <c r="R8" s="2025"/>
      <c r="S8" s="2026"/>
    </row>
    <row r="9" spans="2:19" ht="20.25" customHeight="1">
      <c r="B9" s="541" t="s">
        <v>231</v>
      </c>
      <c r="C9" s="2028">
        <v>2494</v>
      </c>
      <c r="D9" s="2028">
        <v>1057</v>
      </c>
      <c r="E9" s="2028">
        <v>2</v>
      </c>
      <c r="F9" s="2028">
        <v>71</v>
      </c>
      <c r="G9" s="2028">
        <v>1</v>
      </c>
      <c r="H9" s="2028">
        <v>2</v>
      </c>
      <c r="I9" s="2028">
        <v>169</v>
      </c>
      <c r="J9" s="2028">
        <v>313</v>
      </c>
      <c r="K9" s="2028">
        <v>92</v>
      </c>
      <c r="L9" s="817"/>
      <c r="M9" s="541"/>
      <c r="N9" s="713"/>
      <c r="O9" s="713"/>
      <c r="R9" s="2025"/>
      <c r="S9" s="2026"/>
    </row>
    <row r="10" spans="2:19" ht="20.25" customHeight="1">
      <c r="B10" s="541" t="s">
        <v>232</v>
      </c>
      <c r="C10" s="2028">
        <v>11645</v>
      </c>
      <c r="D10" s="2028">
        <v>866</v>
      </c>
      <c r="E10" s="2028">
        <v>11</v>
      </c>
      <c r="F10" s="2028">
        <v>320</v>
      </c>
      <c r="G10" s="2028">
        <v>9</v>
      </c>
      <c r="H10" s="2028">
        <v>13</v>
      </c>
      <c r="I10" s="2028">
        <v>520</v>
      </c>
      <c r="J10" s="2028">
        <v>1985</v>
      </c>
      <c r="K10" s="2028">
        <v>424</v>
      </c>
      <c r="L10" s="817"/>
      <c r="M10" s="541"/>
      <c r="N10" s="713"/>
      <c r="O10" s="713"/>
      <c r="R10" s="2025"/>
      <c r="S10" s="2026"/>
    </row>
    <row r="11" spans="2:19" ht="20.25" customHeight="1">
      <c r="B11" s="541" t="s">
        <v>233</v>
      </c>
      <c r="C11" s="2007">
        <v>1305</v>
      </c>
      <c r="D11" s="2007">
        <v>142</v>
      </c>
      <c r="E11" s="2007">
        <v>0</v>
      </c>
      <c r="F11" s="2007">
        <v>70</v>
      </c>
      <c r="G11" s="2007">
        <v>2</v>
      </c>
      <c r="H11" s="2007">
        <v>4</v>
      </c>
      <c r="I11" s="2007">
        <v>114</v>
      </c>
      <c r="J11" s="2007">
        <v>230</v>
      </c>
      <c r="K11" s="2007">
        <v>66</v>
      </c>
      <c r="L11" s="817"/>
      <c r="M11" s="541"/>
      <c r="N11" s="713"/>
      <c r="O11" s="713"/>
      <c r="R11" s="2025"/>
      <c r="S11" s="2026"/>
    </row>
    <row r="12" spans="2:19" ht="20.25" customHeight="1">
      <c r="B12" s="541" t="s">
        <v>234</v>
      </c>
      <c r="C12" s="2028">
        <v>1154</v>
      </c>
      <c r="D12" s="2028">
        <v>694</v>
      </c>
      <c r="E12" s="2028">
        <v>3</v>
      </c>
      <c r="F12" s="2028">
        <v>23</v>
      </c>
      <c r="G12" s="2028">
        <v>0</v>
      </c>
      <c r="H12" s="2028">
        <v>0</v>
      </c>
      <c r="I12" s="2028">
        <v>45</v>
      </c>
      <c r="J12" s="2028">
        <v>112</v>
      </c>
      <c r="K12" s="2028">
        <v>26</v>
      </c>
      <c r="L12" s="817"/>
      <c r="M12" s="541"/>
      <c r="N12" s="713"/>
      <c r="O12" s="713"/>
      <c r="R12" s="2025"/>
      <c r="S12" s="2026"/>
    </row>
    <row r="13" spans="2:19" ht="20.25" customHeight="1">
      <c r="B13" s="541" t="s">
        <v>235</v>
      </c>
      <c r="C13" s="2028">
        <v>281</v>
      </c>
      <c r="D13" s="2028">
        <v>126</v>
      </c>
      <c r="E13" s="2028">
        <v>0</v>
      </c>
      <c r="F13" s="2028">
        <v>6</v>
      </c>
      <c r="G13" s="2028">
        <v>0</v>
      </c>
      <c r="H13" s="2028">
        <v>0</v>
      </c>
      <c r="I13" s="2028">
        <v>10</v>
      </c>
      <c r="J13" s="2028">
        <v>33</v>
      </c>
      <c r="K13" s="2028">
        <v>9</v>
      </c>
      <c r="L13" s="817"/>
      <c r="M13" s="541"/>
      <c r="N13" s="713"/>
      <c r="O13" s="713"/>
      <c r="R13" s="2025"/>
      <c r="S13" s="2026"/>
    </row>
    <row r="14" spans="2:19" ht="20.25" customHeight="1">
      <c r="B14" s="541" t="s">
        <v>236</v>
      </c>
      <c r="C14" s="2028">
        <v>955</v>
      </c>
      <c r="D14" s="2028">
        <v>315</v>
      </c>
      <c r="E14" s="2028">
        <v>0</v>
      </c>
      <c r="F14" s="2028">
        <v>31</v>
      </c>
      <c r="G14" s="2028">
        <v>0</v>
      </c>
      <c r="H14" s="2028">
        <v>1</v>
      </c>
      <c r="I14" s="2028">
        <v>65</v>
      </c>
      <c r="J14" s="2028">
        <v>129</v>
      </c>
      <c r="K14" s="2028">
        <v>63</v>
      </c>
      <c r="L14" s="817"/>
      <c r="M14" s="541"/>
      <c r="N14" s="713"/>
      <c r="O14" s="713"/>
      <c r="R14" s="2025"/>
      <c r="S14" s="2026"/>
    </row>
    <row r="15" spans="2:19" ht="20.25" customHeight="1">
      <c r="B15" s="541" t="s">
        <v>237</v>
      </c>
      <c r="C15" s="2028">
        <v>3072</v>
      </c>
      <c r="D15" s="2028">
        <v>236</v>
      </c>
      <c r="E15" s="2028">
        <v>0</v>
      </c>
      <c r="F15" s="2028">
        <v>117</v>
      </c>
      <c r="G15" s="2028">
        <v>0</v>
      </c>
      <c r="H15" s="2028">
        <v>2</v>
      </c>
      <c r="I15" s="2028">
        <v>138</v>
      </c>
      <c r="J15" s="2028">
        <v>439</v>
      </c>
      <c r="K15" s="2028">
        <v>138</v>
      </c>
      <c r="L15" s="817"/>
      <c r="M15" s="541"/>
      <c r="N15" s="713"/>
      <c r="O15" s="713"/>
      <c r="R15" s="2025"/>
      <c r="S15" s="2026"/>
    </row>
    <row r="16" spans="2:19" ht="20.25" customHeight="1">
      <c r="B16" s="541" t="s">
        <v>238</v>
      </c>
      <c r="C16" s="2028">
        <v>574</v>
      </c>
      <c r="D16" s="2028">
        <v>230</v>
      </c>
      <c r="E16" s="2028">
        <v>1</v>
      </c>
      <c r="F16" s="2028">
        <v>17</v>
      </c>
      <c r="G16" s="2028">
        <v>0</v>
      </c>
      <c r="H16" s="2028">
        <v>0</v>
      </c>
      <c r="I16" s="2028">
        <v>27</v>
      </c>
      <c r="J16" s="2028">
        <v>78</v>
      </c>
      <c r="K16" s="2028">
        <v>18</v>
      </c>
      <c r="L16" s="817"/>
      <c r="M16" s="541"/>
      <c r="N16" s="713"/>
      <c r="O16" s="713"/>
      <c r="R16" s="2025"/>
      <c r="S16" s="2026"/>
    </row>
    <row r="17" spans="2:19" ht="20.25" customHeight="1">
      <c r="B17" s="541" t="s">
        <v>239</v>
      </c>
      <c r="C17" s="2028">
        <v>603</v>
      </c>
      <c r="D17" s="2028">
        <v>276</v>
      </c>
      <c r="E17" s="2028">
        <v>0</v>
      </c>
      <c r="F17" s="2028">
        <v>12</v>
      </c>
      <c r="G17" s="2028">
        <v>0</v>
      </c>
      <c r="H17" s="2028">
        <v>0</v>
      </c>
      <c r="I17" s="2028">
        <v>41</v>
      </c>
      <c r="J17" s="2028">
        <v>75</v>
      </c>
      <c r="K17" s="2028">
        <v>13</v>
      </c>
      <c r="L17" s="817"/>
      <c r="M17" s="541"/>
      <c r="N17" s="713"/>
      <c r="O17" s="713"/>
      <c r="R17" s="2025"/>
      <c r="S17" s="2026"/>
    </row>
    <row r="18" spans="2:19" ht="20.25" customHeight="1">
      <c r="B18" s="541" t="s">
        <v>151</v>
      </c>
      <c r="C18" s="2028">
        <v>446</v>
      </c>
      <c r="D18" s="2028">
        <v>17</v>
      </c>
      <c r="E18" s="2028">
        <v>2</v>
      </c>
      <c r="F18" s="2028">
        <v>12</v>
      </c>
      <c r="G18" s="2028">
        <v>0</v>
      </c>
      <c r="H18" s="2028">
        <v>0</v>
      </c>
      <c r="I18" s="2028">
        <v>18</v>
      </c>
      <c r="J18" s="2028">
        <v>78</v>
      </c>
      <c r="K18" s="2028">
        <v>32</v>
      </c>
      <c r="L18" s="817"/>
      <c r="M18" s="541"/>
      <c r="N18" s="713"/>
      <c r="O18" s="713"/>
      <c r="R18" s="2025"/>
      <c r="S18" s="2026"/>
    </row>
    <row r="19" spans="2:19" ht="30" customHeight="1">
      <c r="B19" s="516"/>
      <c r="C19" s="290" t="s">
        <v>175</v>
      </c>
      <c r="D19" s="290" t="s">
        <v>2533</v>
      </c>
      <c r="E19" s="290" t="s">
        <v>2534</v>
      </c>
      <c r="F19" s="290" t="s">
        <v>2535</v>
      </c>
      <c r="G19" s="290" t="s">
        <v>2536</v>
      </c>
      <c r="H19" s="290" t="s">
        <v>2537</v>
      </c>
      <c r="I19" s="290" t="s">
        <v>808</v>
      </c>
      <c r="J19" s="290" t="s">
        <v>2040</v>
      </c>
      <c r="K19" s="514" t="s">
        <v>772</v>
      </c>
      <c r="L19" s="2026"/>
    </row>
    <row r="20" spans="2:19" ht="6" customHeight="1">
      <c r="B20" s="415"/>
      <c r="C20" s="1898"/>
      <c r="D20" s="1898"/>
      <c r="E20" s="1898"/>
      <c r="F20" s="1898"/>
      <c r="G20" s="1898"/>
      <c r="H20" s="1898"/>
      <c r="I20" s="1898"/>
      <c r="J20" s="1898"/>
      <c r="K20" s="1898"/>
      <c r="L20" s="2029"/>
    </row>
    <row r="21" spans="2:19" s="1947" customFormat="1" ht="12" customHeight="1">
      <c r="B21" s="4077" t="s">
        <v>164</v>
      </c>
      <c r="C21" s="4652"/>
      <c r="D21" s="4652"/>
      <c r="E21" s="4652"/>
      <c r="F21" s="4652"/>
      <c r="G21" s="4652"/>
      <c r="H21" s="4652"/>
      <c r="I21" s="4652"/>
      <c r="J21" s="4652"/>
      <c r="K21" s="4652"/>
      <c r="L21" s="2030"/>
    </row>
    <row r="22" spans="2:19" s="1947" customFormat="1" ht="12" customHeight="1">
      <c r="B22" s="4654" t="s">
        <v>2470</v>
      </c>
      <c r="C22" s="4654"/>
      <c r="D22" s="4654"/>
      <c r="E22" s="4654"/>
      <c r="F22" s="4654"/>
      <c r="G22" s="4654"/>
      <c r="H22" s="4654"/>
      <c r="I22" s="4654"/>
      <c r="J22" s="4654"/>
      <c r="K22" s="4654"/>
    </row>
    <row r="23" spans="2:19" s="1947" customFormat="1" ht="12" customHeight="1">
      <c r="B23" s="4670" t="s">
        <v>2471</v>
      </c>
      <c r="C23" s="4670"/>
      <c r="D23" s="4670"/>
      <c r="E23" s="4670"/>
      <c r="F23" s="4670"/>
      <c r="G23" s="4670"/>
      <c r="H23" s="4670"/>
      <c r="I23" s="4670"/>
      <c r="J23" s="4670"/>
      <c r="K23" s="4670"/>
    </row>
    <row r="24" spans="2:19" ht="6" customHeight="1">
      <c r="B24" s="2031"/>
      <c r="C24" s="2032"/>
      <c r="D24" s="2032"/>
      <c r="E24" s="2032"/>
      <c r="F24" s="2032"/>
      <c r="G24" s="2032"/>
      <c r="H24" s="2032"/>
      <c r="I24" s="2032"/>
      <c r="J24" s="2032"/>
      <c r="K24" s="2032"/>
    </row>
    <row r="25" spans="2:19" s="1947" customFormat="1" ht="12" customHeight="1">
      <c r="B25" s="3940" t="s">
        <v>219</v>
      </c>
      <c r="C25" s="3940"/>
      <c r="D25" s="3940"/>
      <c r="E25" s="3940"/>
      <c r="F25" s="3940"/>
      <c r="G25" s="3940"/>
      <c r="H25" s="2033"/>
      <c r="I25" s="2033"/>
      <c r="J25" s="2033"/>
      <c r="K25" s="2033"/>
    </row>
    <row r="26" spans="2:19" ht="12" customHeight="1">
      <c r="B26" s="4035" t="s">
        <v>2538</v>
      </c>
      <c r="C26" s="4035"/>
      <c r="D26" s="4035"/>
      <c r="E26" s="2034"/>
      <c r="F26" s="2034"/>
      <c r="G26" s="2034"/>
      <c r="H26" s="2034"/>
      <c r="I26" s="2034"/>
      <c r="J26" s="2034"/>
      <c r="K26" s="2034"/>
    </row>
    <row r="27" spans="2:19" ht="9.75" customHeight="1"/>
  </sheetData>
  <mergeCells count="7">
    <mergeCell ref="B26:D26"/>
    <mergeCell ref="B1:K1"/>
    <mergeCell ref="B2:K2"/>
    <mergeCell ref="B21:K21"/>
    <mergeCell ref="B22:K22"/>
    <mergeCell ref="B23:K23"/>
    <mergeCell ref="B25:G25"/>
  </mergeCells>
  <hyperlinks>
    <hyperlink ref="B26" r:id="rId1"/>
    <hyperlink ref="C19" r:id="rId2"/>
    <hyperlink ref="D19:K19" r:id="rId3" display="A"/>
    <hyperlink ref="C4:K4" r:id="rId4" display="Total"/>
    <hyperlink ref="C4" r:id="rId5"/>
    <hyperlink ref="D4:K4" r:id="rId6" display="A"/>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7"/>
</worksheet>
</file>

<file path=xl/worksheets/sheet126.xml><?xml version="1.0" encoding="utf-8"?>
<worksheet xmlns="http://schemas.openxmlformats.org/spreadsheetml/2006/main" xmlns:r="http://schemas.openxmlformats.org/officeDocument/2006/relationships">
  <sheetPr>
    <pageSetUpPr fitToPage="1"/>
  </sheetPr>
  <dimension ref="B1:W26"/>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5.5703125" style="402" bestFit="1" customWidth="1"/>
    <col min="14" max="14" width="7.85546875" style="402"/>
    <col min="15" max="15" width="13.7109375" style="402" customWidth="1"/>
    <col min="16" max="16384" width="7.85546875" style="402"/>
  </cols>
  <sheetData>
    <row r="1" spans="2:23" s="375" customFormat="1" ht="30" customHeight="1">
      <c r="B1" s="4069" t="s">
        <v>2539</v>
      </c>
      <c r="C1" s="4069"/>
      <c r="D1" s="4069"/>
      <c r="E1" s="4069"/>
      <c r="F1" s="4069"/>
      <c r="G1" s="4069"/>
      <c r="H1" s="4069"/>
      <c r="I1" s="4069"/>
      <c r="J1" s="4069"/>
      <c r="K1" s="4069"/>
    </row>
    <row r="2" spans="2:23" s="375" customFormat="1" ht="30" customHeight="1">
      <c r="B2" s="4069" t="s">
        <v>2540</v>
      </c>
      <c r="C2" s="4069"/>
      <c r="D2" s="4069"/>
      <c r="E2" s="4069"/>
      <c r="F2" s="4069"/>
      <c r="G2" s="4069"/>
      <c r="H2" s="4069"/>
      <c r="I2" s="4069"/>
      <c r="J2" s="4069"/>
      <c r="K2" s="4069"/>
      <c r="M2" s="503" t="s">
        <v>856</v>
      </c>
    </row>
    <row r="3" spans="2:23" s="395" customFormat="1" ht="12" customHeight="1">
      <c r="B3" s="2021" t="s">
        <v>580</v>
      </c>
      <c r="C3" s="2022"/>
      <c r="D3" s="2022"/>
      <c r="E3" s="2022"/>
      <c r="F3" s="2022"/>
      <c r="G3" s="2022"/>
      <c r="H3" s="2022"/>
      <c r="I3" s="2022"/>
      <c r="J3" s="2022"/>
      <c r="K3" s="2023" t="s">
        <v>581</v>
      </c>
    </row>
    <row r="4" spans="2:23" s="409" customFormat="1" ht="30" customHeight="1">
      <c r="B4" s="516"/>
      <c r="C4" s="290" t="s">
        <v>2041</v>
      </c>
      <c r="D4" s="290" t="s">
        <v>2042</v>
      </c>
      <c r="E4" s="290" t="s">
        <v>2541</v>
      </c>
      <c r="F4" s="290" t="s">
        <v>773</v>
      </c>
      <c r="G4" s="290" t="s">
        <v>2045</v>
      </c>
      <c r="H4" s="290" t="s">
        <v>2047</v>
      </c>
      <c r="I4" s="290" t="s">
        <v>2048</v>
      </c>
      <c r="J4" s="290" t="s">
        <v>2049</v>
      </c>
      <c r="K4" s="514" t="s">
        <v>2542</v>
      </c>
      <c r="L4" s="1512"/>
      <c r="M4" s="376"/>
      <c r="N4" s="376"/>
    </row>
    <row r="5" spans="2:23" s="447" customFormat="1" ht="21" customHeight="1">
      <c r="B5" s="447" t="s">
        <v>12</v>
      </c>
      <c r="C5" s="2024">
        <v>84122</v>
      </c>
      <c r="D5" s="2024">
        <v>14834</v>
      </c>
      <c r="E5" s="2024">
        <v>29561</v>
      </c>
      <c r="F5" s="2024">
        <v>113358</v>
      </c>
      <c r="G5" s="2024">
        <v>144987</v>
      </c>
      <c r="H5" s="2024">
        <v>55324</v>
      </c>
      <c r="I5" s="2024">
        <v>83703</v>
      </c>
      <c r="J5" s="2024">
        <v>28844</v>
      </c>
      <c r="K5" s="2024">
        <v>53698</v>
      </c>
      <c r="L5" s="2026"/>
      <c r="M5" s="814"/>
      <c r="N5" s="533"/>
      <c r="O5" s="2035"/>
      <c r="P5" s="2035"/>
      <c r="Q5" s="2035"/>
      <c r="R5" s="2035"/>
      <c r="S5" s="2035"/>
      <c r="T5" s="2035"/>
      <c r="U5" s="2035"/>
      <c r="V5" s="2035"/>
      <c r="W5" s="2035"/>
    </row>
    <row r="6" spans="2:23" s="447" customFormat="1" ht="21" customHeight="1">
      <c r="B6" s="533" t="s">
        <v>229</v>
      </c>
      <c r="C6" s="2024">
        <v>80206</v>
      </c>
      <c r="D6" s="2024">
        <v>14370</v>
      </c>
      <c r="E6" s="2024">
        <v>28682</v>
      </c>
      <c r="F6" s="2024">
        <v>109827</v>
      </c>
      <c r="G6" s="2024">
        <v>138543</v>
      </c>
      <c r="H6" s="2024">
        <v>53198</v>
      </c>
      <c r="I6" s="2024">
        <v>80705</v>
      </c>
      <c r="J6" s="2024">
        <v>27384</v>
      </c>
      <c r="K6" s="2024">
        <v>51631</v>
      </c>
      <c r="L6" s="2026"/>
      <c r="M6" s="708"/>
      <c r="N6" s="533"/>
    </row>
    <row r="7" spans="2:23" ht="21" customHeight="1">
      <c r="B7" s="538" t="s">
        <v>203</v>
      </c>
      <c r="C7" s="2027">
        <v>2292</v>
      </c>
      <c r="D7" s="2027">
        <v>243</v>
      </c>
      <c r="E7" s="2027">
        <v>639</v>
      </c>
      <c r="F7" s="2027">
        <v>1805</v>
      </c>
      <c r="G7" s="2027">
        <v>3408</v>
      </c>
      <c r="H7" s="2027">
        <v>966</v>
      </c>
      <c r="I7" s="2027">
        <v>1623</v>
      </c>
      <c r="J7" s="2027">
        <v>780</v>
      </c>
      <c r="K7" s="2027">
        <v>931</v>
      </c>
      <c r="L7" s="2026"/>
      <c r="M7" s="708"/>
      <c r="N7" s="709"/>
    </row>
    <row r="8" spans="2:23" ht="21" customHeight="1">
      <c r="B8" s="541" t="s">
        <v>230</v>
      </c>
      <c r="C8" s="2007">
        <v>139</v>
      </c>
      <c r="D8" s="2007">
        <v>2</v>
      </c>
      <c r="E8" s="2007">
        <v>15</v>
      </c>
      <c r="F8" s="2007">
        <v>24</v>
      </c>
      <c r="G8" s="2007">
        <v>82</v>
      </c>
      <c r="H8" s="2007">
        <v>17</v>
      </c>
      <c r="I8" s="2007">
        <v>29</v>
      </c>
      <c r="J8" s="2007">
        <v>20</v>
      </c>
      <c r="K8" s="2007">
        <v>21</v>
      </c>
      <c r="L8" s="2026"/>
      <c r="M8" s="541"/>
      <c r="N8" s="713"/>
    </row>
    <row r="9" spans="2:23" ht="21" customHeight="1">
      <c r="B9" s="541" t="s">
        <v>231</v>
      </c>
      <c r="C9" s="2028">
        <v>157</v>
      </c>
      <c r="D9" s="2028">
        <v>5</v>
      </c>
      <c r="E9" s="2028">
        <v>30</v>
      </c>
      <c r="F9" s="2028">
        <v>55</v>
      </c>
      <c r="G9" s="2028">
        <v>277</v>
      </c>
      <c r="H9" s="2028">
        <v>56</v>
      </c>
      <c r="I9" s="2028">
        <v>84</v>
      </c>
      <c r="J9" s="2028">
        <v>50</v>
      </c>
      <c r="K9" s="2028">
        <v>73</v>
      </c>
      <c r="L9" s="2026"/>
      <c r="M9" s="541"/>
      <c r="N9" s="713"/>
    </row>
    <row r="10" spans="2:23" ht="21" customHeight="1">
      <c r="B10" s="541" t="s">
        <v>232</v>
      </c>
      <c r="C10" s="2028">
        <v>1062</v>
      </c>
      <c r="D10" s="2028">
        <v>184</v>
      </c>
      <c r="E10" s="2028">
        <v>481</v>
      </c>
      <c r="F10" s="2028">
        <v>1286</v>
      </c>
      <c r="G10" s="2028">
        <v>1860</v>
      </c>
      <c r="H10" s="2028">
        <v>569</v>
      </c>
      <c r="I10" s="2028">
        <v>1077</v>
      </c>
      <c r="J10" s="2028">
        <v>451</v>
      </c>
      <c r="K10" s="2028">
        <v>527</v>
      </c>
      <c r="L10" s="2026"/>
      <c r="M10" s="541"/>
      <c r="N10" s="713"/>
    </row>
    <row r="11" spans="2:23" ht="21" customHeight="1">
      <c r="B11" s="541" t="s">
        <v>233</v>
      </c>
      <c r="C11" s="2007">
        <v>188</v>
      </c>
      <c r="D11" s="2007">
        <v>6</v>
      </c>
      <c r="E11" s="2007">
        <v>19</v>
      </c>
      <c r="F11" s="2007">
        <v>66</v>
      </c>
      <c r="G11" s="2007">
        <v>179</v>
      </c>
      <c r="H11" s="2007">
        <v>37</v>
      </c>
      <c r="I11" s="2007">
        <v>87</v>
      </c>
      <c r="J11" s="2007">
        <v>31</v>
      </c>
      <c r="K11" s="2007">
        <v>64</v>
      </c>
      <c r="L11" s="2026"/>
      <c r="M11" s="541"/>
      <c r="N11" s="713"/>
    </row>
    <row r="12" spans="2:23" ht="21" customHeight="1">
      <c r="B12" s="541" t="s">
        <v>234</v>
      </c>
      <c r="C12" s="2028">
        <v>67</v>
      </c>
      <c r="D12" s="2028">
        <v>4</v>
      </c>
      <c r="E12" s="2028">
        <v>14</v>
      </c>
      <c r="F12" s="2028">
        <v>33</v>
      </c>
      <c r="G12" s="2028">
        <v>64</v>
      </c>
      <c r="H12" s="2028">
        <v>20</v>
      </c>
      <c r="I12" s="2028">
        <v>12</v>
      </c>
      <c r="J12" s="2028">
        <v>19</v>
      </c>
      <c r="K12" s="2028">
        <v>18</v>
      </c>
      <c r="L12" s="2026"/>
      <c r="M12" s="541"/>
      <c r="N12" s="713"/>
    </row>
    <row r="13" spans="2:23" ht="21" customHeight="1">
      <c r="B13" s="541" t="s">
        <v>235</v>
      </c>
      <c r="C13" s="2028">
        <v>48</v>
      </c>
      <c r="D13" s="2028">
        <v>0</v>
      </c>
      <c r="E13" s="2028">
        <v>3</v>
      </c>
      <c r="F13" s="2028">
        <v>5</v>
      </c>
      <c r="G13" s="2028">
        <v>21</v>
      </c>
      <c r="H13" s="2028">
        <v>1</v>
      </c>
      <c r="I13" s="2028">
        <v>8</v>
      </c>
      <c r="J13" s="2028">
        <v>4</v>
      </c>
      <c r="K13" s="2028">
        <v>7</v>
      </c>
      <c r="L13" s="2026"/>
      <c r="M13" s="541"/>
      <c r="N13" s="713"/>
    </row>
    <row r="14" spans="2:23" ht="21" customHeight="1">
      <c r="B14" s="541" t="s">
        <v>236</v>
      </c>
      <c r="C14" s="2028">
        <v>86</v>
      </c>
      <c r="D14" s="2028">
        <v>9</v>
      </c>
      <c r="E14" s="2028">
        <v>15</v>
      </c>
      <c r="F14" s="2028">
        <v>44</v>
      </c>
      <c r="G14" s="2028">
        <v>99</v>
      </c>
      <c r="H14" s="2028">
        <v>26</v>
      </c>
      <c r="I14" s="2028">
        <v>33</v>
      </c>
      <c r="J14" s="2028">
        <v>15</v>
      </c>
      <c r="K14" s="2028">
        <v>24</v>
      </c>
      <c r="L14" s="2026"/>
      <c r="M14" s="541"/>
      <c r="N14" s="713"/>
    </row>
    <row r="15" spans="2:23" ht="21" customHeight="1">
      <c r="B15" s="541" t="s">
        <v>237</v>
      </c>
      <c r="C15" s="2028">
        <v>300</v>
      </c>
      <c r="D15" s="2028">
        <v>31</v>
      </c>
      <c r="E15" s="2028">
        <v>38</v>
      </c>
      <c r="F15" s="2028">
        <v>228</v>
      </c>
      <c r="G15" s="2028">
        <v>660</v>
      </c>
      <c r="H15" s="2028">
        <v>197</v>
      </c>
      <c r="I15" s="2028">
        <v>232</v>
      </c>
      <c r="J15" s="2028">
        <v>149</v>
      </c>
      <c r="K15" s="2028">
        <v>167</v>
      </c>
      <c r="L15" s="2026"/>
      <c r="M15" s="541"/>
      <c r="N15" s="713"/>
    </row>
    <row r="16" spans="2:23" ht="21" customHeight="1">
      <c r="B16" s="541" t="s">
        <v>238</v>
      </c>
      <c r="C16" s="2028">
        <v>81</v>
      </c>
      <c r="D16" s="2028">
        <v>1</v>
      </c>
      <c r="E16" s="2028">
        <v>3</v>
      </c>
      <c r="F16" s="2028">
        <v>14</v>
      </c>
      <c r="G16" s="2028">
        <v>57</v>
      </c>
      <c r="H16" s="2028">
        <v>11</v>
      </c>
      <c r="I16" s="2028">
        <v>24</v>
      </c>
      <c r="J16" s="2028">
        <v>3</v>
      </c>
      <c r="K16" s="2028">
        <v>9</v>
      </c>
      <c r="L16" s="2026"/>
      <c r="M16" s="541"/>
      <c r="N16" s="713"/>
    </row>
    <row r="17" spans="2:14" ht="21" customHeight="1">
      <c r="B17" s="541" t="s">
        <v>239</v>
      </c>
      <c r="C17" s="2028">
        <v>75</v>
      </c>
      <c r="D17" s="2028">
        <v>0</v>
      </c>
      <c r="E17" s="2028">
        <v>5</v>
      </c>
      <c r="F17" s="2028">
        <v>19</v>
      </c>
      <c r="G17" s="2028">
        <v>39</v>
      </c>
      <c r="H17" s="2028">
        <v>11</v>
      </c>
      <c r="I17" s="2028">
        <v>15</v>
      </c>
      <c r="J17" s="2028">
        <v>10</v>
      </c>
      <c r="K17" s="2028">
        <v>12</v>
      </c>
      <c r="L17" s="2026"/>
      <c r="M17" s="541"/>
      <c r="N17" s="713"/>
    </row>
    <row r="18" spans="2:14" ht="21" customHeight="1">
      <c r="B18" s="541" t="s">
        <v>151</v>
      </c>
      <c r="C18" s="2028">
        <v>89</v>
      </c>
      <c r="D18" s="2028">
        <v>1</v>
      </c>
      <c r="E18" s="2028">
        <v>16</v>
      </c>
      <c r="F18" s="2028">
        <v>31</v>
      </c>
      <c r="G18" s="2028">
        <v>70</v>
      </c>
      <c r="H18" s="2028">
        <v>21</v>
      </c>
      <c r="I18" s="2028">
        <v>22</v>
      </c>
      <c r="J18" s="2028">
        <v>28</v>
      </c>
      <c r="K18" s="2028">
        <v>9</v>
      </c>
      <c r="L18" s="2026"/>
      <c r="M18" s="541"/>
      <c r="N18" s="713"/>
    </row>
    <row r="19" spans="2:14" ht="30" customHeight="1">
      <c r="B19" s="516"/>
      <c r="C19" s="290" t="s">
        <v>2041</v>
      </c>
      <c r="D19" s="290" t="s">
        <v>2042</v>
      </c>
      <c r="E19" s="290" t="s">
        <v>2541</v>
      </c>
      <c r="F19" s="290" t="s">
        <v>773</v>
      </c>
      <c r="G19" s="290" t="s">
        <v>2045</v>
      </c>
      <c r="H19" s="290" t="s">
        <v>2047</v>
      </c>
      <c r="I19" s="290" t="s">
        <v>2048</v>
      </c>
      <c r="J19" s="290" t="s">
        <v>2049</v>
      </c>
      <c r="K19" s="514" t="s">
        <v>2542</v>
      </c>
      <c r="L19" s="343"/>
    </row>
    <row r="20" spans="2:14" ht="6" customHeight="1">
      <c r="B20" s="415"/>
      <c r="C20" s="1898"/>
      <c r="D20" s="1898"/>
      <c r="E20" s="1898"/>
      <c r="F20" s="1898"/>
      <c r="G20" s="1898"/>
      <c r="H20" s="1898"/>
      <c r="I20" s="1898"/>
      <c r="J20" s="1898"/>
      <c r="K20" s="1898"/>
      <c r="L20" s="343"/>
    </row>
    <row r="21" spans="2:14" s="1947" customFormat="1" ht="12" customHeight="1">
      <c r="B21" s="4077" t="s">
        <v>164</v>
      </c>
      <c r="C21" s="4077"/>
      <c r="D21" s="4077"/>
      <c r="E21" s="4077"/>
      <c r="F21" s="4077"/>
      <c r="G21" s="4077"/>
      <c r="H21" s="4077"/>
      <c r="I21" s="4077"/>
      <c r="J21" s="4077"/>
      <c r="K21" s="4077"/>
      <c r="L21" s="2036"/>
    </row>
    <row r="22" spans="2:14" s="1947" customFormat="1" ht="12" customHeight="1">
      <c r="B22" s="4654" t="s">
        <v>2470</v>
      </c>
      <c r="C22" s="4654"/>
      <c r="D22" s="4654"/>
      <c r="E22" s="4654"/>
      <c r="F22" s="4654"/>
      <c r="G22" s="4654"/>
      <c r="H22" s="4654"/>
      <c r="I22" s="4654"/>
      <c r="J22" s="4654"/>
      <c r="K22" s="4654"/>
    </row>
    <row r="23" spans="2:14" s="1947" customFormat="1" ht="12" customHeight="1">
      <c r="B23" s="4670" t="s">
        <v>2471</v>
      </c>
      <c r="C23" s="4670"/>
      <c r="D23" s="4670"/>
      <c r="E23" s="4670"/>
      <c r="F23" s="4670"/>
      <c r="G23" s="4670"/>
      <c r="H23" s="4670"/>
      <c r="I23" s="4670"/>
      <c r="J23" s="4670"/>
      <c r="K23" s="4670"/>
    </row>
    <row r="24" spans="2:14" ht="6" customHeight="1">
      <c r="B24" s="2031"/>
      <c r="C24" s="2032"/>
      <c r="D24" s="2032"/>
      <c r="E24" s="2032"/>
      <c r="F24" s="2032"/>
      <c r="G24" s="2032"/>
      <c r="H24" s="2032"/>
      <c r="I24" s="2032"/>
      <c r="J24" s="2032"/>
      <c r="K24" s="2032"/>
    </row>
    <row r="25" spans="2:14" s="1947" customFormat="1" ht="12" customHeight="1">
      <c r="B25" s="3940" t="s">
        <v>219</v>
      </c>
      <c r="C25" s="3940"/>
      <c r="D25" s="3940"/>
      <c r="E25" s="3940"/>
      <c r="F25" s="3940"/>
      <c r="G25" s="3940"/>
      <c r="H25" s="3940"/>
      <c r="I25" s="2033"/>
      <c r="J25" s="2033"/>
      <c r="K25" s="2033"/>
    </row>
    <row r="26" spans="2:14" ht="12" customHeight="1">
      <c r="B26" s="4035" t="s">
        <v>2538</v>
      </c>
      <c r="C26" s="4035"/>
      <c r="D26" s="4035"/>
      <c r="E26" s="4035"/>
      <c r="F26" s="2034"/>
      <c r="G26" s="2034"/>
      <c r="H26" s="2034"/>
      <c r="I26" s="2034"/>
      <c r="J26" s="2034"/>
      <c r="K26" s="2034"/>
    </row>
  </sheetData>
  <mergeCells count="7">
    <mergeCell ref="B26:E26"/>
    <mergeCell ref="B1:K1"/>
    <mergeCell ref="B2:K2"/>
    <mergeCell ref="B21:K21"/>
    <mergeCell ref="B22:K22"/>
    <mergeCell ref="B23:K23"/>
    <mergeCell ref="B25:H25"/>
  </mergeCells>
  <hyperlinks>
    <hyperlink ref="B26" r:id="rId1"/>
    <hyperlink ref="C19:K19" r:id="rId2" display="I"/>
    <hyperlink ref="C19" r:id="rId3"/>
    <hyperlink ref="D19:K19" r:id="rId4" display="J"/>
    <hyperlink ref="C4:K4" r:id="rId5" display="I"/>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6"/>
</worksheet>
</file>

<file path=xl/worksheets/sheet127.xml><?xml version="1.0" encoding="utf-8"?>
<worksheet xmlns="http://schemas.openxmlformats.org/spreadsheetml/2006/main" xmlns:r="http://schemas.openxmlformats.org/officeDocument/2006/relationships">
  <sheetPr>
    <pageSetUpPr fitToPage="1"/>
  </sheetPr>
  <dimension ref="B1:P26"/>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5.5703125" style="402" bestFit="1" customWidth="1"/>
    <col min="14" max="16384" width="7.85546875" style="402"/>
  </cols>
  <sheetData>
    <row r="1" spans="2:16" s="375" customFormat="1" ht="30" customHeight="1">
      <c r="B1" s="4069" t="s">
        <v>2543</v>
      </c>
      <c r="C1" s="4069"/>
      <c r="D1" s="4069"/>
      <c r="E1" s="4069"/>
      <c r="F1" s="4069"/>
      <c r="G1" s="4069"/>
      <c r="H1" s="4069"/>
      <c r="I1" s="4069"/>
      <c r="J1" s="4069"/>
      <c r="K1" s="4069"/>
    </row>
    <row r="2" spans="2:16" s="375" customFormat="1" ht="30" customHeight="1">
      <c r="B2" s="4069" t="s">
        <v>2544</v>
      </c>
      <c r="C2" s="4069"/>
      <c r="D2" s="4069"/>
      <c r="E2" s="4069"/>
      <c r="F2" s="4069"/>
      <c r="G2" s="4069"/>
      <c r="H2" s="4069"/>
      <c r="I2" s="4069"/>
      <c r="J2" s="4069"/>
      <c r="K2" s="4069"/>
      <c r="M2" s="503" t="s">
        <v>856</v>
      </c>
    </row>
    <row r="3" spans="2:16" s="395" customFormat="1" ht="12" customHeight="1">
      <c r="B3" s="2021" t="s">
        <v>580</v>
      </c>
      <c r="C3" s="1983"/>
      <c r="D3" s="1983"/>
      <c r="E3" s="1983"/>
      <c r="F3" s="1983"/>
      <c r="G3" s="1983"/>
      <c r="H3" s="1983"/>
      <c r="I3" s="1983"/>
      <c r="J3" s="1983"/>
      <c r="K3" s="2037" t="s">
        <v>581</v>
      </c>
    </row>
    <row r="4" spans="2:16" s="409" customFormat="1" ht="30" customHeight="1">
      <c r="B4" s="516"/>
      <c r="C4" s="290" t="s">
        <v>175</v>
      </c>
      <c r="D4" s="290" t="s">
        <v>2533</v>
      </c>
      <c r="E4" s="290" t="s">
        <v>2534</v>
      </c>
      <c r="F4" s="290" t="s">
        <v>2535</v>
      </c>
      <c r="G4" s="290" t="s">
        <v>2536</v>
      </c>
      <c r="H4" s="290" t="s">
        <v>2537</v>
      </c>
      <c r="I4" s="290" t="s">
        <v>808</v>
      </c>
      <c r="J4" s="290" t="s">
        <v>2040</v>
      </c>
      <c r="K4" s="514" t="s">
        <v>772</v>
      </c>
      <c r="M4" s="447"/>
      <c r="N4" s="447"/>
    </row>
    <row r="5" spans="2:16" s="447" customFormat="1" ht="21" customHeight="1">
      <c r="B5" s="447" t="s">
        <v>12</v>
      </c>
      <c r="C5" s="2024">
        <v>1180375</v>
      </c>
      <c r="D5" s="2024">
        <v>129710</v>
      </c>
      <c r="E5" s="2024">
        <v>1336</v>
      </c>
      <c r="F5" s="2024">
        <v>70310</v>
      </c>
      <c r="G5" s="2024">
        <v>1243</v>
      </c>
      <c r="H5" s="2024">
        <v>1835</v>
      </c>
      <c r="I5" s="2024">
        <v>78843</v>
      </c>
      <c r="J5" s="2024">
        <v>246596</v>
      </c>
      <c r="K5" s="2024">
        <v>23914</v>
      </c>
      <c r="L5" s="2026"/>
      <c r="M5" s="814"/>
      <c r="N5" s="533"/>
      <c r="P5" s="2038"/>
    </row>
    <row r="6" spans="2:16" s="447" customFormat="1" ht="21" customHeight="1">
      <c r="B6" s="533" t="s">
        <v>229</v>
      </c>
      <c r="C6" s="2024">
        <v>1128872</v>
      </c>
      <c r="D6" s="2024">
        <v>117713</v>
      </c>
      <c r="E6" s="2024">
        <v>1296</v>
      </c>
      <c r="F6" s="2024">
        <v>68524</v>
      </c>
      <c r="G6" s="2024">
        <v>1193</v>
      </c>
      <c r="H6" s="2024">
        <v>1778</v>
      </c>
      <c r="I6" s="2024">
        <v>76065</v>
      </c>
      <c r="J6" s="2024">
        <v>238276</v>
      </c>
      <c r="K6" s="2024">
        <v>22225</v>
      </c>
      <c r="L6" s="2026"/>
      <c r="M6" s="708"/>
      <c r="N6" s="533"/>
      <c r="P6" s="2038"/>
    </row>
    <row r="7" spans="2:16" ht="21" customHeight="1">
      <c r="B7" s="538" t="s">
        <v>203</v>
      </c>
      <c r="C7" s="2027">
        <v>25068</v>
      </c>
      <c r="D7" s="2027">
        <v>4532</v>
      </c>
      <c r="E7" s="2027">
        <v>21</v>
      </c>
      <c r="F7" s="2027">
        <v>764</v>
      </c>
      <c r="G7" s="2027">
        <v>19</v>
      </c>
      <c r="H7" s="2027">
        <v>31</v>
      </c>
      <c r="I7" s="2027">
        <v>1232</v>
      </c>
      <c r="J7" s="2027">
        <v>4215</v>
      </c>
      <c r="K7" s="2027">
        <v>990</v>
      </c>
      <c r="L7" s="2026"/>
      <c r="M7" s="708"/>
      <c r="N7" s="709"/>
      <c r="P7" s="2038"/>
    </row>
    <row r="8" spans="2:16" ht="21" customHeight="1">
      <c r="B8" s="541" t="s">
        <v>230</v>
      </c>
      <c r="C8" s="2007">
        <v>1160</v>
      </c>
      <c r="D8" s="2007">
        <v>569</v>
      </c>
      <c r="E8" s="2007">
        <v>0</v>
      </c>
      <c r="F8" s="2007">
        <v>25</v>
      </c>
      <c r="G8" s="2007">
        <v>0</v>
      </c>
      <c r="H8" s="2007">
        <v>1</v>
      </c>
      <c r="I8" s="2007">
        <v>52</v>
      </c>
      <c r="J8" s="2007">
        <v>120</v>
      </c>
      <c r="K8" s="2007">
        <v>31</v>
      </c>
      <c r="L8" s="2026"/>
      <c r="M8" s="541"/>
      <c r="N8" s="713"/>
      <c r="P8" s="2038"/>
    </row>
    <row r="9" spans="2:16" ht="21" customHeight="1">
      <c r="B9" s="541" t="s">
        <v>231</v>
      </c>
      <c r="C9" s="2028">
        <v>2584</v>
      </c>
      <c r="D9" s="2028">
        <v>1057</v>
      </c>
      <c r="E9" s="2028">
        <v>2</v>
      </c>
      <c r="F9" s="2028">
        <v>75</v>
      </c>
      <c r="G9" s="2028">
        <v>2</v>
      </c>
      <c r="H9" s="2028">
        <v>3</v>
      </c>
      <c r="I9" s="2028">
        <v>174</v>
      </c>
      <c r="J9" s="2028">
        <v>351</v>
      </c>
      <c r="K9" s="2028">
        <v>100</v>
      </c>
      <c r="L9" s="2026"/>
      <c r="M9" s="541"/>
      <c r="N9" s="713"/>
      <c r="P9" s="2038"/>
    </row>
    <row r="10" spans="2:16" ht="21" customHeight="1">
      <c r="B10" s="541" t="s">
        <v>232</v>
      </c>
      <c r="C10" s="2028">
        <v>12507</v>
      </c>
      <c r="D10" s="2028">
        <v>867</v>
      </c>
      <c r="E10" s="2028">
        <v>12</v>
      </c>
      <c r="F10" s="2028">
        <v>357</v>
      </c>
      <c r="G10" s="2028">
        <v>12</v>
      </c>
      <c r="H10" s="2028">
        <v>15</v>
      </c>
      <c r="I10" s="2028">
        <v>535</v>
      </c>
      <c r="J10" s="2028">
        <v>2408</v>
      </c>
      <c r="K10" s="2028">
        <v>458</v>
      </c>
      <c r="L10" s="2026"/>
      <c r="M10" s="541"/>
      <c r="N10" s="713"/>
      <c r="P10" s="2038"/>
    </row>
    <row r="11" spans="2:16" ht="21" customHeight="1">
      <c r="B11" s="541" t="s">
        <v>233</v>
      </c>
      <c r="C11" s="2007">
        <v>1399</v>
      </c>
      <c r="D11" s="2007">
        <v>143</v>
      </c>
      <c r="E11" s="2007">
        <v>0</v>
      </c>
      <c r="F11" s="2007">
        <v>76</v>
      </c>
      <c r="G11" s="2007">
        <v>3</v>
      </c>
      <c r="H11" s="2007">
        <v>4</v>
      </c>
      <c r="I11" s="2007">
        <v>117</v>
      </c>
      <c r="J11" s="2007">
        <v>270</v>
      </c>
      <c r="K11" s="2007">
        <v>70</v>
      </c>
      <c r="L11" s="2026"/>
      <c r="M11" s="541"/>
      <c r="N11" s="713"/>
      <c r="P11" s="2038"/>
    </row>
    <row r="12" spans="2:16" ht="21" customHeight="1">
      <c r="B12" s="541" t="s">
        <v>234</v>
      </c>
      <c r="C12" s="2028">
        <v>1174</v>
      </c>
      <c r="D12" s="2028">
        <v>695</v>
      </c>
      <c r="E12" s="2028">
        <v>4</v>
      </c>
      <c r="F12" s="2028">
        <v>23</v>
      </c>
      <c r="G12" s="2028">
        <v>0</v>
      </c>
      <c r="H12" s="2028">
        <v>0</v>
      </c>
      <c r="I12" s="2028">
        <v>48</v>
      </c>
      <c r="J12" s="2028">
        <v>120</v>
      </c>
      <c r="K12" s="2028">
        <v>27</v>
      </c>
      <c r="L12" s="2026"/>
      <c r="M12" s="541"/>
      <c r="N12" s="713"/>
      <c r="P12" s="2038"/>
    </row>
    <row r="13" spans="2:16" ht="21" customHeight="1">
      <c r="B13" s="541" t="s">
        <v>235</v>
      </c>
      <c r="C13" s="2028">
        <v>290</v>
      </c>
      <c r="D13" s="2028">
        <v>126</v>
      </c>
      <c r="E13" s="2028">
        <v>0</v>
      </c>
      <c r="F13" s="2028">
        <v>6</v>
      </c>
      <c r="G13" s="2028">
        <v>0</v>
      </c>
      <c r="H13" s="2028">
        <v>0</v>
      </c>
      <c r="I13" s="2028">
        <v>10</v>
      </c>
      <c r="J13" s="2028">
        <v>35</v>
      </c>
      <c r="K13" s="2028">
        <v>10</v>
      </c>
      <c r="L13" s="2026"/>
      <c r="M13" s="541"/>
      <c r="N13" s="713"/>
      <c r="P13" s="2038"/>
    </row>
    <row r="14" spans="2:16" ht="21" customHeight="1">
      <c r="B14" s="541" t="s">
        <v>236</v>
      </c>
      <c r="C14" s="2028">
        <v>985</v>
      </c>
      <c r="D14" s="2028">
        <v>315</v>
      </c>
      <c r="E14" s="2028">
        <v>0</v>
      </c>
      <c r="F14" s="2028">
        <v>32</v>
      </c>
      <c r="G14" s="2028">
        <v>0</v>
      </c>
      <c r="H14" s="2028">
        <v>2</v>
      </c>
      <c r="I14" s="2028">
        <v>65</v>
      </c>
      <c r="J14" s="2028">
        <v>147</v>
      </c>
      <c r="K14" s="2028">
        <v>64</v>
      </c>
      <c r="L14" s="2026"/>
      <c r="M14" s="541"/>
      <c r="N14" s="713"/>
      <c r="P14" s="2038"/>
    </row>
    <row r="15" spans="2:16" ht="21" customHeight="1">
      <c r="B15" s="541" t="s">
        <v>237</v>
      </c>
      <c r="C15" s="2028">
        <v>3256</v>
      </c>
      <c r="D15" s="2028">
        <v>237</v>
      </c>
      <c r="E15" s="2028">
        <v>0</v>
      </c>
      <c r="F15" s="2028">
        <v>128</v>
      </c>
      <c r="G15" s="2028">
        <v>0</v>
      </c>
      <c r="H15" s="2028">
        <v>5</v>
      </c>
      <c r="I15" s="2028">
        <v>143</v>
      </c>
      <c r="J15" s="2028">
        <v>509</v>
      </c>
      <c r="K15" s="2028">
        <v>157</v>
      </c>
      <c r="L15" s="2026"/>
      <c r="M15" s="541"/>
      <c r="N15" s="713"/>
      <c r="P15" s="2038"/>
    </row>
    <row r="16" spans="2:16" ht="21" customHeight="1">
      <c r="B16" s="541" t="s">
        <v>238</v>
      </c>
      <c r="C16" s="2028">
        <v>596</v>
      </c>
      <c r="D16" s="2028">
        <v>230</v>
      </c>
      <c r="E16" s="2028">
        <v>1</v>
      </c>
      <c r="F16" s="2028">
        <v>17</v>
      </c>
      <c r="G16" s="2028">
        <v>0</v>
      </c>
      <c r="H16" s="2028">
        <v>0</v>
      </c>
      <c r="I16" s="2028">
        <v>28</v>
      </c>
      <c r="J16" s="2028">
        <v>83</v>
      </c>
      <c r="K16" s="2028">
        <v>19</v>
      </c>
      <c r="L16" s="2026"/>
      <c r="M16" s="541"/>
      <c r="N16" s="713"/>
      <c r="P16" s="2038"/>
    </row>
    <row r="17" spans="2:16" ht="21" customHeight="1">
      <c r="B17" s="541" t="s">
        <v>239</v>
      </c>
      <c r="C17" s="2028">
        <v>618</v>
      </c>
      <c r="D17" s="2028">
        <v>276</v>
      </c>
      <c r="E17" s="2028">
        <v>0</v>
      </c>
      <c r="F17" s="2028">
        <v>12</v>
      </c>
      <c r="G17" s="2028">
        <v>0</v>
      </c>
      <c r="H17" s="2028">
        <v>0</v>
      </c>
      <c r="I17" s="2028">
        <v>41</v>
      </c>
      <c r="J17" s="2028">
        <v>80</v>
      </c>
      <c r="K17" s="2028">
        <v>14</v>
      </c>
      <c r="L17" s="2026"/>
      <c r="M17" s="541"/>
      <c r="N17" s="713"/>
      <c r="P17" s="2038"/>
    </row>
    <row r="18" spans="2:16" ht="21" customHeight="1">
      <c r="B18" s="541" t="s">
        <v>151</v>
      </c>
      <c r="C18" s="2028">
        <v>499</v>
      </c>
      <c r="D18" s="2028">
        <v>17</v>
      </c>
      <c r="E18" s="2028">
        <v>2</v>
      </c>
      <c r="F18" s="2028">
        <v>13</v>
      </c>
      <c r="G18" s="2028">
        <v>2</v>
      </c>
      <c r="H18" s="2028">
        <v>1</v>
      </c>
      <c r="I18" s="2028">
        <v>19</v>
      </c>
      <c r="J18" s="2028">
        <v>92</v>
      </c>
      <c r="K18" s="2028">
        <v>40</v>
      </c>
      <c r="L18" s="2026"/>
      <c r="M18" s="541"/>
      <c r="N18" s="713"/>
      <c r="P18" s="2038"/>
    </row>
    <row r="19" spans="2:16" ht="30" customHeight="1">
      <c r="B19" s="516"/>
      <c r="C19" s="290" t="s">
        <v>175</v>
      </c>
      <c r="D19" s="290" t="s">
        <v>2533</v>
      </c>
      <c r="E19" s="290" t="s">
        <v>2534</v>
      </c>
      <c r="F19" s="290" t="s">
        <v>2535</v>
      </c>
      <c r="G19" s="290" t="s">
        <v>2536</v>
      </c>
      <c r="H19" s="290" t="s">
        <v>2537</v>
      </c>
      <c r="I19" s="290" t="s">
        <v>808</v>
      </c>
      <c r="J19" s="290" t="s">
        <v>2040</v>
      </c>
      <c r="K19" s="514" t="s">
        <v>772</v>
      </c>
      <c r="L19" s="343"/>
      <c r="M19" s="409"/>
    </row>
    <row r="20" spans="2:16" ht="6" customHeight="1">
      <c r="B20" s="415"/>
      <c r="C20" s="1898"/>
      <c r="D20" s="1898"/>
      <c r="E20" s="1898"/>
      <c r="F20" s="1898"/>
      <c r="G20" s="1898"/>
      <c r="H20" s="1898"/>
      <c r="I20" s="1898"/>
      <c r="J20" s="1898"/>
      <c r="K20" s="1898"/>
      <c r="L20" s="343"/>
      <c r="M20" s="409"/>
    </row>
    <row r="21" spans="2:16" s="1947" customFormat="1" ht="12" customHeight="1">
      <c r="B21" s="4077" t="s">
        <v>164</v>
      </c>
      <c r="C21" s="4077"/>
      <c r="D21" s="4077"/>
      <c r="E21" s="4077"/>
      <c r="F21" s="4077"/>
      <c r="G21" s="4077"/>
      <c r="H21" s="4077"/>
      <c r="I21" s="4077"/>
      <c r="J21" s="4077"/>
      <c r="K21" s="4077"/>
      <c r="L21" s="2036"/>
      <c r="M21" s="409"/>
    </row>
    <row r="22" spans="2:16" s="1947" customFormat="1" ht="12" customHeight="1">
      <c r="B22" s="4654" t="s">
        <v>2470</v>
      </c>
      <c r="C22" s="4654"/>
      <c r="D22" s="4654"/>
      <c r="E22" s="4654"/>
      <c r="F22" s="4654"/>
      <c r="G22" s="4654"/>
      <c r="H22" s="4654"/>
      <c r="I22" s="4654"/>
      <c r="J22" s="4654"/>
      <c r="K22" s="4654"/>
      <c r="L22" s="2002"/>
    </row>
    <row r="23" spans="2:16" s="1947" customFormat="1" ht="12" customHeight="1">
      <c r="B23" s="4654" t="s">
        <v>2471</v>
      </c>
      <c r="C23" s="4654"/>
      <c r="D23" s="4654"/>
      <c r="E23" s="4654"/>
      <c r="F23" s="4654"/>
      <c r="G23" s="4654"/>
      <c r="H23" s="4654"/>
      <c r="I23" s="4654"/>
      <c r="J23" s="4654"/>
      <c r="K23" s="4654"/>
    </row>
    <row r="24" spans="2:16" ht="6" customHeight="1">
      <c r="B24" s="2031"/>
      <c r="C24" s="398"/>
      <c r="D24" s="398"/>
      <c r="E24" s="398"/>
      <c r="F24" s="398"/>
      <c r="G24" s="398"/>
      <c r="H24" s="398"/>
      <c r="I24" s="398"/>
      <c r="J24" s="398"/>
      <c r="K24" s="398"/>
    </row>
    <row r="25" spans="2:16" s="1947" customFormat="1" ht="12" customHeight="1">
      <c r="B25" s="3940" t="s">
        <v>219</v>
      </c>
      <c r="C25" s="3940"/>
      <c r="D25" s="3940"/>
      <c r="E25" s="3940"/>
      <c r="F25" s="3940"/>
      <c r="G25" s="3940"/>
    </row>
    <row r="26" spans="2:16" ht="12" customHeight="1">
      <c r="B26" s="4035" t="s">
        <v>2545</v>
      </c>
      <c r="C26" s="4035"/>
      <c r="D26" s="4035"/>
    </row>
  </sheetData>
  <mergeCells count="7">
    <mergeCell ref="B26:D26"/>
    <mergeCell ref="B1:K1"/>
    <mergeCell ref="B2:K2"/>
    <mergeCell ref="B21:K21"/>
    <mergeCell ref="B22:K22"/>
    <mergeCell ref="B23:K23"/>
    <mergeCell ref="B25:G25"/>
  </mergeCells>
  <hyperlinks>
    <hyperlink ref="B26" r:id="rId1"/>
    <hyperlink ref="C19:K19" r:id="rId2" display="Total"/>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128.xml><?xml version="1.0" encoding="utf-8"?>
<worksheet xmlns="http://schemas.openxmlformats.org/spreadsheetml/2006/main" xmlns:r="http://schemas.openxmlformats.org/officeDocument/2006/relationships">
  <sheetPr>
    <pageSetUpPr fitToPage="1"/>
  </sheetPr>
  <dimension ref="B1:N26"/>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85546875" style="402" customWidth="1"/>
    <col min="12" max="12" width="6.7109375" style="402" customWidth="1"/>
    <col min="13" max="13" width="15.5703125" style="402" bestFit="1" customWidth="1"/>
    <col min="14" max="16384" width="7.85546875" style="402"/>
  </cols>
  <sheetData>
    <row r="1" spans="2:14" s="375" customFormat="1" ht="30" customHeight="1">
      <c r="B1" s="4069" t="s">
        <v>2546</v>
      </c>
      <c r="C1" s="4069"/>
      <c r="D1" s="4069"/>
      <c r="E1" s="4069"/>
      <c r="F1" s="4069"/>
      <c r="G1" s="4069"/>
      <c r="H1" s="4069"/>
      <c r="I1" s="4069"/>
      <c r="J1" s="4069"/>
      <c r="K1" s="4069"/>
      <c r="L1" s="515"/>
    </row>
    <row r="2" spans="2:14" s="375" customFormat="1" ht="30" customHeight="1">
      <c r="B2" s="4069" t="s">
        <v>2547</v>
      </c>
      <c r="C2" s="4069"/>
      <c r="D2" s="4069"/>
      <c r="E2" s="4069"/>
      <c r="F2" s="4069"/>
      <c r="G2" s="4069"/>
      <c r="H2" s="4069"/>
      <c r="I2" s="4069"/>
      <c r="J2" s="4069"/>
      <c r="K2" s="4069"/>
      <c r="L2" s="515"/>
      <c r="M2" s="503" t="s">
        <v>856</v>
      </c>
    </row>
    <row r="3" spans="2:14" s="409" customFormat="1" ht="12" customHeight="1">
      <c r="B3" s="2021" t="s">
        <v>580</v>
      </c>
      <c r="C3" s="1943"/>
      <c r="D3" s="1943"/>
      <c r="E3" s="1943"/>
      <c r="F3" s="1943"/>
      <c r="G3" s="1943"/>
      <c r="H3" s="1943"/>
      <c r="I3" s="1943"/>
      <c r="J3" s="1943"/>
      <c r="K3" s="2037" t="s">
        <v>581</v>
      </c>
      <c r="L3" s="1943"/>
    </row>
    <row r="4" spans="2:14" s="409" customFormat="1" ht="30" customHeight="1">
      <c r="B4" s="516"/>
      <c r="C4" s="290" t="s">
        <v>2041</v>
      </c>
      <c r="D4" s="290" t="s">
        <v>2042</v>
      </c>
      <c r="E4" s="290" t="s">
        <v>2541</v>
      </c>
      <c r="F4" s="290" t="s">
        <v>773</v>
      </c>
      <c r="G4" s="290" t="s">
        <v>2045</v>
      </c>
      <c r="H4" s="290" t="s">
        <v>2047</v>
      </c>
      <c r="I4" s="290" t="s">
        <v>2048</v>
      </c>
      <c r="J4" s="290" t="s">
        <v>2049</v>
      </c>
      <c r="K4" s="514" t="s">
        <v>2542</v>
      </c>
      <c r="L4" s="343"/>
      <c r="M4" s="376"/>
      <c r="N4" s="376"/>
    </row>
    <row r="5" spans="2:14" s="447" customFormat="1" ht="21" customHeight="1">
      <c r="B5" s="447" t="s">
        <v>12</v>
      </c>
      <c r="C5" s="2024">
        <v>92557</v>
      </c>
      <c r="D5" s="2024">
        <v>15951</v>
      </c>
      <c r="E5" s="2024">
        <v>30137</v>
      </c>
      <c r="F5" s="2024">
        <v>114957</v>
      </c>
      <c r="G5" s="2024">
        <v>146897</v>
      </c>
      <c r="H5" s="2024">
        <v>55916</v>
      </c>
      <c r="I5" s="2024">
        <v>85897</v>
      </c>
      <c r="J5" s="2024">
        <v>29229</v>
      </c>
      <c r="K5" s="2024">
        <v>55047</v>
      </c>
      <c r="M5" s="814"/>
      <c r="N5" s="533"/>
    </row>
    <row r="6" spans="2:14" s="447" customFormat="1" ht="21" customHeight="1">
      <c r="B6" s="533" t="s">
        <v>229</v>
      </c>
      <c r="C6" s="2024">
        <v>88195</v>
      </c>
      <c r="D6" s="2024">
        <v>15421</v>
      </c>
      <c r="E6" s="2024">
        <v>29239</v>
      </c>
      <c r="F6" s="2024">
        <v>111341</v>
      </c>
      <c r="G6" s="2024">
        <v>140292</v>
      </c>
      <c r="H6" s="2024">
        <v>53774</v>
      </c>
      <c r="I6" s="2024">
        <v>82848</v>
      </c>
      <c r="J6" s="2024">
        <v>27755</v>
      </c>
      <c r="K6" s="2024">
        <v>52937</v>
      </c>
      <c r="M6" s="708"/>
      <c r="N6" s="533"/>
    </row>
    <row r="7" spans="2:14" ht="21" customHeight="1">
      <c r="B7" s="538" t="s">
        <v>203</v>
      </c>
      <c r="C7" s="2027">
        <v>2597</v>
      </c>
      <c r="D7" s="2027">
        <v>273</v>
      </c>
      <c r="E7" s="2027">
        <v>657</v>
      </c>
      <c r="F7" s="2027">
        <v>1855</v>
      </c>
      <c r="G7" s="2027">
        <v>3500</v>
      </c>
      <c r="H7" s="2027">
        <v>980</v>
      </c>
      <c r="I7" s="2027">
        <v>1649</v>
      </c>
      <c r="J7" s="2027">
        <v>788</v>
      </c>
      <c r="K7" s="2027">
        <v>965</v>
      </c>
      <c r="L7" s="2026"/>
      <c r="M7" s="708"/>
      <c r="N7" s="709"/>
    </row>
    <row r="8" spans="2:14" ht="21" customHeight="1">
      <c r="B8" s="541" t="s">
        <v>230</v>
      </c>
      <c r="C8" s="2007">
        <v>146</v>
      </c>
      <c r="D8" s="2007">
        <v>3</v>
      </c>
      <c r="E8" s="2007">
        <v>15</v>
      </c>
      <c r="F8" s="2007">
        <v>26</v>
      </c>
      <c r="G8" s="2007">
        <v>83</v>
      </c>
      <c r="H8" s="2007">
        <v>18</v>
      </c>
      <c r="I8" s="2007">
        <v>29</v>
      </c>
      <c r="J8" s="2007">
        <v>20</v>
      </c>
      <c r="K8" s="2007">
        <v>22</v>
      </c>
      <c r="L8" s="2026"/>
      <c r="M8" s="541"/>
      <c r="N8" s="713"/>
    </row>
    <row r="9" spans="2:14" ht="21" customHeight="1">
      <c r="B9" s="541" t="s">
        <v>231</v>
      </c>
      <c r="C9" s="2028">
        <v>184</v>
      </c>
      <c r="D9" s="2028">
        <v>5</v>
      </c>
      <c r="E9" s="2028">
        <v>30</v>
      </c>
      <c r="F9" s="2028">
        <v>55</v>
      </c>
      <c r="G9" s="2028">
        <v>277</v>
      </c>
      <c r="H9" s="2028">
        <v>58</v>
      </c>
      <c r="I9" s="2028">
        <v>85</v>
      </c>
      <c r="J9" s="2028">
        <v>51</v>
      </c>
      <c r="K9" s="2028">
        <v>75</v>
      </c>
      <c r="L9" s="2026"/>
      <c r="M9" s="541"/>
      <c r="N9" s="713"/>
    </row>
    <row r="10" spans="2:14" ht="21" customHeight="1">
      <c r="B10" s="541" t="s">
        <v>232</v>
      </c>
      <c r="C10" s="2028">
        <v>1213</v>
      </c>
      <c r="D10" s="2028">
        <v>210</v>
      </c>
      <c r="E10" s="2028">
        <v>495</v>
      </c>
      <c r="F10" s="2028">
        <v>1326</v>
      </c>
      <c r="G10" s="2028">
        <v>1925</v>
      </c>
      <c r="H10" s="2028">
        <v>578</v>
      </c>
      <c r="I10" s="2028">
        <v>1089</v>
      </c>
      <c r="J10" s="2028">
        <v>458</v>
      </c>
      <c r="K10" s="2028">
        <v>549</v>
      </c>
      <c r="L10" s="2026"/>
      <c r="M10" s="541"/>
      <c r="N10" s="713"/>
    </row>
    <row r="11" spans="2:14" ht="21" customHeight="1">
      <c r="B11" s="541" t="s">
        <v>233</v>
      </c>
      <c r="C11" s="2007">
        <v>216</v>
      </c>
      <c r="D11" s="2007">
        <v>7</v>
      </c>
      <c r="E11" s="2007">
        <v>20</v>
      </c>
      <c r="F11" s="2007">
        <v>68</v>
      </c>
      <c r="G11" s="2007">
        <v>180</v>
      </c>
      <c r="H11" s="2007">
        <v>37</v>
      </c>
      <c r="I11" s="2007">
        <v>91</v>
      </c>
      <c r="J11" s="2007">
        <v>31</v>
      </c>
      <c r="K11" s="2007">
        <v>66</v>
      </c>
      <c r="L11" s="2026"/>
      <c r="M11" s="541"/>
      <c r="N11" s="713"/>
    </row>
    <row r="12" spans="2:14" ht="21" customHeight="1">
      <c r="B12" s="541" t="s">
        <v>234</v>
      </c>
      <c r="C12" s="2028">
        <v>71</v>
      </c>
      <c r="D12" s="2028">
        <v>4</v>
      </c>
      <c r="E12" s="2028">
        <v>14</v>
      </c>
      <c r="F12" s="2028">
        <v>33</v>
      </c>
      <c r="G12" s="2028">
        <v>65</v>
      </c>
      <c r="H12" s="2028">
        <v>20</v>
      </c>
      <c r="I12" s="2028">
        <v>13</v>
      </c>
      <c r="J12" s="2028">
        <v>19</v>
      </c>
      <c r="K12" s="2028">
        <v>18</v>
      </c>
      <c r="L12" s="2026"/>
      <c r="M12" s="541"/>
      <c r="N12" s="713"/>
    </row>
    <row r="13" spans="2:14" ht="21" customHeight="1">
      <c r="B13" s="541" t="s">
        <v>235</v>
      </c>
      <c r="C13" s="2028">
        <v>53</v>
      </c>
      <c r="D13" s="2028">
        <v>0</v>
      </c>
      <c r="E13" s="2028">
        <v>3</v>
      </c>
      <c r="F13" s="2028">
        <v>5</v>
      </c>
      <c r="G13" s="2028">
        <v>21</v>
      </c>
      <c r="H13" s="2028">
        <v>1</v>
      </c>
      <c r="I13" s="2028">
        <v>9</v>
      </c>
      <c r="J13" s="2028">
        <v>4</v>
      </c>
      <c r="K13" s="2028">
        <v>7</v>
      </c>
      <c r="L13" s="2026"/>
      <c r="M13" s="541"/>
      <c r="N13" s="713"/>
    </row>
    <row r="14" spans="2:14" ht="21" customHeight="1">
      <c r="B14" s="541" t="s">
        <v>236</v>
      </c>
      <c r="C14" s="2028">
        <v>91</v>
      </c>
      <c r="D14" s="2028">
        <v>9</v>
      </c>
      <c r="E14" s="2028">
        <v>15</v>
      </c>
      <c r="F14" s="2028">
        <v>45</v>
      </c>
      <c r="G14" s="2028">
        <v>100</v>
      </c>
      <c r="H14" s="2028">
        <v>26</v>
      </c>
      <c r="I14" s="2028">
        <v>34</v>
      </c>
      <c r="J14" s="2028">
        <v>15</v>
      </c>
      <c r="K14" s="2028">
        <v>25</v>
      </c>
      <c r="L14" s="2026"/>
      <c r="M14" s="541"/>
      <c r="N14" s="713"/>
    </row>
    <row r="15" spans="2:14" ht="21" customHeight="1">
      <c r="B15" s="541" t="s">
        <v>237</v>
      </c>
      <c r="C15" s="2028">
        <v>342</v>
      </c>
      <c r="D15" s="2028">
        <v>32</v>
      </c>
      <c r="E15" s="2028">
        <v>39</v>
      </c>
      <c r="F15" s="2028">
        <v>231</v>
      </c>
      <c r="G15" s="2028">
        <v>678</v>
      </c>
      <c r="H15" s="2028">
        <v>198</v>
      </c>
      <c r="I15" s="2028">
        <v>236</v>
      </c>
      <c r="J15" s="2028">
        <v>149</v>
      </c>
      <c r="K15" s="2028">
        <v>172</v>
      </c>
      <c r="L15" s="2026"/>
      <c r="M15" s="541"/>
      <c r="N15" s="713"/>
    </row>
    <row r="16" spans="2:14" ht="21" customHeight="1">
      <c r="B16" s="541" t="s">
        <v>238</v>
      </c>
      <c r="C16" s="2028">
        <v>94</v>
      </c>
      <c r="D16" s="2028">
        <v>1</v>
      </c>
      <c r="E16" s="2028">
        <v>3</v>
      </c>
      <c r="F16" s="2028">
        <v>14</v>
      </c>
      <c r="G16" s="2028">
        <v>58</v>
      </c>
      <c r="H16" s="2028">
        <v>11</v>
      </c>
      <c r="I16" s="2028">
        <v>24</v>
      </c>
      <c r="J16" s="2028">
        <v>3</v>
      </c>
      <c r="K16" s="2028">
        <v>10</v>
      </c>
      <c r="L16" s="2026"/>
      <c r="M16" s="541"/>
      <c r="N16" s="713"/>
    </row>
    <row r="17" spans="2:14" ht="21" customHeight="1">
      <c r="B17" s="541" t="s">
        <v>239</v>
      </c>
      <c r="C17" s="2028">
        <v>83</v>
      </c>
      <c r="D17" s="2028">
        <v>0</v>
      </c>
      <c r="E17" s="2028">
        <v>5</v>
      </c>
      <c r="F17" s="2028">
        <v>19</v>
      </c>
      <c r="G17" s="2028">
        <v>39</v>
      </c>
      <c r="H17" s="2028">
        <v>11</v>
      </c>
      <c r="I17" s="2028">
        <v>16</v>
      </c>
      <c r="J17" s="2028">
        <v>10</v>
      </c>
      <c r="K17" s="2028">
        <v>12</v>
      </c>
      <c r="L17" s="2026"/>
      <c r="M17" s="541"/>
      <c r="N17" s="713"/>
    </row>
    <row r="18" spans="2:14" ht="21" customHeight="1">
      <c r="B18" s="541" t="s">
        <v>151</v>
      </c>
      <c r="C18" s="2028">
        <v>104</v>
      </c>
      <c r="D18" s="2028">
        <v>2</v>
      </c>
      <c r="E18" s="2028">
        <v>18</v>
      </c>
      <c r="F18" s="2028">
        <v>33</v>
      </c>
      <c r="G18" s="2028">
        <v>74</v>
      </c>
      <c r="H18" s="2028">
        <v>22</v>
      </c>
      <c r="I18" s="2028">
        <v>23</v>
      </c>
      <c r="J18" s="2028">
        <v>28</v>
      </c>
      <c r="K18" s="2028">
        <v>9</v>
      </c>
      <c r="L18" s="2026"/>
      <c r="M18" s="541"/>
      <c r="N18" s="713"/>
    </row>
    <row r="19" spans="2:14" ht="30" customHeight="1">
      <c r="B19" s="516"/>
      <c r="C19" s="290" t="s">
        <v>2041</v>
      </c>
      <c r="D19" s="290" t="s">
        <v>2042</v>
      </c>
      <c r="E19" s="290" t="s">
        <v>2541</v>
      </c>
      <c r="F19" s="290" t="s">
        <v>773</v>
      </c>
      <c r="G19" s="290" t="s">
        <v>2045</v>
      </c>
      <c r="H19" s="290" t="s">
        <v>2047</v>
      </c>
      <c r="I19" s="290" t="s">
        <v>2048</v>
      </c>
      <c r="J19" s="290" t="s">
        <v>2049</v>
      </c>
      <c r="K19" s="514" t="s">
        <v>2542</v>
      </c>
      <c r="L19" s="343"/>
      <c r="M19" s="409"/>
    </row>
    <row r="20" spans="2:14" ht="6" customHeight="1">
      <c r="B20" s="415"/>
      <c r="C20" s="1898"/>
      <c r="D20" s="1898"/>
      <c r="E20" s="1898"/>
      <c r="F20" s="1898"/>
      <c r="G20" s="1898"/>
      <c r="H20" s="1898"/>
      <c r="I20" s="1898"/>
      <c r="J20" s="1898"/>
      <c r="K20" s="1898"/>
      <c r="L20" s="343"/>
      <c r="M20" s="409"/>
    </row>
    <row r="21" spans="2:14" s="1979" customFormat="1" ht="12" customHeight="1">
      <c r="B21" s="4077" t="s">
        <v>164</v>
      </c>
      <c r="C21" s="4077"/>
      <c r="D21" s="4077"/>
      <c r="E21" s="4077"/>
      <c r="F21" s="4077"/>
      <c r="G21" s="4077"/>
      <c r="H21" s="4077"/>
      <c r="I21" s="4077"/>
      <c r="J21" s="4077"/>
      <c r="K21" s="4077"/>
      <c r="L21" s="1978"/>
      <c r="M21" s="395"/>
    </row>
    <row r="22" spans="2:14" s="1979" customFormat="1" ht="12" customHeight="1">
      <c r="B22" s="4654" t="s">
        <v>2470</v>
      </c>
      <c r="C22" s="4654"/>
      <c r="D22" s="4654"/>
      <c r="E22" s="4654"/>
      <c r="F22" s="4654"/>
      <c r="G22" s="4654"/>
      <c r="H22" s="4654"/>
      <c r="I22" s="4654"/>
      <c r="J22" s="4654"/>
      <c r="K22" s="4654"/>
      <c r="L22" s="2002"/>
    </row>
    <row r="23" spans="2:14" s="1979" customFormat="1" ht="12" customHeight="1">
      <c r="B23" s="4654" t="s">
        <v>2471</v>
      </c>
      <c r="C23" s="4654"/>
      <c r="D23" s="4654"/>
      <c r="E23" s="4654"/>
      <c r="F23" s="4654"/>
      <c r="G23" s="4654"/>
      <c r="H23" s="4654"/>
      <c r="I23" s="4654"/>
      <c r="J23" s="4654"/>
      <c r="K23" s="4654"/>
    </row>
    <row r="24" spans="2:14" ht="6" customHeight="1">
      <c r="B24" s="2031"/>
      <c r="C24" s="398"/>
      <c r="D24" s="398"/>
      <c r="E24" s="398"/>
      <c r="F24" s="398"/>
      <c r="G24" s="398"/>
      <c r="H24" s="398"/>
      <c r="I24" s="398"/>
      <c r="J24" s="398"/>
      <c r="K24" s="398"/>
    </row>
    <row r="25" spans="2:14">
      <c r="B25" s="3940" t="s">
        <v>219</v>
      </c>
      <c r="C25" s="3940"/>
      <c r="D25" s="3940"/>
      <c r="E25" s="3940"/>
      <c r="F25" s="3940"/>
      <c r="G25" s="3940"/>
    </row>
    <row r="26" spans="2:14">
      <c r="B26" s="4035" t="s">
        <v>2545</v>
      </c>
      <c r="C26" s="4035"/>
      <c r="D26" s="4035"/>
    </row>
  </sheetData>
  <mergeCells count="7">
    <mergeCell ref="B26:D26"/>
    <mergeCell ref="B1:K1"/>
    <mergeCell ref="B2:K2"/>
    <mergeCell ref="B21:K21"/>
    <mergeCell ref="B22:K22"/>
    <mergeCell ref="B23:K23"/>
    <mergeCell ref="B25:G25"/>
  </mergeCells>
  <hyperlinks>
    <hyperlink ref="B26" r:id="rId1"/>
    <hyperlink ref="C19:K19" r:id="rId2" display="I"/>
    <hyperlink ref="C4:K4" r:id="rId3" display="I"/>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29.xml><?xml version="1.0" encoding="utf-8"?>
<worksheet xmlns="http://schemas.openxmlformats.org/spreadsheetml/2006/main" xmlns:r="http://schemas.openxmlformats.org/officeDocument/2006/relationships">
  <sheetPr>
    <pageSetUpPr fitToPage="1"/>
  </sheetPr>
  <dimension ref="B1:N26"/>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85546875" style="402" customWidth="1"/>
    <col min="12" max="12" width="6.7109375" style="402" customWidth="1"/>
    <col min="13" max="13" width="15.5703125" style="402" bestFit="1" customWidth="1"/>
    <col min="14" max="14" width="7" style="402" customWidth="1"/>
    <col min="15" max="16" width="9.5703125" style="402" customWidth="1"/>
    <col min="17" max="17" width="9.140625" style="402" customWidth="1"/>
    <col min="18" max="18" width="13.28515625" style="402" customWidth="1"/>
    <col min="19" max="16384" width="7.85546875" style="402"/>
  </cols>
  <sheetData>
    <row r="1" spans="2:14" s="375" customFormat="1" ht="30" customHeight="1">
      <c r="B1" s="4069" t="s">
        <v>2548</v>
      </c>
      <c r="C1" s="4069"/>
      <c r="D1" s="4069"/>
      <c r="E1" s="4069"/>
      <c r="F1" s="4069"/>
      <c r="G1" s="4069"/>
      <c r="H1" s="4069"/>
      <c r="I1" s="4069"/>
      <c r="J1" s="4069"/>
      <c r="K1" s="4069"/>
      <c r="L1" s="515"/>
    </row>
    <row r="2" spans="2:14" s="375" customFormat="1" ht="30" customHeight="1">
      <c r="B2" s="4069" t="s">
        <v>2549</v>
      </c>
      <c r="C2" s="4069"/>
      <c r="D2" s="4069"/>
      <c r="E2" s="4069"/>
      <c r="F2" s="4069"/>
      <c r="G2" s="4069"/>
      <c r="H2" s="4069"/>
      <c r="I2" s="4069"/>
      <c r="J2" s="4069"/>
      <c r="K2" s="4069"/>
      <c r="L2" s="515"/>
      <c r="M2" s="503" t="s">
        <v>856</v>
      </c>
    </row>
    <row r="3" spans="2:14" s="395" customFormat="1" ht="12" customHeight="1">
      <c r="B3" s="2021" t="s">
        <v>580</v>
      </c>
      <c r="C3" s="2022"/>
      <c r="D3" s="2022"/>
      <c r="E3" s="2022"/>
      <c r="F3" s="2022"/>
      <c r="G3" s="2022"/>
      <c r="H3" s="2022"/>
      <c r="I3" s="2022"/>
      <c r="J3" s="2022"/>
      <c r="K3" s="2023" t="s">
        <v>581</v>
      </c>
      <c r="L3" s="2037"/>
    </row>
    <row r="4" spans="2:14" s="409" customFormat="1" ht="30" customHeight="1">
      <c r="B4" s="516"/>
      <c r="C4" s="290" t="s">
        <v>175</v>
      </c>
      <c r="D4" s="290" t="s">
        <v>2533</v>
      </c>
      <c r="E4" s="290" t="s">
        <v>2534</v>
      </c>
      <c r="F4" s="290" t="s">
        <v>2535</v>
      </c>
      <c r="G4" s="290" t="s">
        <v>2536</v>
      </c>
      <c r="H4" s="290" t="s">
        <v>2537</v>
      </c>
      <c r="I4" s="290" t="s">
        <v>808</v>
      </c>
      <c r="J4" s="290" t="s">
        <v>2040</v>
      </c>
      <c r="K4" s="514" t="s">
        <v>772</v>
      </c>
      <c r="L4" s="343"/>
      <c r="M4" s="2039"/>
      <c r="N4" s="2039"/>
    </row>
    <row r="5" spans="2:14" s="447" customFormat="1" ht="21" customHeight="1">
      <c r="B5" s="447" t="s">
        <v>12</v>
      </c>
      <c r="C5" s="2024">
        <v>363356</v>
      </c>
      <c r="D5" s="2024">
        <v>13601</v>
      </c>
      <c r="E5" s="2024">
        <v>779</v>
      </c>
      <c r="F5" s="2024">
        <v>38207</v>
      </c>
      <c r="G5" s="2024">
        <v>759</v>
      </c>
      <c r="H5" s="2024">
        <v>1036</v>
      </c>
      <c r="I5" s="2024">
        <v>38926</v>
      </c>
      <c r="J5" s="2024">
        <v>95325</v>
      </c>
      <c r="K5" s="2024">
        <v>17480</v>
      </c>
      <c r="L5" s="2026"/>
      <c r="M5" s="814"/>
      <c r="N5" s="533"/>
    </row>
    <row r="6" spans="2:14" s="447" customFormat="1" ht="21" customHeight="1">
      <c r="B6" s="533" t="s">
        <v>229</v>
      </c>
      <c r="C6" s="2024">
        <v>350603</v>
      </c>
      <c r="D6" s="2024">
        <v>13259</v>
      </c>
      <c r="E6" s="2024">
        <v>748</v>
      </c>
      <c r="F6" s="2024">
        <v>37402</v>
      </c>
      <c r="G6" s="2024">
        <v>741</v>
      </c>
      <c r="H6" s="2024">
        <v>991</v>
      </c>
      <c r="I6" s="2024">
        <v>37643</v>
      </c>
      <c r="J6" s="2024">
        <v>91884</v>
      </c>
      <c r="K6" s="2024">
        <v>16512</v>
      </c>
      <c r="L6" s="2026"/>
      <c r="M6" s="708"/>
      <c r="N6" s="533"/>
    </row>
    <row r="7" spans="2:14" ht="21" customHeight="1">
      <c r="B7" s="538" t="s">
        <v>203</v>
      </c>
      <c r="C7" s="2027">
        <v>8116</v>
      </c>
      <c r="D7" s="2027">
        <v>122</v>
      </c>
      <c r="E7" s="2027">
        <v>16</v>
      </c>
      <c r="F7" s="2027">
        <v>475</v>
      </c>
      <c r="G7" s="2027">
        <v>12</v>
      </c>
      <c r="H7" s="2027">
        <v>22</v>
      </c>
      <c r="I7" s="2027">
        <v>903</v>
      </c>
      <c r="J7" s="2027">
        <v>2008</v>
      </c>
      <c r="K7" s="2027">
        <v>763</v>
      </c>
      <c r="L7" s="2026"/>
      <c r="M7" s="708"/>
      <c r="N7" s="709"/>
    </row>
    <row r="8" spans="2:14" ht="21" customHeight="1">
      <c r="B8" s="541" t="s">
        <v>230</v>
      </c>
      <c r="C8" s="2007">
        <v>213</v>
      </c>
      <c r="D8" s="2007">
        <v>10</v>
      </c>
      <c r="E8" s="2007">
        <v>0</v>
      </c>
      <c r="F8" s="2007">
        <v>18</v>
      </c>
      <c r="G8" s="2007">
        <v>0</v>
      </c>
      <c r="H8" s="2007">
        <v>0</v>
      </c>
      <c r="I8" s="2007">
        <v>33</v>
      </c>
      <c r="J8" s="2007">
        <v>35</v>
      </c>
      <c r="K8" s="2007">
        <v>18</v>
      </c>
      <c r="L8" s="2026"/>
      <c r="M8" s="541"/>
      <c r="N8" s="713"/>
    </row>
    <row r="9" spans="2:14" ht="21" customHeight="1">
      <c r="B9" s="541" t="s">
        <v>231</v>
      </c>
      <c r="C9" s="2028">
        <v>589</v>
      </c>
      <c r="D9" s="2028">
        <v>10</v>
      </c>
      <c r="E9" s="2028">
        <v>2</v>
      </c>
      <c r="F9" s="2028">
        <v>51</v>
      </c>
      <c r="G9" s="2028">
        <v>1</v>
      </c>
      <c r="H9" s="2028">
        <v>2</v>
      </c>
      <c r="I9" s="2028">
        <v>128</v>
      </c>
      <c r="J9" s="2028">
        <v>149</v>
      </c>
      <c r="K9" s="2028">
        <v>72</v>
      </c>
      <c r="L9" s="2026"/>
      <c r="M9" s="541"/>
      <c r="N9" s="713"/>
    </row>
    <row r="10" spans="2:14" ht="21" customHeight="1">
      <c r="B10" s="541" t="s">
        <v>232</v>
      </c>
      <c r="C10" s="2028">
        <v>5056</v>
      </c>
      <c r="D10" s="2028">
        <v>27</v>
      </c>
      <c r="E10" s="2028">
        <v>11</v>
      </c>
      <c r="F10" s="2028">
        <v>212</v>
      </c>
      <c r="G10" s="2028">
        <v>9</v>
      </c>
      <c r="H10" s="2028">
        <v>13</v>
      </c>
      <c r="I10" s="2028">
        <v>419</v>
      </c>
      <c r="J10" s="2028">
        <v>1290</v>
      </c>
      <c r="K10" s="2028">
        <v>401</v>
      </c>
      <c r="L10" s="2026"/>
      <c r="M10" s="541"/>
      <c r="N10" s="713"/>
    </row>
    <row r="11" spans="2:14" ht="21" customHeight="1">
      <c r="B11" s="541" t="s">
        <v>233</v>
      </c>
      <c r="C11" s="2007">
        <v>448</v>
      </c>
      <c r="D11" s="2007">
        <v>21</v>
      </c>
      <c r="E11" s="2007">
        <v>0</v>
      </c>
      <c r="F11" s="2007">
        <v>52</v>
      </c>
      <c r="G11" s="2007">
        <v>2</v>
      </c>
      <c r="H11" s="2007">
        <v>4</v>
      </c>
      <c r="I11" s="2007">
        <v>88</v>
      </c>
      <c r="J11" s="2007">
        <v>95</v>
      </c>
      <c r="K11" s="2007">
        <v>42</v>
      </c>
      <c r="L11" s="2026"/>
      <c r="M11" s="541"/>
      <c r="N11" s="713"/>
    </row>
    <row r="12" spans="2:14" ht="21" customHeight="1">
      <c r="B12" s="541" t="s">
        <v>234</v>
      </c>
      <c r="C12" s="2028">
        <v>189</v>
      </c>
      <c r="D12" s="2028">
        <v>9</v>
      </c>
      <c r="E12" s="2028">
        <v>1</v>
      </c>
      <c r="F12" s="2028">
        <v>17</v>
      </c>
      <c r="G12" s="2028">
        <v>0</v>
      </c>
      <c r="H12" s="2028">
        <v>0</v>
      </c>
      <c r="I12" s="2028">
        <v>30</v>
      </c>
      <c r="J12" s="2028">
        <v>43</v>
      </c>
      <c r="K12" s="2028">
        <v>16</v>
      </c>
      <c r="L12" s="2026"/>
      <c r="M12" s="541"/>
      <c r="N12" s="713"/>
    </row>
    <row r="13" spans="2:14" ht="21" customHeight="1">
      <c r="B13" s="541" t="s">
        <v>235</v>
      </c>
      <c r="C13" s="2028">
        <v>46</v>
      </c>
      <c r="D13" s="2028">
        <v>2</v>
      </c>
      <c r="E13" s="2028">
        <v>0</v>
      </c>
      <c r="F13" s="2028">
        <v>4</v>
      </c>
      <c r="G13" s="2028">
        <v>0</v>
      </c>
      <c r="H13" s="2028">
        <v>0</v>
      </c>
      <c r="I13" s="2028">
        <v>8</v>
      </c>
      <c r="J13" s="2028">
        <v>4</v>
      </c>
      <c r="K13" s="2028">
        <v>4</v>
      </c>
      <c r="L13" s="2026"/>
      <c r="M13" s="541"/>
      <c r="N13" s="713"/>
    </row>
    <row r="14" spans="2:14" ht="21" customHeight="1">
      <c r="B14" s="541" t="s">
        <v>236</v>
      </c>
      <c r="C14" s="2028">
        <v>277</v>
      </c>
      <c r="D14" s="2028">
        <v>3</v>
      </c>
      <c r="E14" s="2028">
        <v>0</v>
      </c>
      <c r="F14" s="2028">
        <v>24</v>
      </c>
      <c r="G14" s="2028">
        <v>0</v>
      </c>
      <c r="H14" s="2028">
        <v>1</v>
      </c>
      <c r="I14" s="2028">
        <v>44</v>
      </c>
      <c r="J14" s="2028">
        <v>71</v>
      </c>
      <c r="K14" s="2028">
        <v>48</v>
      </c>
      <c r="L14" s="2026"/>
      <c r="M14" s="541"/>
      <c r="N14" s="713"/>
    </row>
    <row r="15" spans="2:14" ht="21" customHeight="1">
      <c r="B15" s="541" t="s">
        <v>237</v>
      </c>
      <c r="C15" s="2028">
        <v>907</v>
      </c>
      <c r="D15" s="2028">
        <v>26</v>
      </c>
      <c r="E15" s="2028">
        <v>0</v>
      </c>
      <c r="F15" s="2028">
        <v>70</v>
      </c>
      <c r="G15" s="2028">
        <v>0</v>
      </c>
      <c r="H15" s="2028">
        <v>2</v>
      </c>
      <c r="I15" s="2028">
        <v>100</v>
      </c>
      <c r="J15" s="2028">
        <v>224</v>
      </c>
      <c r="K15" s="2028">
        <v>117</v>
      </c>
      <c r="L15" s="2026"/>
      <c r="M15" s="541"/>
      <c r="N15" s="713"/>
    </row>
    <row r="16" spans="2:14" ht="21" customHeight="1">
      <c r="B16" s="541" t="s">
        <v>238</v>
      </c>
      <c r="C16" s="2028">
        <v>108</v>
      </c>
      <c r="D16" s="2028">
        <v>4</v>
      </c>
      <c r="E16" s="2028">
        <v>1</v>
      </c>
      <c r="F16" s="2028">
        <v>11</v>
      </c>
      <c r="G16" s="2028">
        <v>0</v>
      </c>
      <c r="H16" s="2028">
        <v>0</v>
      </c>
      <c r="I16" s="2028">
        <v>16</v>
      </c>
      <c r="J16" s="2028">
        <v>25</v>
      </c>
      <c r="K16" s="2028">
        <v>11</v>
      </c>
      <c r="L16" s="2026"/>
      <c r="M16" s="541"/>
      <c r="N16" s="713"/>
    </row>
    <row r="17" spans="2:14" ht="21" customHeight="1">
      <c r="B17" s="541" t="s">
        <v>239</v>
      </c>
      <c r="C17" s="2028">
        <v>135</v>
      </c>
      <c r="D17" s="2028">
        <v>7</v>
      </c>
      <c r="E17" s="2028">
        <v>0</v>
      </c>
      <c r="F17" s="2028">
        <v>8</v>
      </c>
      <c r="G17" s="2028">
        <v>0</v>
      </c>
      <c r="H17" s="2028">
        <v>0</v>
      </c>
      <c r="I17" s="2028">
        <v>26</v>
      </c>
      <c r="J17" s="2028">
        <v>37</v>
      </c>
      <c r="K17" s="2028">
        <v>10</v>
      </c>
      <c r="L17" s="2026"/>
      <c r="M17" s="541"/>
      <c r="N17" s="713"/>
    </row>
    <row r="18" spans="2:14" ht="21" customHeight="1">
      <c r="B18" s="541" t="s">
        <v>151</v>
      </c>
      <c r="C18" s="2028">
        <v>148</v>
      </c>
      <c r="D18" s="2028">
        <v>3</v>
      </c>
      <c r="E18" s="2028">
        <v>1</v>
      </c>
      <c r="F18" s="2028">
        <v>8</v>
      </c>
      <c r="G18" s="2028">
        <v>0</v>
      </c>
      <c r="H18" s="2028">
        <v>0</v>
      </c>
      <c r="I18" s="2028">
        <v>11</v>
      </c>
      <c r="J18" s="2028">
        <v>35</v>
      </c>
      <c r="K18" s="2028">
        <v>24</v>
      </c>
      <c r="L18" s="2026"/>
      <c r="M18" s="541"/>
      <c r="N18" s="713"/>
    </row>
    <row r="19" spans="2:14" ht="30" customHeight="1">
      <c r="B19" s="516"/>
      <c r="C19" s="290" t="s">
        <v>175</v>
      </c>
      <c r="D19" s="290" t="s">
        <v>2533</v>
      </c>
      <c r="E19" s="290" t="s">
        <v>2534</v>
      </c>
      <c r="F19" s="290" t="s">
        <v>2535</v>
      </c>
      <c r="G19" s="290" t="s">
        <v>2536</v>
      </c>
      <c r="H19" s="290" t="s">
        <v>2537</v>
      </c>
      <c r="I19" s="290" t="s">
        <v>808</v>
      </c>
      <c r="J19" s="290" t="s">
        <v>2040</v>
      </c>
      <c r="K19" s="514" t="s">
        <v>772</v>
      </c>
    </row>
    <row r="20" spans="2:14" ht="6" customHeight="1">
      <c r="B20" s="415"/>
      <c r="C20" s="1898"/>
      <c r="D20" s="1898"/>
      <c r="E20" s="1898"/>
      <c r="F20" s="1898"/>
      <c r="G20" s="1898"/>
      <c r="H20" s="1898"/>
      <c r="I20" s="1898"/>
      <c r="J20" s="1898"/>
      <c r="K20" s="1898"/>
    </row>
    <row r="21" spans="2:14" s="1979" customFormat="1" ht="12" customHeight="1">
      <c r="B21" s="4077" t="s">
        <v>164</v>
      </c>
      <c r="C21" s="4077"/>
      <c r="D21" s="4077"/>
      <c r="E21" s="4077"/>
      <c r="F21" s="4077"/>
      <c r="G21" s="4077"/>
      <c r="H21" s="4077"/>
      <c r="I21" s="4077"/>
      <c r="J21" s="4077"/>
      <c r="K21" s="4077"/>
      <c r="L21" s="2040"/>
    </row>
    <row r="22" spans="2:14" s="1979" customFormat="1" ht="12" customHeight="1">
      <c r="B22" s="4077" t="s">
        <v>2470</v>
      </c>
      <c r="C22" s="4077"/>
      <c r="D22" s="4077"/>
      <c r="E22" s="4077"/>
      <c r="F22" s="4077"/>
      <c r="G22" s="4077"/>
      <c r="H22" s="4077"/>
      <c r="I22" s="4077"/>
      <c r="J22" s="4077"/>
      <c r="K22" s="4077"/>
    </row>
    <row r="23" spans="2:14" s="1979" customFormat="1" ht="12" customHeight="1">
      <c r="B23" s="4077" t="s">
        <v>2471</v>
      </c>
      <c r="C23" s="4077"/>
      <c r="D23" s="4077"/>
      <c r="E23" s="4077"/>
      <c r="F23" s="4077"/>
      <c r="G23" s="4077"/>
      <c r="H23" s="4077"/>
      <c r="I23" s="4077"/>
      <c r="J23" s="4077"/>
      <c r="K23" s="4077"/>
    </row>
    <row r="24" spans="2:14" ht="6" customHeight="1">
      <c r="B24" s="2031"/>
    </row>
    <row r="25" spans="2:14" s="1947" customFormat="1" ht="12" customHeight="1">
      <c r="B25" s="3940" t="s">
        <v>219</v>
      </c>
      <c r="C25" s="3940"/>
      <c r="D25" s="3940"/>
      <c r="E25" s="3940"/>
      <c r="F25" s="3940"/>
      <c r="G25" s="3940"/>
      <c r="H25" s="3940"/>
      <c r="I25" s="3940"/>
    </row>
    <row r="26" spans="2:14" ht="12" customHeight="1">
      <c r="B26" s="4035" t="s">
        <v>2538</v>
      </c>
      <c r="C26" s="4035"/>
      <c r="D26" s="4035"/>
    </row>
  </sheetData>
  <mergeCells count="7">
    <mergeCell ref="B26:D26"/>
    <mergeCell ref="B1:K1"/>
    <mergeCell ref="B2:K2"/>
    <mergeCell ref="B21:K21"/>
    <mergeCell ref="B22:K22"/>
    <mergeCell ref="B23:K23"/>
    <mergeCell ref="B25:I25"/>
  </mergeCells>
  <hyperlinks>
    <hyperlink ref="B26" r:id="rId1"/>
    <hyperlink ref="C19:K19" r:id="rId2" display="Total"/>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3.xml><?xml version="1.0" encoding="utf-8"?>
<worksheet xmlns="http://schemas.openxmlformats.org/spreadsheetml/2006/main" xmlns:r="http://schemas.openxmlformats.org/officeDocument/2006/relationships">
  <sheetPr>
    <pageSetUpPr fitToPage="1"/>
  </sheetPr>
  <dimension ref="B1:I20"/>
  <sheetViews>
    <sheetView showGridLines="0" workbookViewId="0">
      <selection activeCell="B2" sqref="B2:G2"/>
    </sheetView>
  </sheetViews>
  <sheetFormatPr defaultColWidth="7.85546875" defaultRowHeight="11.25"/>
  <cols>
    <col min="1" max="1" width="6.7109375" style="244" customWidth="1"/>
    <col min="2" max="2" width="19.140625" style="244" customWidth="1"/>
    <col min="3" max="7" width="15.140625" style="244" customWidth="1"/>
    <col min="8" max="8" width="6.7109375" style="244" customWidth="1"/>
    <col min="9" max="9" width="15.5703125" style="244" bestFit="1" customWidth="1"/>
    <col min="10" max="16384" width="7.85546875" style="244"/>
  </cols>
  <sheetData>
    <row r="1" spans="2:9" s="313" customFormat="1" ht="30" customHeight="1">
      <c r="B1" s="4039" t="s">
        <v>640</v>
      </c>
      <c r="C1" s="4039"/>
      <c r="D1" s="4039"/>
      <c r="E1" s="4039"/>
      <c r="F1" s="4039"/>
      <c r="G1" s="4039"/>
      <c r="H1" s="314"/>
    </row>
    <row r="2" spans="2:9" s="313" customFormat="1" ht="30" customHeight="1">
      <c r="B2" s="4039" t="s">
        <v>641</v>
      </c>
      <c r="C2" s="4039"/>
      <c r="D2" s="4039"/>
      <c r="E2" s="4039"/>
      <c r="F2" s="4039"/>
      <c r="G2" s="4039"/>
      <c r="H2" s="314"/>
      <c r="I2" s="503" t="s">
        <v>856</v>
      </c>
    </row>
    <row r="3" spans="2:9" s="315" customFormat="1" ht="12" customHeight="1">
      <c r="B3" s="316" t="s">
        <v>580</v>
      </c>
      <c r="C3" s="317"/>
      <c r="D3" s="317"/>
      <c r="E3" s="317"/>
      <c r="F3" s="317"/>
      <c r="G3" s="318" t="s">
        <v>581</v>
      </c>
    </row>
    <row r="4" spans="2:9" ht="18" customHeight="1">
      <c r="B4" s="3921"/>
      <c r="C4" s="4028" t="s">
        <v>642</v>
      </c>
      <c r="D4" s="4028"/>
      <c r="E4" s="4028"/>
      <c r="F4" s="4028" t="s">
        <v>643</v>
      </c>
      <c r="G4" s="4026"/>
      <c r="H4" s="9"/>
    </row>
    <row r="5" spans="2:9" ht="28.5" customHeight="1">
      <c r="B5" s="3923"/>
      <c r="C5" s="286" t="s">
        <v>175</v>
      </c>
      <c r="D5" s="286" t="s">
        <v>644</v>
      </c>
      <c r="E5" s="286" t="s">
        <v>645</v>
      </c>
      <c r="F5" s="286" t="s">
        <v>175</v>
      </c>
      <c r="G5" s="285" t="s">
        <v>644</v>
      </c>
      <c r="H5" s="9"/>
    </row>
    <row r="6" spans="2:9" s="319" customFormat="1" ht="21" customHeight="1">
      <c r="B6" s="320" t="s">
        <v>12</v>
      </c>
      <c r="C6" s="321">
        <v>15</v>
      </c>
      <c r="D6" s="321">
        <v>32</v>
      </c>
      <c r="E6" s="321">
        <v>12495</v>
      </c>
      <c r="F6" s="321">
        <v>26</v>
      </c>
      <c r="G6" s="321">
        <v>56</v>
      </c>
      <c r="H6" s="322"/>
    </row>
    <row r="7" spans="2:9" s="323" customFormat="1" ht="21" customHeight="1">
      <c r="B7" s="320" t="s">
        <v>21</v>
      </c>
      <c r="C7" s="321">
        <v>4</v>
      </c>
      <c r="D7" s="321">
        <v>10</v>
      </c>
      <c r="E7" s="321">
        <v>8400</v>
      </c>
      <c r="F7" s="321">
        <v>26</v>
      </c>
      <c r="G7" s="321">
        <v>56</v>
      </c>
    </row>
    <row r="8" spans="2:9" s="324" customFormat="1" ht="21" customHeight="1">
      <c r="B8" s="325" t="s">
        <v>188</v>
      </c>
      <c r="C8" s="326">
        <v>1</v>
      </c>
      <c r="D8" s="326">
        <v>2</v>
      </c>
      <c r="E8" s="326">
        <v>2800</v>
      </c>
      <c r="F8" s="326">
        <v>9</v>
      </c>
      <c r="G8" s="326">
        <v>18</v>
      </c>
    </row>
    <row r="9" spans="2:9" s="327" customFormat="1" ht="21" customHeight="1">
      <c r="B9" s="325" t="s">
        <v>189</v>
      </c>
      <c r="C9" s="328">
        <v>0</v>
      </c>
      <c r="D9" s="328">
        <v>0</v>
      </c>
      <c r="E9" s="328">
        <v>0</v>
      </c>
      <c r="F9" s="328">
        <v>9</v>
      </c>
      <c r="G9" s="328">
        <v>20</v>
      </c>
    </row>
    <row r="10" spans="2:9" s="327" customFormat="1" ht="21" customHeight="1">
      <c r="B10" s="325" t="s">
        <v>190</v>
      </c>
      <c r="C10" s="326">
        <v>1</v>
      </c>
      <c r="D10" s="326">
        <v>4</v>
      </c>
      <c r="E10" s="326">
        <v>3200</v>
      </c>
      <c r="F10" s="326">
        <v>2</v>
      </c>
      <c r="G10" s="326">
        <v>4</v>
      </c>
    </row>
    <row r="11" spans="2:9" ht="21" customHeight="1">
      <c r="B11" s="325" t="s">
        <v>191</v>
      </c>
      <c r="C11" s="328">
        <v>1</v>
      </c>
      <c r="D11" s="328">
        <v>2</v>
      </c>
      <c r="E11" s="326" t="s">
        <v>341</v>
      </c>
      <c r="F11" s="328">
        <v>5</v>
      </c>
      <c r="G11" s="328">
        <v>12</v>
      </c>
    </row>
    <row r="12" spans="2:9" ht="21" customHeight="1">
      <c r="B12" s="325" t="s">
        <v>192</v>
      </c>
      <c r="C12" s="326">
        <v>1</v>
      </c>
      <c r="D12" s="326">
        <v>2</v>
      </c>
      <c r="E12" s="326">
        <v>2400</v>
      </c>
      <c r="F12" s="326">
        <v>1</v>
      </c>
      <c r="G12" s="326">
        <v>2</v>
      </c>
    </row>
    <row r="13" spans="2:9" s="319" customFormat="1" ht="21" customHeight="1">
      <c r="B13" s="320" t="s">
        <v>193</v>
      </c>
      <c r="C13" s="321">
        <v>9</v>
      </c>
      <c r="D13" s="321">
        <v>18</v>
      </c>
      <c r="E13" s="321">
        <v>2045</v>
      </c>
      <c r="F13" s="321">
        <v>0</v>
      </c>
      <c r="G13" s="321">
        <v>0</v>
      </c>
    </row>
    <row r="14" spans="2:9" s="319" customFormat="1" ht="21" customHeight="1">
      <c r="B14" s="320" t="s">
        <v>203</v>
      </c>
      <c r="C14" s="321">
        <v>2</v>
      </c>
      <c r="D14" s="321">
        <v>4</v>
      </c>
      <c r="E14" s="321">
        <v>2050</v>
      </c>
      <c r="F14" s="321">
        <v>0</v>
      </c>
      <c r="G14" s="321">
        <v>0</v>
      </c>
    </row>
    <row r="15" spans="2:9" ht="18" customHeight="1">
      <c r="B15" s="3921"/>
      <c r="C15" s="4028" t="s">
        <v>646</v>
      </c>
      <c r="D15" s="4028"/>
      <c r="E15" s="4028"/>
      <c r="F15" s="4028" t="s">
        <v>647</v>
      </c>
      <c r="G15" s="4026"/>
      <c r="H15" s="9"/>
    </row>
    <row r="16" spans="2:9" ht="28.5" customHeight="1">
      <c r="B16" s="3923"/>
      <c r="C16" s="286" t="s">
        <v>175</v>
      </c>
      <c r="D16" s="286" t="s">
        <v>648</v>
      </c>
      <c r="E16" s="329" t="s">
        <v>649</v>
      </c>
      <c r="F16" s="286" t="s">
        <v>175</v>
      </c>
      <c r="G16" s="285" t="s">
        <v>648</v>
      </c>
      <c r="H16" s="9"/>
    </row>
    <row r="17" spans="2:8" ht="6" customHeight="1">
      <c r="B17" s="23"/>
      <c r="C17" s="330"/>
      <c r="D17" s="330"/>
      <c r="E17" s="302"/>
      <c r="F17" s="330"/>
      <c r="G17" s="330"/>
      <c r="H17" s="9"/>
    </row>
    <row r="18" spans="2:8" ht="12" customHeight="1">
      <c r="B18" s="4038" t="s">
        <v>164</v>
      </c>
      <c r="C18" s="4038"/>
      <c r="D18" s="4038"/>
      <c r="E18" s="4038"/>
      <c r="F18" s="4038"/>
      <c r="G18" s="4038"/>
      <c r="H18" s="9"/>
    </row>
    <row r="19" spans="2:8" ht="12" customHeight="1">
      <c r="B19" s="4038" t="s">
        <v>650</v>
      </c>
      <c r="C19" s="4038"/>
      <c r="D19" s="4038"/>
      <c r="E19" s="4038"/>
      <c r="F19" s="4038"/>
      <c r="G19" s="4038"/>
    </row>
    <row r="20" spans="2:8" ht="12" customHeight="1">
      <c r="B20" s="4038" t="s">
        <v>651</v>
      </c>
      <c r="C20" s="4038"/>
      <c r="D20" s="4038"/>
      <c r="E20" s="4038"/>
      <c r="F20" s="4038"/>
      <c r="G20" s="4038"/>
      <c r="H20" s="331"/>
    </row>
  </sheetData>
  <mergeCells count="11">
    <mergeCell ref="F15:G15"/>
    <mergeCell ref="B18:G18"/>
    <mergeCell ref="B19:G19"/>
    <mergeCell ref="B20:G20"/>
    <mergeCell ref="B1:G1"/>
    <mergeCell ref="B2:G2"/>
    <mergeCell ref="B4:B5"/>
    <mergeCell ref="C4:E4"/>
    <mergeCell ref="F4:G4"/>
    <mergeCell ref="B15:B16"/>
    <mergeCell ref="C15:E15"/>
  </mergeCells>
  <hyperlinks>
    <hyperlink ref="I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130.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85546875" style="402" customWidth="1"/>
    <col min="12" max="12" width="6.7109375" style="402" customWidth="1"/>
    <col min="13" max="13" width="15.5703125" style="402" bestFit="1" customWidth="1"/>
    <col min="14" max="14" width="7.42578125" style="402" customWidth="1"/>
    <col min="15" max="16384" width="7.85546875" style="402"/>
  </cols>
  <sheetData>
    <row r="1" spans="2:14" s="375" customFormat="1" ht="30" customHeight="1">
      <c r="B1" s="4069" t="s">
        <v>2550</v>
      </c>
      <c r="C1" s="4069"/>
      <c r="D1" s="4069"/>
      <c r="E1" s="4069"/>
      <c r="F1" s="4069"/>
      <c r="G1" s="4069"/>
      <c r="H1" s="4069"/>
      <c r="I1" s="4069"/>
      <c r="J1" s="4069"/>
      <c r="K1" s="4069"/>
    </row>
    <row r="2" spans="2:14" s="375" customFormat="1" ht="30" customHeight="1">
      <c r="B2" s="4069" t="s">
        <v>2551</v>
      </c>
      <c r="C2" s="4069"/>
      <c r="D2" s="4069"/>
      <c r="E2" s="4069"/>
      <c r="F2" s="4069"/>
      <c r="G2" s="4069"/>
      <c r="H2" s="4069"/>
      <c r="I2" s="4069"/>
      <c r="J2" s="4069"/>
      <c r="K2" s="4069"/>
      <c r="M2" s="503" t="s">
        <v>856</v>
      </c>
    </row>
    <row r="3" spans="2:14" s="395" customFormat="1" ht="12" customHeight="1">
      <c r="B3" s="2021" t="s">
        <v>580</v>
      </c>
      <c r="C3" s="2022"/>
      <c r="D3" s="2022"/>
      <c r="E3" s="2022"/>
      <c r="F3" s="2022"/>
      <c r="G3" s="2022"/>
      <c r="H3" s="2022"/>
      <c r="I3" s="2022"/>
      <c r="J3" s="2022"/>
      <c r="K3" s="2023" t="s">
        <v>581</v>
      </c>
    </row>
    <row r="4" spans="2:14" s="409" customFormat="1" ht="30" customHeight="1">
      <c r="B4" s="516"/>
      <c r="C4" s="290" t="s">
        <v>2041</v>
      </c>
      <c r="D4" s="290" t="s">
        <v>2042</v>
      </c>
      <c r="E4" s="290" t="s">
        <v>2541</v>
      </c>
      <c r="F4" s="290" t="s">
        <v>773</v>
      </c>
      <c r="G4" s="290" t="s">
        <v>2045</v>
      </c>
      <c r="H4" s="290" t="s">
        <v>2047</v>
      </c>
      <c r="I4" s="290" t="s">
        <v>2048</v>
      </c>
      <c r="J4" s="290" t="s">
        <v>2049</v>
      </c>
      <c r="K4" s="514" t="s">
        <v>2542</v>
      </c>
      <c r="L4" s="1512"/>
      <c r="M4" s="2039"/>
      <c r="N4" s="2039"/>
    </row>
    <row r="5" spans="2:14" s="447" customFormat="1" ht="21" customHeight="1">
      <c r="B5" s="447" t="s">
        <v>12</v>
      </c>
      <c r="C5" s="2024">
        <v>34030</v>
      </c>
      <c r="D5" s="2024">
        <v>9355</v>
      </c>
      <c r="E5" s="2024">
        <v>24780</v>
      </c>
      <c r="F5" s="2024">
        <v>37058</v>
      </c>
      <c r="G5" s="2024">
        <v>12272</v>
      </c>
      <c r="H5" s="2024">
        <v>5165</v>
      </c>
      <c r="I5" s="2024">
        <v>20340</v>
      </c>
      <c r="J5" s="2024">
        <v>4987</v>
      </c>
      <c r="K5" s="2024">
        <v>9256</v>
      </c>
      <c r="M5" s="814"/>
      <c r="N5" s="533"/>
    </row>
    <row r="6" spans="2:14" s="447" customFormat="1" ht="21" customHeight="1">
      <c r="B6" s="533" t="s">
        <v>229</v>
      </c>
      <c r="C6" s="2024">
        <v>32198</v>
      </c>
      <c r="D6" s="2024">
        <v>9103</v>
      </c>
      <c r="E6" s="2024">
        <v>24059</v>
      </c>
      <c r="F6" s="2024">
        <v>36029</v>
      </c>
      <c r="G6" s="2024">
        <v>11791</v>
      </c>
      <c r="H6" s="2024">
        <v>5021</v>
      </c>
      <c r="I6" s="2024">
        <v>19712</v>
      </c>
      <c r="J6" s="2024">
        <v>4653</v>
      </c>
      <c r="K6" s="2024">
        <v>8857</v>
      </c>
      <c r="L6" s="2026"/>
      <c r="M6" s="708"/>
      <c r="N6" s="533"/>
    </row>
    <row r="7" spans="2:14" ht="21" customHeight="1">
      <c r="B7" s="538" t="s">
        <v>203</v>
      </c>
      <c r="C7" s="2027">
        <v>1294</v>
      </c>
      <c r="D7" s="2027">
        <v>161</v>
      </c>
      <c r="E7" s="2027">
        <v>563</v>
      </c>
      <c r="F7" s="2027">
        <v>616</v>
      </c>
      <c r="G7" s="2027">
        <v>272</v>
      </c>
      <c r="H7" s="2027">
        <v>87</v>
      </c>
      <c r="I7" s="2027">
        <v>345</v>
      </c>
      <c r="J7" s="2027">
        <v>199</v>
      </c>
      <c r="K7" s="2027">
        <v>258</v>
      </c>
      <c r="L7" s="2026"/>
      <c r="M7" s="708"/>
      <c r="N7" s="709"/>
    </row>
    <row r="8" spans="2:14" ht="21" customHeight="1">
      <c r="B8" s="541" t="s">
        <v>230</v>
      </c>
      <c r="C8" s="2007">
        <v>51</v>
      </c>
      <c r="D8" s="2007">
        <v>1</v>
      </c>
      <c r="E8" s="2007">
        <v>12</v>
      </c>
      <c r="F8" s="2007">
        <v>10</v>
      </c>
      <c r="G8" s="2007">
        <v>6</v>
      </c>
      <c r="H8" s="2007">
        <v>2</v>
      </c>
      <c r="I8" s="2007">
        <v>3</v>
      </c>
      <c r="J8" s="2007">
        <v>11</v>
      </c>
      <c r="K8" s="2007">
        <v>3</v>
      </c>
      <c r="L8" s="2026"/>
      <c r="M8" s="541"/>
      <c r="N8" s="713"/>
    </row>
    <row r="9" spans="2:14" ht="21" customHeight="1">
      <c r="B9" s="541" t="s">
        <v>231</v>
      </c>
      <c r="C9" s="2028">
        <v>78</v>
      </c>
      <c r="D9" s="2028">
        <v>3</v>
      </c>
      <c r="E9" s="2028">
        <v>24</v>
      </c>
      <c r="F9" s="2028">
        <v>16</v>
      </c>
      <c r="G9" s="2028">
        <v>16</v>
      </c>
      <c r="H9" s="2028">
        <v>3</v>
      </c>
      <c r="I9" s="2028">
        <v>6</v>
      </c>
      <c r="J9" s="2028">
        <v>6</v>
      </c>
      <c r="K9" s="2028">
        <v>22</v>
      </c>
      <c r="L9" s="2026"/>
      <c r="M9" s="541"/>
      <c r="N9" s="713"/>
    </row>
    <row r="10" spans="2:14" ht="21" customHeight="1">
      <c r="B10" s="541" t="s">
        <v>232</v>
      </c>
      <c r="C10" s="2028">
        <v>761</v>
      </c>
      <c r="D10" s="2028">
        <v>137</v>
      </c>
      <c r="E10" s="2028">
        <v>447</v>
      </c>
      <c r="F10" s="2028">
        <v>491</v>
      </c>
      <c r="G10" s="2028">
        <v>192</v>
      </c>
      <c r="H10" s="2028">
        <v>57</v>
      </c>
      <c r="I10" s="2028">
        <v>297</v>
      </c>
      <c r="J10" s="2028">
        <v>120</v>
      </c>
      <c r="K10" s="2028">
        <v>172</v>
      </c>
      <c r="L10" s="2026"/>
      <c r="M10" s="541"/>
      <c r="N10" s="713"/>
    </row>
    <row r="11" spans="2:14" ht="21" customHeight="1">
      <c r="B11" s="541" t="s">
        <v>233</v>
      </c>
      <c r="C11" s="2007">
        <v>75</v>
      </c>
      <c r="D11" s="2007">
        <v>2</v>
      </c>
      <c r="E11" s="2007">
        <v>10</v>
      </c>
      <c r="F11" s="2007">
        <v>19</v>
      </c>
      <c r="G11" s="2007">
        <v>9</v>
      </c>
      <c r="H11" s="2007">
        <v>3</v>
      </c>
      <c r="I11" s="2007">
        <v>9</v>
      </c>
      <c r="J11" s="2007">
        <v>9</v>
      </c>
      <c r="K11" s="2007">
        <v>8</v>
      </c>
      <c r="L11" s="2026"/>
      <c r="M11" s="541"/>
      <c r="N11" s="713"/>
    </row>
    <row r="12" spans="2:14" ht="21" customHeight="1">
      <c r="B12" s="541" t="s">
        <v>234</v>
      </c>
      <c r="C12" s="2028">
        <v>29</v>
      </c>
      <c r="D12" s="2028">
        <v>2</v>
      </c>
      <c r="E12" s="2028">
        <v>13</v>
      </c>
      <c r="F12" s="2028">
        <v>12</v>
      </c>
      <c r="G12" s="2028">
        <v>4</v>
      </c>
      <c r="H12" s="2028">
        <v>4</v>
      </c>
      <c r="I12" s="2028">
        <v>2</v>
      </c>
      <c r="J12" s="2028">
        <v>3</v>
      </c>
      <c r="K12" s="2028">
        <v>4</v>
      </c>
      <c r="L12" s="2026"/>
      <c r="M12" s="541"/>
      <c r="N12" s="713"/>
    </row>
    <row r="13" spans="2:14" ht="21" customHeight="1">
      <c r="B13" s="541" t="s">
        <v>235</v>
      </c>
      <c r="C13" s="2028">
        <v>20</v>
      </c>
      <c r="D13" s="2028">
        <v>0</v>
      </c>
      <c r="E13" s="2028">
        <v>2</v>
      </c>
      <c r="F13" s="2028">
        <v>1</v>
      </c>
      <c r="G13" s="2028">
        <v>0</v>
      </c>
      <c r="H13" s="2028">
        <v>0</v>
      </c>
      <c r="I13" s="2028">
        <v>0</v>
      </c>
      <c r="J13" s="2028">
        <v>0</v>
      </c>
      <c r="K13" s="2028">
        <v>1</v>
      </c>
      <c r="L13" s="2026"/>
      <c r="M13" s="541"/>
      <c r="N13" s="713"/>
    </row>
    <row r="14" spans="2:14" ht="21" customHeight="1">
      <c r="B14" s="541" t="s">
        <v>236</v>
      </c>
      <c r="C14" s="2028">
        <v>37</v>
      </c>
      <c r="D14" s="2028">
        <v>2</v>
      </c>
      <c r="E14" s="2028">
        <v>14</v>
      </c>
      <c r="F14" s="2028">
        <v>9</v>
      </c>
      <c r="G14" s="2028">
        <v>5</v>
      </c>
      <c r="H14" s="2028">
        <v>4</v>
      </c>
      <c r="I14" s="2028">
        <v>5</v>
      </c>
      <c r="J14" s="2028">
        <v>1</v>
      </c>
      <c r="K14" s="2028">
        <v>9</v>
      </c>
      <c r="L14" s="2026"/>
      <c r="M14" s="541"/>
      <c r="N14" s="713"/>
    </row>
    <row r="15" spans="2:14" ht="21" customHeight="1">
      <c r="B15" s="541" t="s">
        <v>237</v>
      </c>
      <c r="C15" s="2028">
        <v>151</v>
      </c>
      <c r="D15" s="2028">
        <v>13</v>
      </c>
      <c r="E15" s="2028">
        <v>28</v>
      </c>
      <c r="F15" s="2028">
        <v>47</v>
      </c>
      <c r="G15" s="2028">
        <v>25</v>
      </c>
      <c r="H15" s="2028">
        <v>11</v>
      </c>
      <c r="I15" s="2028">
        <v>19</v>
      </c>
      <c r="J15" s="2028">
        <v>40</v>
      </c>
      <c r="K15" s="2028">
        <v>34</v>
      </c>
      <c r="L15" s="2026"/>
      <c r="M15" s="541"/>
      <c r="N15" s="713"/>
    </row>
    <row r="16" spans="2:14" ht="21" customHeight="1">
      <c r="B16" s="541" t="s">
        <v>238</v>
      </c>
      <c r="C16" s="2028">
        <v>29</v>
      </c>
      <c r="D16" s="2028">
        <v>0</v>
      </c>
      <c r="E16" s="2028">
        <v>0</v>
      </c>
      <c r="F16" s="2028">
        <v>3</v>
      </c>
      <c r="G16" s="2028">
        <v>2</v>
      </c>
      <c r="H16" s="2028">
        <v>0</v>
      </c>
      <c r="I16" s="2028">
        <v>2</v>
      </c>
      <c r="J16" s="2028">
        <v>2</v>
      </c>
      <c r="K16" s="2028">
        <v>2</v>
      </c>
      <c r="L16" s="2026"/>
      <c r="M16" s="541"/>
      <c r="N16" s="713"/>
    </row>
    <row r="17" spans="2:14" ht="21" customHeight="1">
      <c r="B17" s="541" t="s">
        <v>239</v>
      </c>
      <c r="C17" s="2028">
        <v>30</v>
      </c>
      <c r="D17" s="2028">
        <v>0</v>
      </c>
      <c r="E17" s="2028">
        <v>3</v>
      </c>
      <c r="F17" s="2028">
        <v>3</v>
      </c>
      <c r="G17" s="2028">
        <v>6</v>
      </c>
      <c r="H17" s="2028">
        <v>2</v>
      </c>
      <c r="I17" s="2028">
        <v>0</v>
      </c>
      <c r="J17" s="2028">
        <v>2</v>
      </c>
      <c r="K17" s="2028">
        <v>1</v>
      </c>
      <c r="L17" s="2026"/>
      <c r="M17" s="541"/>
      <c r="N17" s="713"/>
    </row>
    <row r="18" spans="2:14" ht="21" customHeight="1">
      <c r="B18" s="541" t="s">
        <v>151</v>
      </c>
      <c r="C18" s="2028">
        <v>33</v>
      </c>
      <c r="D18" s="2028">
        <v>1</v>
      </c>
      <c r="E18" s="2028">
        <v>10</v>
      </c>
      <c r="F18" s="2028">
        <v>5</v>
      </c>
      <c r="G18" s="2028">
        <v>7</v>
      </c>
      <c r="H18" s="2028">
        <v>1</v>
      </c>
      <c r="I18" s="2028">
        <v>2</v>
      </c>
      <c r="J18" s="2028">
        <v>5</v>
      </c>
      <c r="K18" s="2028">
        <v>2</v>
      </c>
      <c r="L18" s="2026"/>
      <c r="M18" s="541"/>
      <c r="N18" s="713"/>
    </row>
    <row r="19" spans="2:14" ht="30" customHeight="1">
      <c r="B19" s="516"/>
      <c r="C19" s="290" t="s">
        <v>2041</v>
      </c>
      <c r="D19" s="290" t="s">
        <v>2042</v>
      </c>
      <c r="E19" s="290" t="s">
        <v>2541</v>
      </c>
      <c r="F19" s="290" t="s">
        <v>773</v>
      </c>
      <c r="G19" s="290" t="s">
        <v>2045</v>
      </c>
      <c r="H19" s="290" t="s">
        <v>2047</v>
      </c>
      <c r="I19" s="290" t="s">
        <v>2048</v>
      </c>
      <c r="J19" s="290" t="s">
        <v>2049</v>
      </c>
      <c r="K19" s="514" t="s">
        <v>2542</v>
      </c>
      <c r="L19" s="343"/>
    </row>
    <row r="20" spans="2:14" ht="6" customHeight="1">
      <c r="B20" s="415"/>
      <c r="C20" s="1898"/>
      <c r="D20" s="1898"/>
      <c r="E20" s="1898"/>
      <c r="F20" s="1898"/>
      <c r="G20" s="1898"/>
      <c r="H20" s="1898"/>
      <c r="I20" s="1898"/>
      <c r="J20" s="1898"/>
      <c r="K20" s="1898"/>
      <c r="L20" s="343"/>
    </row>
    <row r="21" spans="2:14" s="1947" customFormat="1" ht="12" customHeight="1">
      <c r="B21" s="4077" t="s">
        <v>164</v>
      </c>
      <c r="C21" s="4077"/>
      <c r="D21" s="4077"/>
      <c r="E21" s="4077"/>
      <c r="F21" s="4077"/>
      <c r="G21" s="4077"/>
      <c r="H21" s="4077"/>
      <c r="I21" s="4077"/>
      <c r="J21" s="4077"/>
      <c r="K21" s="4077"/>
      <c r="L21" s="2041"/>
    </row>
    <row r="22" spans="2:14" s="1947" customFormat="1" ht="12" customHeight="1">
      <c r="B22" s="4077" t="s">
        <v>2470</v>
      </c>
      <c r="C22" s="4077"/>
      <c r="D22" s="4077"/>
      <c r="E22" s="4077"/>
      <c r="F22" s="4077"/>
      <c r="G22" s="4077"/>
      <c r="H22" s="4077"/>
      <c r="I22" s="4077"/>
      <c r="J22" s="4077"/>
      <c r="K22" s="4077"/>
    </row>
    <row r="23" spans="2:14" s="1947" customFormat="1" ht="12" customHeight="1">
      <c r="B23" s="4077" t="s">
        <v>2471</v>
      </c>
      <c r="C23" s="4077"/>
      <c r="D23" s="4077"/>
      <c r="E23" s="4077"/>
      <c r="F23" s="4077"/>
      <c r="G23" s="4077"/>
      <c r="H23" s="4077"/>
      <c r="I23" s="4077"/>
      <c r="J23" s="4077"/>
      <c r="K23" s="4077"/>
      <c r="L23" s="2042"/>
    </row>
    <row r="24" spans="2:14" s="1947" customFormat="1" ht="6" customHeight="1">
      <c r="B24" s="1951"/>
      <c r="C24" s="2043"/>
      <c r="D24" s="2043"/>
      <c r="E24" s="2043"/>
      <c r="F24" s="2043"/>
      <c r="G24" s="2043"/>
      <c r="H24" s="2043"/>
      <c r="I24" s="2043"/>
      <c r="J24" s="2043"/>
      <c r="K24" s="2043"/>
      <c r="L24" s="2042"/>
    </row>
    <row r="25" spans="2:14" s="1947" customFormat="1" ht="12" customHeight="1">
      <c r="B25" s="3940" t="s">
        <v>219</v>
      </c>
      <c r="C25" s="3940"/>
      <c r="D25" s="3940"/>
      <c r="E25" s="3940"/>
      <c r="F25" s="3940"/>
      <c r="G25" s="3940"/>
      <c r="H25" s="2042"/>
      <c r="I25" s="2042"/>
      <c r="J25" s="2042"/>
      <c r="K25" s="2042"/>
      <c r="L25" s="2042"/>
    </row>
    <row r="26" spans="2:14" ht="12" customHeight="1">
      <c r="B26" s="4035" t="s">
        <v>2538</v>
      </c>
      <c r="C26" s="4035"/>
      <c r="D26" s="4035"/>
      <c r="E26" s="4035"/>
      <c r="F26" s="2034"/>
      <c r="G26" s="2034"/>
      <c r="H26" s="2034"/>
      <c r="I26" s="2034"/>
      <c r="J26" s="2034"/>
      <c r="K26" s="2034"/>
      <c r="L26" s="2034"/>
    </row>
    <row r="27" spans="2:14">
      <c r="C27" s="2034"/>
      <c r="D27" s="2034"/>
      <c r="E27" s="2034"/>
      <c r="F27" s="2034"/>
      <c r="G27" s="2034"/>
      <c r="H27" s="2034"/>
      <c r="I27" s="2034"/>
      <c r="J27" s="2034"/>
      <c r="K27" s="2034"/>
      <c r="L27" s="2034"/>
    </row>
    <row r="28" spans="2:14" ht="12.75">
      <c r="B28" s="885"/>
      <c r="C28" s="885"/>
      <c r="D28" s="885"/>
      <c r="E28" s="885"/>
      <c r="F28" s="885"/>
      <c r="G28" s="885"/>
      <c r="H28" s="885"/>
      <c r="I28" s="885"/>
      <c r="J28" s="885"/>
      <c r="K28" s="885"/>
      <c r="L28" s="885"/>
      <c r="M28" s="885"/>
    </row>
    <row r="29" spans="2:14" ht="12.75">
      <c r="B29" s="885"/>
      <c r="C29" s="885"/>
      <c r="D29" s="885"/>
      <c r="E29" s="885"/>
      <c r="F29" s="885"/>
      <c r="G29" s="885"/>
      <c r="H29" s="885"/>
      <c r="I29" s="885"/>
      <c r="J29" s="885"/>
      <c r="K29" s="885"/>
      <c r="L29" s="885"/>
      <c r="M29" s="885"/>
    </row>
    <row r="30" spans="2:14" ht="12.75">
      <c r="B30" s="885"/>
      <c r="C30" s="885"/>
      <c r="D30" s="885"/>
      <c r="E30" s="885"/>
      <c r="F30" s="885"/>
      <c r="G30" s="885"/>
      <c r="H30" s="885"/>
      <c r="I30" s="885"/>
      <c r="J30" s="885"/>
      <c r="K30" s="885"/>
      <c r="L30" s="885"/>
      <c r="M30" s="885"/>
    </row>
  </sheetData>
  <mergeCells count="7">
    <mergeCell ref="B26:E26"/>
    <mergeCell ref="B1:K1"/>
    <mergeCell ref="B2:K2"/>
    <mergeCell ref="B21:K21"/>
    <mergeCell ref="B22:K22"/>
    <mergeCell ref="B23:K23"/>
    <mergeCell ref="B25:G25"/>
  </mergeCells>
  <hyperlinks>
    <hyperlink ref="B26" r:id="rId1"/>
    <hyperlink ref="C19:K19" r:id="rId2" display="I"/>
    <hyperlink ref="C4:K4" r:id="rId3" display="I"/>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31.xml><?xml version="1.0" encoding="utf-8"?>
<worksheet xmlns="http://schemas.openxmlformats.org/spreadsheetml/2006/main" xmlns:r="http://schemas.openxmlformats.org/officeDocument/2006/relationships">
  <sheetPr>
    <pageSetUpPr fitToPage="1"/>
  </sheetPr>
  <dimension ref="B1:K118"/>
  <sheetViews>
    <sheetView showGridLines="0" workbookViewId="0">
      <selection activeCell="B2" sqref="B2:H2"/>
    </sheetView>
  </sheetViews>
  <sheetFormatPr defaultColWidth="7.85546875" defaultRowHeight="11.25"/>
  <cols>
    <col min="1" max="1" width="6.7109375" style="402" customWidth="1"/>
    <col min="2" max="2" width="16.7109375" style="402" customWidth="1"/>
    <col min="3" max="8" width="12.7109375" style="402" customWidth="1"/>
    <col min="9" max="9" width="6.7109375" style="402" customWidth="1"/>
    <col min="10" max="10" width="15.5703125" style="402" bestFit="1" customWidth="1"/>
    <col min="11" max="16384" width="7.85546875" style="402"/>
  </cols>
  <sheetData>
    <row r="1" spans="2:11" s="375" customFormat="1" ht="30" customHeight="1">
      <c r="B1" s="4069" t="s">
        <v>2552</v>
      </c>
      <c r="C1" s="4069"/>
      <c r="D1" s="4069"/>
      <c r="E1" s="4069"/>
      <c r="F1" s="4069"/>
      <c r="G1" s="4069"/>
      <c r="H1" s="4069"/>
    </row>
    <row r="2" spans="2:11" s="375" customFormat="1" ht="30" customHeight="1">
      <c r="B2" s="4069" t="s">
        <v>2553</v>
      </c>
      <c r="C2" s="4069"/>
      <c r="D2" s="4069"/>
      <c r="E2" s="4069"/>
      <c r="F2" s="4069"/>
      <c r="G2" s="4069"/>
      <c r="H2" s="4069"/>
      <c r="J2" s="503" t="s">
        <v>856</v>
      </c>
    </row>
    <row r="3" spans="2:11" s="395" customFormat="1" ht="12" customHeight="1">
      <c r="B3" s="1980" t="s">
        <v>580</v>
      </c>
      <c r="C3" s="1981"/>
      <c r="D3" s="1981"/>
      <c r="E3" s="1981"/>
      <c r="F3" s="1981"/>
      <c r="G3" s="1981"/>
      <c r="H3" s="1982" t="s">
        <v>581</v>
      </c>
    </row>
    <row r="4" spans="2:11" s="409" customFormat="1" ht="19.5" customHeight="1">
      <c r="B4" s="4070"/>
      <c r="C4" s="4044" t="s">
        <v>175</v>
      </c>
      <c r="D4" s="4055" t="s">
        <v>2554</v>
      </c>
      <c r="E4" s="4056"/>
      <c r="F4" s="4056"/>
      <c r="G4" s="4288"/>
      <c r="H4" s="4671" t="s">
        <v>2555</v>
      </c>
    </row>
    <row r="5" spans="2:11" s="409" customFormat="1" ht="19.5" customHeight="1">
      <c r="B5" s="4072"/>
      <c r="C5" s="4045"/>
      <c r="D5" s="507" t="s">
        <v>175</v>
      </c>
      <c r="E5" s="1986" t="s">
        <v>2556</v>
      </c>
      <c r="F5" s="2044" t="s">
        <v>2557</v>
      </c>
      <c r="G5" s="290" t="s">
        <v>2558</v>
      </c>
      <c r="H5" s="4672"/>
      <c r="J5" s="376"/>
      <c r="K5" s="376"/>
    </row>
    <row r="6" spans="2:11" s="447" customFormat="1" ht="21" customHeight="1">
      <c r="B6" s="447" t="s">
        <v>12</v>
      </c>
      <c r="C6" s="2024">
        <v>1128258</v>
      </c>
      <c r="D6" s="2024">
        <v>1127471</v>
      </c>
      <c r="E6" s="2024">
        <v>1087668</v>
      </c>
      <c r="F6" s="2024">
        <v>34599</v>
      </c>
      <c r="G6" s="2024">
        <v>5204</v>
      </c>
      <c r="H6" s="2024">
        <v>787</v>
      </c>
      <c r="I6" s="533"/>
      <c r="J6" s="814"/>
      <c r="K6" s="533"/>
    </row>
    <row r="7" spans="2:11" s="447" customFormat="1" ht="21" customHeight="1">
      <c r="B7" s="533" t="s">
        <v>229</v>
      </c>
      <c r="C7" s="2024">
        <v>1079247</v>
      </c>
      <c r="D7" s="2024">
        <v>1078484</v>
      </c>
      <c r="E7" s="2024">
        <v>1040212</v>
      </c>
      <c r="F7" s="2024">
        <v>33248</v>
      </c>
      <c r="G7" s="2024">
        <v>5024</v>
      </c>
      <c r="H7" s="2024">
        <v>763</v>
      </c>
      <c r="I7" s="816"/>
      <c r="J7" s="708"/>
      <c r="K7" s="533"/>
    </row>
    <row r="8" spans="2:11" ht="21" customHeight="1">
      <c r="B8" s="538" t="s">
        <v>203</v>
      </c>
      <c r="C8" s="2027">
        <v>23662</v>
      </c>
      <c r="D8" s="2027">
        <v>23649</v>
      </c>
      <c r="E8" s="2027">
        <v>22827</v>
      </c>
      <c r="F8" s="2027">
        <v>726</v>
      </c>
      <c r="G8" s="2027">
        <v>96</v>
      </c>
      <c r="H8" s="2027">
        <v>13</v>
      </c>
      <c r="I8" s="817"/>
      <c r="J8" s="708"/>
      <c r="K8" s="709"/>
    </row>
    <row r="9" spans="2:11" ht="21" customHeight="1">
      <c r="B9" s="541" t="s">
        <v>230</v>
      </c>
      <c r="C9" s="2007">
        <v>1133</v>
      </c>
      <c r="D9" s="2007">
        <v>1132</v>
      </c>
      <c r="E9" s="2007">
        <v>1103</v>
      </c>
      <c r="F9" s="2007">
        <v>27</v>
      </c>
      <c r="G9" s="2007">
        <v>2</v>
      </c>
      <c r="H9" s="2007">
        <v>1</v>
      </c>
      <c r="I9" s="817"/>
      <c r="J9" s="541"/>
      <c r="K9" s="713"/>
    </row>
    <row r="10" spans="2:11" ht="21" customHeight="1">
      <c r="B10" s="541" t="s">
        <v>231</v>
      </c>
      <c r="C10" s="2028">
        <v>2494</v>
      </c>
      <c r="D10" s="2028">
        <v>2494</v>
      </c>
      <c r="E10" s="2028">
        <v>2428</v>
      </c>
      <c r="F10" s="2028">
        <v>61</v>
      </c>
      <c r="G10" s="2028">
        <v>5</v>
      </c>
      <c r="H10" s="2028">
        <v>0</v>
      </c>
      <c r="I10" s="817"/>
      <c r="J10" s="541"/>
      <c r="K10" s="713"/>
    </row>
    <row r="11" spans="2:11" ht="21" customHeight="1">
      <c r="B11" s="541" t="s">
        <v>232</v>
      </c>
      <c r="C11" s="2028">
        <v>11645</v>
      </c>
      <c r="D11" s="2028">
        <v>11634</v>
      </c>
      <c r="E11" s="2028">
        <v>11119</v>
      </c>
      <c r="F11" s="2028">
        <v>442</v>
      </c>
      <c r="G11" s="2028">
        <v>73</v>
      </c>
      <c r="H11" s="2028">
        <v>11</v>
      </c>
      <c r="I11" s="817"/>
      <c r="J11" s="541"/>
      <c r="K11" s="713"/>
    </row>
    <row r="12" spans="2:11" ht="21" customHeight="1">
      <c r="B12" s="541" t="s">
        <v>233</v>
      </c>
      <c r="C12" s="2007">
        <v>1305</v>
      </c>
      <c r="D12" s="2007">
        <v>1305</v>
      </c>
      <c r="E12" s="2007">
        <v>1255</v>
      </c>
      <c r="F12" s="2007">
        <v>48</v>
      </c>
      <c r="G12" s="2007">
        <v>2</v>
      </c>
      <c r="H12" s="2007">
        <v>0</v>
      </c>
      <c r="I12" s="817"/>
      <c r="J12" s="541"/>
      <c r="K12" s="713"/>
    </row>
    <row r="13" spans="2:11" ht="21" customHeight="1">
      <c r="B13" s="541" t="s">
        <v>234</v>
      </c>
      <c r="C13" s="2028">
        <v>1154</v>
      </c>
      <c r="D13" s="2028">
        <v>1154</v>
      </c>
      <c r="E13" s="2028">
        <v>1138</v>
      </c>
      <c r="F13" s="2028">
        <v>15</v>
      </c>
      <c r="G13" s="2028">
        <v>1</v>
      </c>
      <c r="H13" s="2028">
        <v>0</v>
      </c>
      <c r="I13" s="817"/>
      <c r="J13" s="541"/>
      <c r="K13" s="713"/>
    </row>
    <row r="14" spans="2:11" ht="21" customHeight="1">
      <c r="B14" s="541" t="s">
        <v>235</v>
      </c>
      <c r="C14" s="2028">
        <v>281</v>
      </c>
      <c r="D14" s="2028">
        <v>281</v>
      </c>
      <c r="E14" s="2028">
        <v>273</v>
      </c>
      <c r="F14" s="2028">
        <v>8</v>
      </c>
      <c r="G14" s="2028">
        <v>0</v>
      </c>
      <c r="H14" s="2028">
        <v>0</v>
      </c>
      <c r="I14" s="817"/>
      <c r="J14" s="541"/>
      <c r="K14" s="713"/>
    </row>
    <row r="15" spans="2:11" ht="21" customHeight="1">
      <c r="B15" s="541" t="s">
        <v>236</v>
      </c>
      <c r="C15" s="2028">
        <v>955</v>
      </c>
      <c r="D15" s="2028">
        <v>955</v>
      </c>
      <c r="E15" s="2028">
        <v>928</v>
      </c>
      <c r="F15" s="2028">
        <v>27</v>
      </c>
      <c r="G15" s="2028">
        <v>0</v>
      </c>
      <c r="H15" s="2028">
        <v>0</v>
      </c>
      <c r="I15" s="817"/>
      <c r="J15" s="541"/>
      <c r="K15" s="713"/>
    </row>
    <row r="16" spans="2:11" ht="21" customHeight="1">
      <c r="B16" s="541" t="s">
        <v>237</v>
      </c>
      <c r="C16" s="2028">
        <v>3072</v>
      </c>
      <c r="D16" s="2028">
        <v>3071</v>
      </c>
      <c r="E16" s="2028">
        <v>2985</v>
      </c>
      <c r="F16" s="2028">
        <v>74</v>
      </c>
      <c r="G16" s="2028">
        <v>12</v>
      </c>
      <c r="H16" s="2028">
        <v>1</v>
      </c>
      <c r="I16" s="817"/>
      <c r="J16" s="541"/>
      <c r="K16" s="713"/>
    </row>
    <row r="17" spans="2:11" ht="21" customHeight="1">
      <c r="B17" s="541" t="s">
        <v>238</v>
      </c>
      <c r="C17" s="2028">
        <v>574</v>
      </c>
      <c r="D17" s="2028">
        <v>574</v>
      </c>
      <c r="E17" s="2028">
        <v>568</v>
      </c>
      <c r="F17" s="2028">
        <v>6</v>
      </c>
      <c r="G17" s="2028">
        <v>0</v>
      </c>
      <c r="H17" s="2028">
        <v>0</v>
      </c>
      <c r="I17" s="817"/>
      <c r="J17" s="541"/>
      <c r="K17" s="713"/>
    </row>
    <row r="18" spans="2:11" ht="21" customHeight="1">
      <c r="B18" s="541" t="s">
        <v>239</v>
      </c>
      <c r="C18" s="2028">
        <v>603</v>
      </c>
      <c r="D18" s="2028">
        <v>603</v>
      </c>
      <c r="E18" s="2028">
        <v>593</v>
      </c>
      <c r="F18" s="2028">
        <v>10</v>
      </c>
      <c r="G18" s="2028">
        <v>0</v>
      </c>
      <c r="H18" s="2028">
        <v>0</v>
      </c>
      <c r="I18" s="817"/>
      <c r="J18" s="541"/>
      <c r="K18" s="713"/>
    </row>
    <row r="19" spans="2:11" ht="21" customHeight="1">
      <c r="B19" s="541" t="s">
        <v>151</v>
      </c>
      <c r="C19" s="2028">
        <v>446</v>
      </c>
      <c r="D19" s="2028">
        <v>446</v>
      </c>
      <c r="E19" s="2028">
        <v>437</v>
      </c>
      <c r="F19" s="2028">
        <v>8</v>
      </c>
      <c r="G19" s="2028">
        <v>1</v>
      </c>
      <c r="H19" s="2028">
        <v>0</v>
      </c>
      <c r="I19" s="817"/>
      <c r="J19" s="541"/>
      <c r="K19" s="713"/>
    </row>
    <row r="20" spans="2:11" ht="19.5" customHeight="1">
      <c r="B20" s="4070"/>
      <c r="C20" s="4044" t="s">
        <v>175</v>
      </c>
      <c r="D20" s="4055" t="s">
        <v>2554</v>
      </c>
      <c r="E20" s="4056"/>
      <c r="F20" s="4056"/>
      <c r="G20" s="4288"/>
      <c r="H20" s="4671" t="s">
        <v>2559</v>
      </c>
    </row>
    <row r="21" spans="2:11" ht="19.5" customHeight="1">
      <c r="B21" s="4072"/>
      <c r="C21" s="4045"/>
      <c r="D21" s="507" t="s">
        <v>175</v>
      </c>
      <c r="E21" s="290" t="s">
        <v>2560</v>
      </c>
      <c r="F21" s="2045" t="s">
        <v>2557</v>
      </c>
      <c r="G21" s="290" t="s">
        <v>2558</v>
      </c>
      <c r="H21" s="4672"/>
    </row>
    <row r="22" spans="2:11" ht="6" customHeight="1">
      <c r="B22" s="394"/>
      <c r="C22" s="338"/>
      <c r="D22" s="366"/>
      <c r="E22" s="1898"/>
      <c r="F22" s="2046"/>
      <c r="G22" s="1898"/>
      <c r="H22" s="338"/>
    </row>
    <row r="23" spans="2:11" ht="12" customHeight="1">
      <c r="B23" s="4077" t="s">
        <v>164</v>
      </c>
      <c r="C23" s="4243"/>
      <c r="D23" s="4243"/>
      <c r="E23" s="4243"/>
      <c r="F23" s="4243"/>
      <c r="G23" s="4243"/>
      <c r="H23" s="4243"/>
    </row>
    <row r="24" spans="2:11" ht="12" customHeight="1">
      <c r="B24" s="4077" t="s">
        <v>2470</v>
      </c>
      <c r="C24" s="4243"/>
      <c r="D24" s="4243"/>
      <c r="E24" s="4243"/>
      <c r="F24" s="4243"/>
      <c r="G24" s="4243"/>
      <c r="H24" s="4243"/>
    </row>
    <row r="25" spans="2:11" ht="12" customHeight="1">
      <c r="B25" s="4077" t="s">
        <v>2471</v>
      </c>
      <c r="C25" s="4243"/>
      <c r="D25" s="4243"/>
      <c r="E25" s="4243"/>
      <c r="F25" s="4243"/>
      <c r="G25" s="4243"/>
      <c r="H25" s="4243"/>
    </row>
    <row r="26" spans="2:11" ht="6" customHeight="1">
      <c r="B26" s="2031"/>
      <c r="C26" s="398"/>
      <c r="D26" s="398"/>
      <c r="E26" s="398"/>
      <c r="F26" s="398"/>
      <c r="G26" s="398"/>
      <c r="H26" s="398"/>
    </row>
    <row r="27" spans="2:11" ht="12" customHeight="1">
      <c r="B27" s="3940" t="s">
        <v>219</v>
      </c>
      <c r="C27" s="3940"/>
      <c r="D27" s="3940"/>
      <c r="E27" s="3940"/>
      <c r="F27" s="3940"/>
      <c r="G27" s="2034"/>
      <c r="H27" s="2034"/>
    </row>
    <row r="28" spans="2:11" ht="12" customHeight="1">
      <c r="B28" s="4035" t="s">
        <v>2561</v>
      </c>
      <c r="C28" s="4035"/>
      <c r="D28" s="4035"/>
      <c r="E28" s="2034"/>
      <c r="F28" s="2034"/>
      <c r="G28" s="2034"/>
      <c r="H28" s="2034"/>
    </row>
    <row r="29" spans="2:11" ht="12" customHeight="1">
      <c r="C29" s="2047"/>
      <c r="D29" s="2047"/>
      <c r="E29" s="2047"/>
      <c r="F29" s="2047"/>
      <c r="G29" s="2047"/>
      <c r="H29" s="2047"/>
    </row>
    <row r="30" spans="2:11">
      <c r="C30" s="2047"/>
      <c r="D30" s="2047"/>
      <c r="E30" s="2047"/>
      <c r="F30" s="2047"/>
      <c r="G30" s="2047"/>
      <c r="H30" s="2047"/>
    </row>
    <row r="35" spans="3:8">
      <c r="C35" s="2034"/>
      <c r="D35" s="2034"/>
      <c r="E35" s="2034"/>
      <c r="F35" s="2034"/>
      <c r="G35" s="2034"/>
      <c r="H35" s="2034"/>
    </row>
    <row r="37" spans="3:8">
      <c r="C37" s="2034"/>
      <c r="D37" s="2034"/>
      <c r="E37" s="2034"/>
      <c r="F37" s="2034"/>
      <c r="G37" s="2034"/>
      <c r="H37" s="2034"/>
    </row>
    <row r="118" spans="2:2">
      <c r="B118" s="1193"/>
    </row>
  </sheetData>
  <mergeCells count="15">
    <mergeCell ref="B25:H25"/>
    <mergeCell ref="B27:F27"/>
    <mergeCell ref="B28:D28"/>
    <mergeCell ref="B20:B21"/>
    <mergeCell ref="C20:C21"/>
    <mergeCell ref="D20:G20"/>
    <mergeCell ref="H20:H21"/>
    <mergeCell ref="B23:H23"/>
    <mergeCell ref="B24:H24"/>
    <mergeCell ref="B1:H1"/>
    <mergeCell ref="B2:H2"/>
    <mergeCell ref="B4:B5"/>
    <mergeCell ref="C4:C5"/>
    <mergeCell ref="D4:G4"/>
    <mergeCell ref="H4:H5"/>
  </mergeCells>
  <hyperlinks>
    <hyperlink ref="B28" r:id="rId1"/>
    <hyperlink ref="C20:C21" r:id="rId2" display="Total"/>
    <hyperlink ref="E21:G21" r:id="rId3" display="Less than 10"/>
    <hyperlink ref="H20:H21" r:id="rId4" display="250 or more"/>
    <hyperlink ref="C4:C5" r:id="rId5" display="Total"/>
    <hyperlink ref="E5:G5" r:id="rId6" display="Menos de 10"/>
    <hyperlink ref="H4:H5" r:id="rId7" display="250 ou mais"/>
    <hyperlink ref="J2" location="Indice!A1" display="(Voltar ao Índice)"/>
  </hyperlinks>
  <printOptions horizontalCentered="1"/>
  <pageMargins left="0.45275590551181105" right="0.45275590551181105" top="0.6692913385826772" bottom="0.6692913385826772" header="0" footer="0"/>
  <pageSetup paperSize="9" orientation="portrait" verticalDpi="0" r:id="rId8"/>
</worksheet>
</file>

<file path=xl/worksheets/sheet132.xml><?xml version="1.0" encoding="utf-8"?>
<worksheet xmlns="http://schemas.openxmlformats.org/spreadsheetml/2006/main" xmlns:r="http://schemas.openxmlformats.org/officeDocument/2006/relationships">
  <sheetPr>
    <pageSetUpPr fitToPage="1"/>
  </sheetPr>
  <dimension ref="B1:O207"/>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85546875" style="402" customWidth="1"/>
    <col min="12" max="12" width="6.7109375" style="402" customWidth="1"/>
    <col min="13" max="13" width="15.5703125" style="402" bestFit="1" customWidth="1"/>
    <col min="14" max="16384" width="7.85546875" style="402"/>
  </cols>
  <sheetData>
    <row r="1" spans="2:15" s="375" customFormat="1" ht="30" customHeight="1">
      <c r="B1" s="4069" t="s">
        <v>2562</v>
      </c>
      <c r="C1" s="4069"/>
      <c r="D1" s="4069"/>
      <c r="E1" s="4069"/>
      <c r="F1" s="4069"/>
      <c r="G1" s="4069"/>
      <c r="H1" s="4069"/>
      <c r="I1" s="4069"/>
      <c r="J1" s="4069"/>
      <c r="K1" s="4069"/>
    </row>
    <row r="2" spans="2:15" s="375" customFormat="1" ht="30" customHeight="1">
      <c r="B2" s="4069" t="s">
        <v>2563</v>
      </c>
      <c r="C2" s="4069"/>
      <c r="D2" s="4069"/>
      <c r="E2" s="4069"/>
      <c r="F2" s="4069"/>
      <c r="G2" s="4069"/>
      <c r="H2" s="4069"/>
      <c r="I2" s="4069"/>
      <c r="J2" s="4069"/>
      <c r="K2" s="4069"/>
      <c r="M2" s="503" t="s">
        <v>856</v>
      </c>
    </row>
    <row r="3" spans="2:15" s="395" customFormat="1" ht="12" customHeight="1">
      <c r="B3" s="1980" t="s">
        <v>580</v>
      </c>
      <c r="C3" s="1981"/>
      <c r="D3" s="1981"/>
      <c r="E3" s="1981"/>
      <c r="F3" s="1981"/>
      <c r="G3" s="1981"/>
      <c r="H3" s="1981"/>
      <c r="I3" s="1981"/>
      <c r="J3" s="1981"/>
      <c r="K3" s="1982" t="s">
        <v>581</v>
      </c>
    </row>
    <row r="4" spans="2:15" s="409" customFormat="1" ht="30" customHeight="1">
      <c r="B4" s="516"/>
      <c r="C4" s="290" t="s">
        <v>175</v>
      </c>
      <c r="D4" s="290" t="s">
        <v>2533</v>
      </c>
      <c r="E4" s="290" t="s">
        <v>2534</v>
      </c>
      <c r="F4" s="290" t="s">
        <v>2535</v>
      </c>
      <c r="G4" s="290" t="s">
        <v>2536</v>
      </c>
      <c r="H4" s="290" t="s">
        <v>2537</v>
      </c>
      <c r="I4" s="290" t="s">
        <v>808</v>
      </c>
      <c r="J4" s="290" t="s">
        <v>2040</v>
      </c>
      <c r="K4" s="514" t="s">
        <v>772</v>
      </c>
      <c r="M4" s="2039"/>
      <c r="N4" s="2039"/>
    </row>
    <row r="5" spans="2:15" s="2048" customFormat="1" ht="21" customHeight="1">
      <c r="B5" s="447" t="s">
        <v>12</v>
      </c>
      <c r="C5" s="2024">
        <v>3449428</v>
      </c>
      <c r="D5" s="2024">
        <v>185038</v>
      </c>
      <c r="E5" s="2024">
        <v>9355</v>
      </c>
      <c r="F5" s="2024">
        <v>650628</v>
      </c>
      <c r="G5" s="2024">
        <v>8703</v>
      </c>
      <c r="H5" s="2024">
        <v>29896</v>
      </c>
      <c r="I5" s="2024">
        <v>294458</v>
      </c>
      <c r="J5" s="2024">
        <v>719005</v>
      </c>
      <c r="K5" s="2024">
        <v>150874</v>
      </c>
      <c r="L5" s="533"/>
      <c r="M5" s="814"/>
      <c r="N5" s="533"/>
      <c r="O5" s="533"/>
    </row>
    <row r="6" spans="2:15" s="2048" customFormat="1" ht="21" customHeight="1">
      <c r="B6" s="533" t="s">
        <v>229</v>
      </c>
      <c r="C6" s="2024">
        <v>3328353</v>
      </c>
      <c r="D6" s="2024">
        <v>170554</v>
      </c>
      <c r="E6" s="2024">
        <v>9180</v>
      </c>
      <c r="F6" s="2024">
        <v>640329</v>
      </c>
      <c r="G6" s="2024">
        <v>7109</v>
      </c>
      <c r="H6" s="2024">
        <v>28385</v>
      </c>
      <c r="I6" s="2024">
        <v>282638</v>
      </c>
      <c r="J6" s="2024">
        <v>693586</v>
      </c>
      <c r="K6" s="2024">
        <v>144170</v>
      </c>
      <c r="L6" s="816"/>
      <c r="M6" s="708"/>
      <c r="N6" s="533"/>
      <c r="O6" s="533"/>
    </row>
    <row r="7" spans="2:15" ht="21" customHeight="1">
      <c r="B7" s="538" t="s">
        <v>203</v>
      </c>
      <c r="C7" s="2027">
        <v>61385</v>
      </c>
      <c r="D7" s="2027">
        <v>5108</v>
      </c>
      <c r="E7" s="2027">
        <v>71</v>
      </c>
      <c r="F7" s="2027">
        <v>3780</v>
      </c>
      <c r="G7" s="2027">
        <v>813</v>
      </c>
      <c r="H7" s="2027">
        <v>831</v>
      </c>
      <c r="I7" s="2027">
        <v>6052</v>
      </c>
      <c r="J7" s="2027">
        <v>11726</v>
      </c>
      <c r="K7" s="2027">
        <v>3166</v>
      </c>
      <c r="L7" s="817"/>
      <c r="M7" s="708"/>
      <c r="N7" s="709"/>
      <c r="O7" s="709"/>
    </row>
    <row r="8" spans="2:15" ht="21" customHeight="1">
      <c r="B8" s="541" t="s">
        <v>230</v>
      </c>
      <c r="C8" s="2007">
        <v>2509</v>
      </c>
      <c r="D8" s="2007" t="s">
        <v>2495</v>
      </c>
      <c r="E8" s="2007">
        <v>0</v>
      </c>
      <c r="F8" s="2007">
        <v>168</v>
      </c>
      <c r="G8" s="2007">
        <v>0</v>
      </c>
      <c r="H8" s="2007">
        <v>0</v>
      </c>
      <c r="I8" s="2007">
        <v>872</v>
      </c>
      <c r="J8" s="2007">
        <v>203</v>
      </c>
      <c r="K8" s="2007">
        <v>34</v>
      </c>
      <c r="L8" s="817"/>
      <c r="M8" s="541"/>
      <c r="N8" s="713"/>
      <c r="O8" s="713"/>
    </row>
    <row r="9" spans="2:15" ht="21" customHeight="1">
      <c r="B9" s="541" t="s">
        <v>231</v>
      </c>
      <c r="C9" s="2028">
        <v>4931</v>
      </c>
      <c r="D9" s="2028">
        <v>1220</v>
      </c>
      <c r="E9" s="2028" t="s">
        <v>2495</v>
      </c>
      <c r="F9" s="2028">
        <v>624</v>
      </c>
      <c r="G9" s="2028" t="s">
        <v>2495</v>
      </c>
      <c r="H9" s="2028" t="s">
        <v>2495</v>
      </c>
      <c r="I9" s="2028">
        <v>878</v>
      </c>
      <c r="J9" s="2028">
        <v>750</v>
      </c>
      <c r="K9" s="2028">
        <v>150</v>
      </c>
      <c r="L9" s="817"/>
      <c r="M9" s="541"/>
      <c r="N9" s="713"/>
      <c r="O9" s="713"/>
    </row>
    <row r="10" spans="2:15" ht="21" customHeight="1">
      <c r="B10" s="541" t="s">
        <v>232</v>
      </c>
      <c r="C10" s="2028">
        <v>37304</v>
      </c>
      <c r="D10" s="2028" t="s">
        <v>2495</v>
      </c>
      <c r="E10" s="2028">
        <v>31</v>
      </c>
      <c r="F10" s="2028">
        <v>1666</v>
      </c>
      <c r="G10" s="2028" t="s">
        <v>2495</v>
      </c>
      <c r="H10" s="2028">
        <v>757</v>
      </c>
      <c r="I10" s="2028">
        <v>2463</v>
      </c>
      <c r="J10" s="2028">
        <v>7726</v>
      </c>
      <c r="K10" s="2028">
        <v>2075</v>
      </c>
      <c r="L10" s="817"/>
      <c r="M10" s="541"/>
      <c r="N10" s="713"/>
      <c r="O10" s="713"/>
    </row>
    <row r="11" spans="2:15" ht="21" customHeight="1">
      <c r="B11" s="541" t="s">
        <v>233</v>
      </c>
      <c r="C11" s="2007">
        <v>3018</v>
      </c>
      <c r="D11" s="2007">
        <v>300</v>
      </c>
      <c r="E11" s="2007">
        <v>0</v>
      </c>
      <c r="F11" s="2007">
        <v>375</v>
      </c>
      <c r="G11" s="2007" t="s">
        <v>2495</v>
      </c>
      <c r="H11" s="2007">
        <v>50</v>
      </c>
      <c r="I11" s="2007">
        <v>506</v>
      </c>
      <c r="J11" s="2007">
        <v>546</v>
      </c>
      <c r="K11" s="2007">
        <v>101</v>
      </c>
      <c r="L11" s="817"/>
      <c r="M11" s="541"/>
      <c r="N11" s="713"/>
      <c r="O11" s="713"/>
    </row>
    <row r="12" spans="2:15" ht="21" customHeight="1">
      <c r="B12" s="541" t="s">
        <v>234</v>
      </c>
      <c r="C12" s="2028">
        <v>1743</v>
      </c>
      <c r="D12" s="2028">
        <v>706</v>
      </c>
      <c r="E12" s="2028">
        <v>16</v>
      </c>
      <c r="F12" s="2028">
        <v>70</v>
      </c>
      <c r="G12" s="2028">
        <v>0</v>
      </c>
      <c r="H12" s="2028">
        <v>0</v>
      </c>
      <c r="I12" s="2028">
        <v>221</v>
      </c>
      <c r="J12" s="2028">
        <v>234</v>
      </c>
      <c r="K12" s="2028">
        <v>32</v>
      </c>
      <c r="L12" s="817"/>
      <c r="M12" s="541"/>
      <c r="N12" s="713"/>
      <c r="O12" s="713"/>
    </row>
    <row r="13" spans="2:15" ht="21" customHeight="1">
      <c r="B13" s="541" t="s">
        <v>235</v>
      </c>
      <c r="C13" s="2028">
        <v>476</v>
      </c>
      <c r="D13" s="2028" t="s">
        <v>2495</v>
      </c>
      <c r="E13" s="2028">
        <v>0</v>
      </c>
      <c r="F13" s="2028">
        <v>20</v>
      </c>
      <c r="G13" s="2028">
        <v>0</v>
      </c>
      <c r="H13" s="2028">
        <v>0</v>
      </c>
      <c r="I13" s="2028">
        <v>31</v>
      </c>
      <c r="J13" s="2028">
        <v>47</v>
      </c>
      <c r="K13" s="2028">
        <v>9</v>
      </c>
      <c r="L13" s="817"/>
      <c r="M13" s="541"/>
      <c r="N13" s="713"/>
      <c r="O13" s="713"/>
    </row>
    <row r="14" spans="2:15" ht="21" customHeight="1">
      <c r="B14" s="541" t="s">
        <v>236</v>
      </c>
      <c r="C14" s="2028">
        <v>1955</v>
      </c>
      <c r="D14" s="2028">
        <v>319</v>
      </c>
      <c r="E14" s="2028">
        <v>0</v>
      </c>
      <c r="F14" s="2028">
        <v>137</v>
      </c>
      <c r="G14" s="2028">
        <v>0</v>
      </c>
      <c r="H14" s="2028" t="s">
        <v>2495</v>
      </c>
      <c r="I14" s="2028">
        <v>315</v>
      </c>
      <c r="J14" s="2028">
        <v>365</v>
      </c>
      <c r="K14" s="2028">
        <v>174</v>
      </c>
      <c r="L14" s="817"/>
      <c r="M14" s="541"/>
      <c r="N14" s="713"/>
      <c r="O14" s="713"/>
    </row>
    <row r="15" spans="2:15" ht="21" customHeight="1">
      <c r="B15" s="541" t="s">
        <v>237</v>
      </c>
      <c r="C15" s="2028">
        <v>6719</v>
      </c>
      <c r="D15" s="2028">
        <v>378</v>
      </c>
      <c r="E15" s="2028">
        <v>0</v>
      </c>
      <c r="F15" s="2028">
        <v>603</v>
      </c>
      <c r="G15" s="2028">
        <v>0</v>
      </c>
      <c r="H15" s="2028" t="s">
        <v>2495</v>
      </c>
      <c r="I15" s="2028">
        <v>498</v>
      </c>
      <c r="J15" s="2028">
        <v>1368</v>
      </c>
      <c r="K15" s="2028">
        <v>502</v>
      </c>
      <c r="L15" s="817"/>
      <c r="M15" s="541"/>
      <c r="N15" s="713"/>
      <c r="O15" s="713"/>
    </row>
    <row r="16" spans="2:15" ht="21" customHeight="1">
      <c r="B16" s="541" t="s">
        <v>238</v>
      </c>
      <c r="C16" s="2028">
        <v>883</v>
      </c>
      <c r="D16" s="2028" t="s">
        <v>2495</v>
      </c>
      <c r="E16" s="2028" t="s">
        <v>2495</v>
      </c>
      <c r="F16" s="2028">
        <v>39</v>
      </c>
      <c r="G16" s="2028">
        <v>0</v>
      </c>
      <c r="H16" s="2028">
        <v>0</v>
      </c>
      <c r="I16" s="2028">
        <v>72</v>
      </c>
      <c r="J16" s="2028">
        <v>139</v>
      </c>
      <c r="K16" s="2028">
        <v>25</v>
      </c>
      <c r="L16" s="817"/>
      <c r="M16" s="541"/>
      <c r="N16" s="713"/>
      <c r="O16" s="713"/>
    </row>
    <row r="17" spans="2:15" ht="21" customHeight="1">
      <c r="B17" s="541" t="s">
        <v>239</v>
      </c>
      <c r="C17" s="2028">
        <v>986</v>
      </c>
      <c r="D17" s="2028">
        <v>278</v>
      </c>
      <c r="E17" s="2028">
        <v>0</v>
      </c>
      <c r="F17" s="2028">
        <v>57</v>
      </c>
      <c r="G17" s="2028">
        <v>0</v>
      </c>
      <c r="H17" s="2028">
        <v>0</v>
      </c>
      <c r="I17" s="2028">
        <v>138</v>
      </c>
      <c r="J17" s="2028">
        <v>155</v>
      </c>
      <c r="K17" s="2028">
        <v>20</v>
      </c>
      <c r="L17" s="817"/>
      <c r="M17" s="541"/>
      <c r="N17" s="713"/>
      <c r="O17" s="713"/>
    </row>
    <row r="18" spans="2:15" ht="21" customHeight="1">
      <c r="B18" s="541" t="s">
        <v>151</v>
      </c>
      <c r="C18" s="2028">
        <v>861</v>
      </c>
      <c r="D18" s="2028">
        <v>24</v>
      </c>
      <c r="E18" s="2028" t="s">
        <v>2495</v>
      </c>
      <c r="F18" s="2028">
        <v>21</v>
      </c>
      <c r="G18" s="2028">
        <v>0</v>
      </c>
      <c r="H18" s="2028">
        <v>0</v>
      </c>
      <c r="I18" s="2028">
        <v>58</v>
      </c>
      <c r="J18" s="2028">
        <v>193</v>
      </c>
      <c r="K18" s="2028">
        <v>44</v>
      </c>
      <c r="L18" s="817"/>
      <c r="M18" s="541"/>
      <c r="N18" s="713"/>
      <c r="O18" s="713"/>
    </row>
    <row r="19" spans="2:15" ht="30" customHeight="1">
      <c r="B19" s="516"/>
      <c r="C19" s="290" t="s">
        <v>175</v>
      </c>
      <c r="D19" s="290" t="s">
        <v>2533</v>
      </c>
      <c r="E19" s="290" t="s">
        <v>2534</v>
      </c>
      <c r="F19" s="290" t="s">
        <v>2535</v>
      </c>
      <c r="G19" s="290" t="s">
        <v>2536</v>
      </c>
      <c r="H19" s="290" t="s">
        <v>2537</v>
      </c>
      <c r="I19" s="290" t="s">
        <v>808</v>
      </c>
      <c r="J19" s="290" t="s">
        <v>2040</v>
      </c>
      <c r="K19" s="514" t="s">
        <v>772</v>
      </c>
    </row>
    <row r="20" spans="2:15" ht="6" customHeight="1">
      <c r="B20" s="415"/>
      <c r="C20" s="1898"/>
      <c r="D20" s="1898"/>
      <c r="E20" s="1898"/>
      <c r="F20" s="1898"/>
      <c r="G20" s="1898"/>
      <c r="H20" s="1898"/>
      <c r="I20" s="1898"/>
      <c r="J20" s="1898"/>
      <c r="K20" s="1898"/>
    </row>
    <row r="21" spans="2:15" ht="12" customHeight="1">
      <c r="B21" s="4077" t="s">
        <v>164</v>
      </c>
      <c r="C21" s="4243"/>
      <c r="D21" s="4243"/>
      <c r="E21" s="4243"/>
      <c r="F21" s="4243"/>
      <c r="G21" s="4243"/>
      <c r="H21" s="4243"/>
      <c r="I21" s="4243"/>
      <c r="J21" s="4243"/>
      <c r="K21" s="4243"/>
    </row>
    <row r="22" spans="2:15" ht="12" customHeight="1">
      <c r="B22" s="4077" t="s">
        <v>2470</v>
      </c>
      <c r="C22" s="4243"/>
      <c r="D22" s="4243"/>
      <c r="E22" s="4243"/>
      <c r="F22" s="4243"/>
      <c r="G22" s="4243"/>
      <c r="H22" s="4243"/>
      <c r="I22" s="4243"/>
      <c r="J22" s="4243"/>
      <c r="K22" s="4243"/>
    </row>
    <row r="23" spans="2:15" ht="12" customHeight="1">
      <c r="B23" s="4077" t="s">
        <v>2471</v>
      </c>
      <c r="C23" s="4243"/>
      <c r="D23" s="4243"/>
      <c r="E23" s="4243"/>
      <c r="F23" s="4243"/>
      <c r="G23" s="4243"/>
      <c r="H23" s="4243"/>
      <c r="I23" s="4243"/>
      <c r="J23" s="4243"/>
      <c r="K23" s="4243"/>
    </row>
    <row r="24" spans="2:15" ht="6" customHeight="1">
      <c r="B24" s="2031"/>
      <c r="C24" s="398"/>
      <c r="D24" s="398"/>
      <c r="E24" s="398"/>
      <c r="F24" s="398"/>
      <c r="G24" s="398"/>
      <c r="H24" s="398"/>
      <c r="I24" s="398"/>
      <c r="J24" s="398"/>
      <c r="K24" s="398"/>
    </row>
    <row r="25" spans="2:15" ht="12" customHeight="1">
      <c r="B25" s="3940" t="s">
        <v>219</v>
      </c>
      <c r="C25" s="3940"/>
      <c r="D25" s="3940"/>
      <c r="E25" s="3940"/>
      <c r="F25" s="3940"/>
      <c r="G25" s="3940"/>
      <c r="H25" s="2049"/>
      <c r="I25" s="2049"/>
      <c r="J25" s="2049"/>
      <c r="K25" s="2049"/>
    </row>
    <row r="26" spans="2:15" ht="12" customHeight="1">
      <c r="B26" s="4035" t="s">
        <v>2564</v>
      </c>
      <c r="C26" s="4035"/>
      <c r="D26" s="4035"/>
      <c r="E26" s="2034"/>
      <c r="F26" s="2034"/>
      <c r="G26" s="2034"/>
      <c r="H26" s="2034"/>
      <c r="I26" s="2034"/>
      <c r="J26" s="2034"/>
      <c r="K26" s="2034"/>
    </row>
    <row r="27" spans="2:15" ht="12" customHeight="1">
      <c r="C27" s="2034"/>
      <c r="D27" s="2034"/>
      <c r="E27" s="2034"/>
      <c r="F27" s="2034"/>
      <c r="G27" s="2034"/>
      <c r="H27" s="2034"/>
      <c r="I27" s="2034"/>
      <c r="J27" s="2034"/>
      <c r="K27" s="2034"/>
    </row>
    <row r="28" spans="2:15">
      <c r="C28" s="2047"/>
      <c r="D28" s="2047"/>
      <c r="E28" s="2047"/>
      <c r="F28" s="2047"/>
      <c r="G28" s="2047"/>
      <c r="H28" s="2047"/>
      <c r="I28" s="2047"/>
      <c r="J28" s="2047"/>
      <c r="K28" s="2047"/>
    </row>
    <row r="29" spans="2:15">
      <c r="C29" s="2047"/>
    </row>
    <row r="34" spans="3:3">
      <c r="C34" s="2034"/>
    </row>
    <row r="207" spans="2:2">
      <c r="B207" s="402" t="s">
        <v>2565</v>
      </c>
    </row>
  </sheetData>
  <mergeCells count="7">
    <mergeCell ref="B26:D26"/>
    <mergeCell ref="B1:K1"/>
    <mergeCell ref="B2:K2"/>
    <mergeCell ref="B21:K21"/>
    <mergeCell ref="B22:K22"/>
    <mergeCell ref="B23:K23"/>
    <mergeCell ref="B25:G25"/>
  </mergeCells>
  <hyperlinks>
    <hyperlink ref="B26" r:id="rId1"/>
    <hyperlink ref="C19:K19" r:id="rId2" display="Total"/>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33.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5.5703125" style="402" bestFit="1" customWidth="1"/>
    <col min="14" max="16384" width="7.85546875" style="402"/>
  </cols>
  <sheetData>
    <row r="1" spans="2:14" s="375" customFormat="1" ht="30" customHeight="1">
      <c r="B1" s="4069" t="s">
        <v>2566</v>
      </c>
      <c r="C1" s="4069"/>
      <c r="D1" s="4069"/>
      <c r="E1" s="4069"/>
      <c r="F1" s="4069"/>
      <c r="G1" s="4069"/>
      <c r="H1" s="4069"/>
      <c r="I1" s="4069"/>
      <c r="J1" s="4069"/>
      <c r="K1" s="4069"/>
    </row>
    <row r="2" spans="2:14" s="375" customFormat="1" ht="30" customHeight="1">
      <c r="B2" s="4069" t="s">
        <v>2567</v>
      </c>
      <c r="C2" s="4069"/>
      <c r="D2" s="4069"/>
      <c r="E2" s="4069"/>
      <c r="F2" s="4069"/>
      <c r="G2" s="4069"/>
      <c r="H2" s="4069"/>
      <c r="I2" s="4069"/>
      <c r="J2" s="4069"/>
      <c r="K2" s="4069"/>
      <c r="M2" s="503" t="s">
        <v>856</v>
      </c>
    </row>
    <row r="3" spans="2:14" s="395" customFormat="1" ht="12" customHeight="1">
      <c r="B3" s="1980" t="s">
        <v>580</v>
      </c>
      <c r="C3" s="1981"/>
      <c r="D3" s="1981"/>
      <c r="E3" s="1981"/>
      <c r="F3" s="1981"/>
      <c r="G3" s="1981"/>
      <c r="H3" s="1981"/>
      <c r="I3" s="1981"/>
      <c r="J3" s="1981"/>
      <c r="K3" s="1982" t="s">
        <v>581</v>
      </c>
    </row>
    <row r="4" spans="2:14" s="409" customFormat="1" ht="30" customHeight="1">
      <c r="B4" s="516"/>
      <c r="C4" s="290" t="s">
        <v>2041</v>
      </c>
      <c r="D4" s="290" t="s">
        <v>2042</v>
      </c>
      <c r="E4" s="290" t="s">
        <v>2541</v>
      </c>
      <c r="F4" s="290" t="s">
        <v>773</v>
      </c>
      <c r="G4" s="290" t="s">
        <v>2045</v>
      </c>
      <c r="H4" s="290" t="s">
        <v>2047</v>
      </c>
      <c r="I4" s="290" t="s">
        <v>2048</v>
      </c>
      <c r="J4" s="290" t="s">
        <v>2049</v>
      </c>
      <c r="K4" s="514" t="s">
        <v>2542</v>
      </c>
      <c r="M4" s="2039"/>
      <c r="N4" s="2039"/>
    </row>
    <row r="5" spans="2:14" s="2048" customFormat="1" ht="21" customHeight="1">
      <c r="B5" s="447" t="s">
        <v>12</v>
      </c>
      <c r="C5" s="2024">
        <v>273338</v>
      </c>
      <c r="D5" s="2024">
        <v>85508</v>
      </c>
      <c r="E5" s="2024">
        <v>46701</v>
      </c>
      <c r="F5" s="2024">
        <v>224668</v>
      </c>
      <c r="G5" s="2024">
        <v>397549</v>
      </c>
      <c r="H5" s="2024">
        <v>92068</v>
      </c>
      <c r="I5" s="2024">
        <v>154415</v>
      </c>
      <c r="J5" s="2024">
        <v>44762</v>
      </c>
      <c r="K5" s="2024">
        <v>82462</v>
      </c>
      <c r="L5" s="533"/>
      <c r="M5" s="814"/>
      <c r="N5" s="533"/>
    </row>
    <row r="6" spans="2:14" s="2048" customFormat="1" ht="21" customHeight="1">
      <c r="B6" s="533" t="s">
        <v>229</v>
      </c>
      <c r="C6" s="2024">
        <v>256540</v>
      </c>
      <c r="D6" s="2024">
        <v>84092</v>
      </c>
      <c r="E6" s="2024">
        <v>45122</v>
      </c>
      <c r="F6" s="2024">
        <v>218840</v>
      </c>
      <c r="G6" s="2024">
        <v>387257</v>
      </c>
      <c r="H6" s="2024">
        <v>88742</v>
      </c>
      <c r="I6" s="2024">
        <v>150105</v>
      </c>
      <c r="J6" s="2024">
        <v>42477</v>
      </c>
      <c r="K6" s="2024">
        <v>79227</v>
      </c>
      <c r="L6" s="816"/>
      <c r="M6" s="708"/>
      <c r="N6" s="533"/>
    </row>
    <row r="7" spans="2:14" ht="21" customHeight="1">
      <c r="B7" s="538" t="s">
        <v>203</v>
      </c>
      <c r="C7" s="2027">
        <v>11893</v>
      </c>
      <c r="D7" s="2027">
        <v>867</v>
      </c>
      <c r="E7" s="2027">
        <v>1130</v>
      </c>
      <c r="F7" s="2027">
        <v>2978</v>
      </c>
      <c r="G7" s="2027">
        <v>5623</v>
      </c>
      <c r="H7" s="2027">
        <v>1939</v>
      </c>
      <c r="I7" s="2027">
        <v>2243</v>
      </c>
      <c r="J7" s="2027">
        <v>1431</v>
      </c>
      <c r="K7" s="2027">
        <v>1734</v>
      </c>
      <c r="L7" s="817"/>
      <c r="M7" s="708"/>
      <c r="N7" s="709"/>
    </row>
    <row r="8" spans="2:14" ht="21" customHeight="1">
      <c r="B8" s="541" t="s">
        <v>230</v>
      </c>
      <c r="C8" s="2007">
        <v>362</v>
      </c>
      <c r="D8" s="2007" t="s">
        <v>2495</v>
      </c>
      <c r="E8" s="2007">
        <v>15</v>
      </c>
      <c r="F8" s="2007">
        <v>41</v>
      </c>
      <c r="G8" s="2007">
        <v>103</v>
      </c>
      <c r="H8" s="2007">
        <v>18</v>
      </c>
      <c r="I8" s="2007">
        <v>32</v>
      </c>
      <c r="J8" s="2007">
        <v>31</v>
      </c>
      <c r="K8" s="2007">
        <v>31</v>
      </c>
      <c r="L8" s="817"/>
      <c r="M8" s="541"/>
      <c r="N8" s="713"/>
    </row>
    <row r="9" spans="2:14" ht="21" customHeight="1">
      <c r="B9" s="541" t="s">
        <v>231</v>
      </c>
      <c r="C9" s="2028">
        <v>454</v>
      </c>
      <c r="D9" s="2028">
        <v>5</v>
      </c>
      <c r="E9" s="2028">
        <v>72</v>
      </c>
      <c r="F9" s="2028">
        <v>72</v>
      </c>
      <c r="G9" s="2028">
        <v>308</v>
      </c>
      <c r="H9" s="2028">
        <v>63</v>
      </c>
      <c r="I9" s="2028">
        <v>105</v>
      </c>
      <c r="J9" s="2028">
        <v>58</v>
      </c>
      <c r="K9" s="2028">
        <v>155</v>
      </c>
      <c r="L9" s="817"/>
      <c r="M9" s="541"/>
      <c r="N9" s="713"/>
    </row>
    <row r="10" spans="2:14" ht="21" customHeight="1">
      <c r="B10" s="541" t="s">
        <v>232</v>
      </c>
      <c r="C10" s="2028">
        <v>8087</v>
      </c>
      <c r="D10" s="2028">
        <v>754</v>
      </c>
      <c r="E10" s="2028">
        <v>897</v>
      </c>
      <c r="F10" s="2028">
        <v>2292</v>
      </c>
      <c r="G10" s="2028">
        <v>3798</v>
      </c>
      <c r="H10" s="2028">
        <v>1364</v>
      </c>
      <c r="I10" s="2028">
        <v>1621</v>
      </c>
      <c r="J10" s="2028">
        <v>1024</v>
      </c>
      <c r="K10" s="2028">
        <v>1032</v>
      </c>
      <c r="L10" s="817"/>
      <c r="M10" s="541"/>
      <c r="N10" s="713"/>
    </row>
    <row r="11" spans="2:14" ht="21" customHeight="1">
      <c r="B11" s="541" t="s">
        <v>233</v>
      </c>
      <c r="C11" s="2007">
        <v>427</v>
      </c>
      <c r="D11" s="2007">
        <v>8</v>
      </c>
      <c r="E11" s="2007">
        <v>19</v>
      </c>
      <c r="F11" s="2007">
        <v>115</v>
      </c>
      <c r="G11" s="2007">
        <v>186</v>
      </c>
      <c r="H11" s="2007" t="s">
        <v>2495</v>
      </c>
      <c r="I11" s="2007">
        <v>97</v>
      </c>
      <c r="J11" s="2007">
        <v>44</v>
      </c>
      <c r="K11" s="2007">
        <v>149</v>
      </c>
      <c r="L11" s="817"/>
      <c r="M11" s="541"/>
      <c r="N11" s="713"/>
    </row>
    <row r="12" spans="2:14" ht="21" customHeight="1">
      <c r="B12" s="541" t="s">
        <v>234</v>
      </c>
      <c r="C12" s="2028">
        <v>202</v>
      </c>
      <c r="D12" s="2028">
        <v>4</v>
      </c>
      <c r="E12" s="2028">
        <v>17</v>
      </c>
      <c r="F12" s="2028">
        <v>44</v>
      </c>
      <c r="G12" s="2028">
        <v>91</v>
      </c>
      <c r="H12" s="2028">
        <v>33</v>
      </c>
      <c r="I12" s="2028">
        <v>12</v>
      </c>
      <c r="J12" s="2028">
        <v>19</v>
      </c>
      <c r="K12" s="2028">
        <v>42</v>
      </c>
      <c r="L12" s="817"/>
      <c r="M12" s="541"/>
      <c r="N12" s="713"/>
    </row>
    <row r="13" spans="2:14" ht="21" customHeight="1">
      <c r="B13" s="541" t="s">
        <v>235</v>
      </c>
      <c r="C13" s="2028">
        <v>189</v>
      </c>
      <c r="D13" s="2028">
        <v>0</v>
      </c>
      <c r="E13" s="2028">
        <v>3</v>
      </c>
      <c r="F13" s="2028">
        <v>8</v>
      </c>
      <c r="G13" s="2028">
        <v>21</v>
      </c>
      <c r="H13" s="2028" t="s">
        <v>2495</v>
      </c>
      <c r="I13" s="2028">
        <v>8</v>
      </c>
      <c r="J13" s="2028">
        <v>4</v>
      </c>
      <c r="K13" s="2028">
        <v>8</v>
      </c>
      <c r="L13" s="817"/>
      <c r="M13" s="541"/>
      <c r="N13" s="713"/>
    </row>
    <row r="14" spans="2:14" ht="21" customHeight="1">
      <c r="B14" s="541" t="s">
        <v>236</v>
      </c>
      <c r="C14" s="2028">
        <v>212</v>
      </c>
      <c r="D14" s="2028" t="s">
        <v>2495</v>
      </c>
      <c r="E14" s="2028">
        <v>23</v>
      </c>
      <c r="F14" s="2028">
        <v>70</v>
      </c>
      <c r="G14" s="2028">
        <v>137</v>
      </c>
      <c r="H14" s="2028">
        <v>43</v>
      </c>
      <c r="I14" s="2028">
        <v>46</v>
      </c>
      <c r="J14" s="2028">
        <v>16</v>
      </c>
      <c r="K14" s="2028">
        <v>40</v>
      </c>
      <c r="L14" s="817"/>
      <c r="M14" s="541"/>
      <c r="N14" s="713"/>
    </row>
    <row r="15" spans="2:14" ht="21" customHeight="1">
      <c r="B15" s="541" t="s">
        <v>237</v>
      </c>
      <c r="C15" s="2028">
        <v>1253</v>
      </c>
      <c r="D15" s="2028" t="s">
        <v>2495</v>
      </c>
      <c r="E15" s="2028">
        <v>60</v>
      </c>
      <c r="F15" s="2028">
        <v>263</v>
      </c>
      <c r="G15" s="2028">
        <v>778</v>
      </c>
      <c r="H15" s="2028">
        <v>300</v>
      </c>
      <c r="I15" s="2028">
        <v>257</v>
      </c>
      <c r="J15" s="2028">
        <v>169</v>
      </c>
      <c r="K15" s="2028">
        <v>237</v>
      </c>
      <c r="L15" s="817"/>
      <c r="M15" s="541"/>
      <c r="N15" s="713"/>
    </row>
    <row r="16" spans="2:14" ht="21" customHeight="1">
      <c r="B16" s="541" t="s">
        <v>238</v>
      </c>
      <c r="C16" s="2028">
        <v>236</v>
      </c>
      <c r="D16" s="2028" t="s">
        <v>2495</v>
      </c>
      <c r="E16" s="2028">
        <v>3</v>
      </c>
      <c r="F16" s="2028">
        <v>16</v>
      </c>
      <c r="G16" s="2028">
        <v>58</v>
      </c>
      <c r="H16" s="2028">
        <v>11</v>
      </c>
      <c r="I16" s="2028">
        <v>24</v>
      </c>
      <c r="J16" s="2028">
        <v>8</v>
      </c>
      <c r="K16" s="2028">
        <v>11</v>
      </c>
      <c r="L16" s="817"/>
      <c r="M16" s="541"/>
      <c r="N16" s="713"/>
    </row>
    <row r="17" spans="2:14" ht="21" customHeight="1">
      <c r="B17" s="541" t="s">
        <v>239</v>
      </c>
      <c r="C17" s="2028">
        <v>201</v>
      </c>
      <c r="D17" s="2028">
        <v>0</v>
      </c>
      <c r="E17" s="2028">
        <v>5</v>
      </c>
      <c r="F17" s="2028">
        <v>19</v>
      </c>
      <c r="G17" s="2028">
        <v>45</v>
      </c>
      <c r="H17" s="2028">
        <v>12</v>
      </c>
      <c r="I17" s="2028">
        <v>15</v>
      </c>
      <c r="J17" s="2028">
        <v>28</v>
      </c>
      <c r="K17" s="2028">
        <v>13</v>
      </c>
      <c r="L17" s="817"/>
      <c r="M17" s="541"/>
      <c r="N17" s="713"/>
    </row>
    <row r="18" spans="2:14" ht="21" customHeight="1">
      <c r="B18" s="541" t="s">
        <v>151</v>
      </c>
      <c r="C18" s="2028">
        <v>270</v>
      </c>
      <c r="D18" s="2028" t="s">
        <v>2495</v>
      </c>
      <c r="E18" s="2028">
        <v>16</v>
      </c>
      <c r="F18" s="2028">
        <v>38</v>
      </c>
      <c r="G18" s="2028">
        <v>98</v>
      </c>
      <c r="H18" s="2028">
        <v>22</v>
      </c>
      <c r="I18" s="2028">
        <v>26</v>
      </c>
      <c r="J18" s="2028">
        <v>30</v>
      </c>
      <c r="K18" s="2028">
        <v>16</v>
      </c>
      <c r="L18" s="817"/>
      <c r="M18" s="541"/>
      <c r="N18" s="713"/>
    </row>
    <row r="19" spans="2:14" ht="30" customHeight="1">
      <c r="B19" s="516"/>
      <c r="C19" s="290" t="s">
        <v>2041</v>
      </c>
      <c r="D19" s="290" t="s">
        <v>2042</v>
      </c>
      <c r="E19" s="290" t="s">
        <v>2541</v>
      </c>
      <c r="F19" s="290" t="s">
        <v>773</v>
      </c>
      <c r="G19" s="290" t="s">
        <v>2045</v>
      </c>
      <c r="H19" s="290" t="s">
        <v>2047</v>
      </c>
      <c r="I19" s="290" t="s">
        <v>2048</v>
      </c>
      <c r="J19" s="290" t="s">
        <v>2049</v>
      </c>
      <c r="K19" s="514" t="s">
        <v>2542</v>
      </c>
    </row>
    <row r="20" spans="2:14" ht="6" customHeight="1">
      <c r="B20" s="415"/>
      <c r="C20" s="1898"/>
      <c r="D20" s="1898"/>
      <c r="E20" s="1898"/>
      <c r="F20" s="1898"/>
      <c r="G20" s="1898"/>
      <c r="H20" s="1898"/>
      <c r="I20" s="1898"/>
      <c r="J20" s="1898"/>
      <c r="K20" s="1898"/>
    </row>
    <row r="21" spans="2:14" ht="12" customHeight="1">
      <c r="B21" s="4077" t="s">
        <v>164</v>
      </c>
      <c r="C21" s="4243"/>
      <c r="D21" s="4243"/>
      <c r="E21" s="4243"/>
      <c r="F21" s="4243"/>
      <c r="G21" s="4243"/>
      <c r="H21" s="4243"/>
      <c r="I21" s="4243"/>
      <c r="J21" s="4243"/>
      <c r="K21" s="4243"/>
    </row>
    <row r="22" spans="2:14" ht="12" customHeight="1">
      <c r="B22" s="4654" t="s">
        <v>2470</v>
      </c>
      <c r="C22" s="4654"/>
      <c r="D22" s="4654"/>
      <c r="E22" s="4654"/>
      <c r="F22" s="4654"/>
      <c r="G22" s="4654"/>
      <c r="H22" s="4654"/>
      <c r="I22" s="4654"/>
      <c r="J22" s="4654"/>
      <c r="K22" s="4654"/>
    </row>
    <row r="23" spans="2:14" ht="12" customHeight="1">
      <c r="B23" s="4654" t="s">
        <v>2471</v>
      </c>
      <c r="C23" s="4654"/>
      <c r="D23" s="4654"/>
      <c r="E23" s="4654"/>
      <c r="F23" s="4654"/>
      <c r="G23" s="4654"/>
      <c r="H23" s="4654"/>
      <c r="I23" s="4654"/>
      <c r="J23" s="4654"/>
      <c r="K23" s="4654"/>
    </row>
    <row r="24" spans="2:14" ht="6" customHeight="1">
      <c r="B24" s="2031"/>
      <c r="C24" s="398"/>
      <c r="D24" s="398"/>
      <c r="E24" s="398"/>
      <c r="F24" s="398"/>
      <c r="G24" s="398"/>
      <c r="H24" s="398"/>
      <c r="I24" s="398"/>
      <c r="J24" s="398"/>
      <c r="K24" s="398"/>
    </row>
    <row r="25" spans="2:14" ht="12" customHeight="1">
      <c r="B25" s="3940" t="s">
        <v>219</v>
      </c>
      <c r="C25" s="3940"/>
      <c r="D25" s="3940"/>
      <c r="E25" s="3940"/>
      <c r="F25" s="3940"/>
      <c r="G25" s="3940"/>
      <c r="H25" s="3940"/>
      <c r="I25" s="2034"/>
      <c r="J25" s="2034"/>
      <c r="K25" s="2034"/>
    </row>
    <row r="26" spans="2:14" ht="12" customHeight="1">
      <c r="B26" s="4035" t="s">
        <v>2564</v>
      </c>
      <c r="C26" s="4035"/>
      <c r="D26" s="4035"/>
      <c r="E26" s="2034"/>
      <c r="F26" s="2034"/>
      <c r="G26" s="2034"/>
      <c r="H26" s="2034"/>
      <c r="I26" s="2034"/>
      <c r="J26" s="2034"/>
      <c r="K26" s="2034"/>
    </row>
    <row r="27" spans="2:14" ht="12" customHeight="1">
      <c r="C27" s="2034"/>
      <c r="D27" s="2034"/>
      <c r="E27" s="2034"/>
      <c r="F27" s="2034"/>
      <c r="G27" s="2034"/>
      <c r="H27" s="2034"/>
      <c r="I27" s="2034"/>
      <c r="J27" s="2034"/>
      <c r="K27" s="2034"/>
    </row>
    <row r="28" spans="2:14">
      <c r="C28" s="2047"/>
      <c r="D28" s="2034"/>
      <c r="E28" s="2034"/>
      <c r="F28" s="2034"/>
      <c r="G28" s="2034"/>
      <c r="H28" s="2034"/>
      <c r="I28" s="2034"/>
      <c r="J28" s="2034"/>
      <c r="K28" s="2034"/>
    </row>
    <row r="29" spans="2:14">
      <c r="C29" s="2047"/>
    </row>
    <row r="34" spans="3:3">
      <c r="C34" s="2034"/>
    </row>
    <row r="36" spans="3:3">
      <c r="C36" s="2034"/>
    </row>
  </sheetData>
  <mergeCells count="7">
    <mergeCell ref="B26:D26"/>
    <mergeCell ref="B1:K1"/>
    <mergeCell ref="B2:K2"/>
    <mergeCell ref="B21:K21"/>
    <mergeCell ref="B22:K22"/>
    <mergeCell ref="B23:K23"/>
    <mergeCell ref="B25:H25"/>
  </mergeCells>
  <hyperlinks>
    <hyperlink ref="B26" r:id="rId1"/>
    <hyperlink ref="C19:K19" r:id="rId2" display="I"/>
    <hyperlink ref="C4:K4" r:id="rId3" display="I"/>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134.xml><?xml version="1.0" encoding="utf-8"?>
<worksheet xmlns="http://schemas.openxmlformats.org/spreadsheetml/2006/main" xmlns:r="http://schemas.openxmlformats.org/officeDocument/2006/relationships">
  <sheetPr>
    <pageSetUpPr fitToPage="1"/>
  </sheetPr>
  <dimension ref="B1:N211"/>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5.5703125" style="402" bestFit="1" customWidth="1"/>
    <col min="14" max="16384" width="7.85546875" style="402"/>
  </cols>
  <sheetData>
    <row r="1" spans="2:14" s="375" customFormat="1" ht="30" customHeight="1">
      <c r="B1" s="4069" t="s">
        <v>2568</v>
      </c>
      <c r="C1" s="4069"/>
      <c r="D1" s="4069"/>
      <c r="E1" s="4069"/>
      <c r="F1" s="4069"/>
      <c r="G1" s="4069"/>
      <c r="H1" s="4069"/>
      <c r="I1" s="4069"/>
      <c r="J1" s="4069"/>
      <c r="K1" s="4069"/>
      <c r="L1" s="515"/>
    </row>
    <row r="2" spans="2:14" s="375" customFormat="1" ht="30" customHeight="1">
      <c r="B2" s="4069" t="s">
        <v>2569</v>
      </c>
      <c r="C2" s="4069"/>
      <c r="D2" s="4069"/>
      <c r="E2" s="4069"/>
      <c r="F2" s="4069"/>
      <c r="G2" s="4069"/>
      <c r="H2" s="4069"/>
      <c r="I2" s="4069"/>
      <c r="J2" s="4069"/>
      <c r="K2" s="4069"/>
      <c r="L2" s="515"/>
      <c r="M2" s="503" t="s">
        <v>856</v>
      </c>
    </row>
    <row r="3" spans="2:14" s="395" customFormat="1" ht="12" customHeight="1">
      <c r="B3" s="1980" t="s">
        <v>580</v>
      </c>
      <c r="C3" s="1981"/>
      <c r="D3" s="1981"/>
      <c r="E3" s="1981"/>
      <c r="F3" s="1981"/>
      <c r="G3" s="1981"/>
      <c r="H3" s="1981"/>
      <c r="I3" s="1981"/>
      <c r="J3" s="1981"/>
      <c r="K3" s="1982" t="s">
        <v>581</v>
      </c>
      <c r="L3" s="1982"/>
    </row>
    <row r="4" spans="2:14" s="409" customFormat="1" ht="30" customHeight="1">
      <c r="B4" s="516"/>
      <c r="C4" s="290" t="s">
        <v>175</v>
      </c>
      <c r="D4" s="290" t="s">
        <v>2533</v>
      </c>
      <c r="E4" s="290" t="s">
        <v>2534</v>
      </c>
      <c r="F4" s="290" t="s">
        <v>2535</v>
      </c>
      <c r="G4" s="290" t="s">
        <v>2536</v>
      </c>
      <c r="H4" s="290" t="s">
        <v>2537</v>
      </c>
      <c r="I4" s="290" t="s">
        <v>808</v>
      </c>
      <c r="J4" s="290" t="s">
        <v>2040</v>
      </c>
      <c r="K4" s="514" t="s">
        <v>772</v>
      </c>
      <c r="L4" s="343"/>
      <c r="M4" s="2039"/>
      <c r="N4" s="2039"/>
    </row>
    <row r="5" spans="2:14" s="447" customFormat="1" ht="21" customHeight="1">
      <c r="B5" s="447" t="s">
        <v>12</v>
      </c>
      <c r="C5" s="2024">
        <v>3434637</v>
      </c>
      <c r="D5" s="2024">
        <v>185408</v>
      </c>
      <c r="E5" s="2024">
        <v>9422</v>
      </c>
      <c r="F5" s="2024">
        <v>646890</v>
      </c>
      <c r="G5" s="2024">
        <v>8732</v>
      </c>
      <c r="H5" s="2024">
        <v>29886</v>
      </c>
      <c r="I5" s="2024">
        <v>281637</v>
      </c>
      <c r="J5" s="2024">
        <v>719970</v>
      </c>
      <c r="K5" s="2024">
        <v>150175</v>
      </c>
      <c r="L5" s="2048"/>
      <c r="M5" s="814"/>
      <c r="N5" s="533"/>
    </row>
    <row r="6" spans="2:14" s="447" customFormat="1" ht="21" customHeight="1">
      <c r="B6" s="533" t="s">
        <v>229</v>
      </c>
      <c r="C6" s="2024">
        <v>3306466</v>
      </c>
      <c r="D6" s="2024">
        <v>170927</v>
      </c>
      <c r="E6" s="2024">
        <v>9243</v>
      </c>
      <c r="F6" s="2024">
        <v>636937</v>
      </c>
      <c r="G6" s="2024">
        <v>7137</v>
      </c>
      <c r="H6" s="2024">
        <v>28389</v>
      </c>
      <c r="I6" s="2024">
        <v>269473</v>
      </c>
      <c r="J6" s="2024">
        <v>691342</v>
      </c>
      <c r="K6" s="2024">
        <v>142327</v>
      </c>
      <c r="L6" s="2048"/>
      <c r="M6" s="708"/>
      <c r="N6" s="533"/>
    </row>
    <row r="7" spans="2:14" s="1512" customFormat="1" ht="21" customHeight="1">
      <c r="B7" s="538" t="s">
        <v>203</v>
      </c>
      <c r="C7" s="2027">
        <v>66834</v>
      </c>
      <c r="D7" s="2027">
        <v>5110</v>
      </c>
      <c r="E7" s="2027">
        <v>71</v>
      </c>
      <c r="F7" s="2027">
        <v>3709</v>
      </c>
      <c r="G7" s="2027">
        <v>814</v>
      </c>
      <c r="H7" s="2027">
        <v>822</v>
      </c>
      <c r="I7" s="2027">
        <v>6399</v>
      </c>
      <c r="J7" s="2027">
        <v>14460</v>
      </c>
      <c r="K7" s="2027">
        <v>3978</v>
      </c>
      <c r="L7" s="402"/>
      <c r="M7" s="708"/>
      <c r="N7" s="709"/>
    </row>
    <row r="8" spans="2:14" s="1512" customFormat="1" ht="21" customHeight="1">
      <c r="B8" s="541" t="s">
        <v>230</v>
      </c>
      <c r="C8" s="2007">
        <v>1938</v>
      </c>
      <c r="D8" s="2007">
        <v>596</v>
      </c>
      <c r="E8" s="2007">
        <v>0</v>
      </c>
      <c r="F8" s="2007">
        <v>167</v>
      </c>
      <c r="G8" s="2007">
        <v>0</v>
      </c>
      <c r="H8" s="2007" t="s">
        <v>2495</v>
      </c>
      <c r="I8" s="2007">
        <v>229</v>
      </c>
      <c r="J8" s="2007">
        <v>251</v>
      </c>
      <c r="K8" s="2007">
        <v>37</v>
      </c>
      <c r="L8" s="402"/>
      <c r="M8" s="541"/>
      <c r="N8" s="713"/>
    </row>
    <row r="9" spans="2:14" s="1512" customFormat="1" ht="21" customHeight="1">
      <c r="B9" s="541" t="s">
        <v>231</v>
      </c>
      <c r="C9" s="2028">
        <v>5901</v>
      </c>
      <c r="D9" s="2028">
        <v>1220</v>
      </c>
      <c r="E9" s="2028" t="s">
        <v>2495</v>
      </c>
      <c r="F9" s="2028">
        <v>619</v>
      </c>
      <c r="G9" s="2028" t="s">
        <v>2495</v>
      </c>
      <c r="H9" s="2028">
        <v>4</v>
      </c>
      <c r="I9" s="2028">
        <v>1580</v>
      </c>
      <c r="J9" s="2028">
        <v>910</v>
      </c>
      <c r="K9" s="2028">
        <v>172</v>
      </c>
      <c r="L9" s="402"/>
      <c r="M9" s="541"/>
      <c r="N9" s="713"/>
    </row>
    <row r="10" spans="2:14" s="1512" customFormat="1" ht="21" customHeight="1">
      <c r="B10" s="541" t="s">
        <v>232</v>
      </c>
      <c r="C10" s="2028">
        <v>39381</v>
      </c>
      <c r="D10" s="2028">
        <v>930</v>
      </c>
      <c r="E10" s="2028">
        <v>31</v>
      </c>
      <c r="F10" s="2028">
        <v>1495</v>
      </c>
      <c r="G10" s="2028">
        <v>745</v>
      </c>
      <c r="H10" s="2028">
        <v>429</v>
      </c>
      <c r="I10" s="2028">
        <v>2592</v>
      </c>
      <c r="J10" s="2028">
        <v>9150</v>
      </c>
      <c r="K10" s="2028">
        <v>2270</v>
      </c>
      <c r="L10" s="402"/>
      <c r="M10" s="541"/>
      <c r="N10" s="713"/>
    </row>
    <row r="11" spans="2:14" s="1512" customFormat="1" ht="21" customHeight="1">
      <c r="B11" s="541" t="s">
        <v>233</v>
      </c>
      <c r="C11" s="2007">
        <v>3550</v>
      </c>
      <c r="D11" s="2007">
        <v>298</v>
      </c>
      <c r="E11" s="2007">
        <v>0</v>
      </c>
      <c r="F11" s="2007">
        <v>412</v>
      </c>
      <c r="G11" s="2007">
        <v>24</v>
      </c>
      <c r="H11" s="2007">
        <v>50</v>
      </c>
      <c r="I11" s="2007">
        <v>508</v>
      </c>
      <c r="J11" s="2007">
        <v>826</v>
      </c>
      <c r="K11" s="2007">
        <v>146</v>
      </c>
      <c r="L11" s="402"/>
      <c r="M11" s="541"/>
      <c r="N11" s="713"/>
    </row>
    <row r="12" spans="2:14" s="1512" customFormat="1" ht="21" customHeight="1">
      <c r="B12" s="541" t="s">
        <v>234</v>
      </c>
      <c r="C12" s="2028">
        <v>1870</v>
      </c>
      <c r="D12" s="2028">
        <v>707</v>
      </c>
      <c r="E12" s="2028">
        <v>16</v>
      </c>
      <c r="F12" s="2028">
        <v>70</v>
      </c>
      <c r="G12" s="2028">
        <v>0</v>
      </c>
      <c r="H12" s="2028">
        <v>0</v>
      </c>
      <c r="I12" s="2028">
        <v>226</v>
      </c>
      <c r="J12" s="2028">
        <v>321</v>
      </c>
      <c r="K12" s="2028">
        <v>51</v>
      </c>
      <c r="L12" s="402"/>
      <c r="M12" s="541"/>
      <c r="N12" s="713"/>
    </row>
    <row r="13" spans="2:14" s="447" customFormat="1" ht="21" customHeight="1">
      <c r="B13" s="541" t="s">
        <v>235</v>
      </c>
      <c r="C13" s="2028">
        <v>481</v>
      </c>
      <c r="D13" s="2028">
        <v>127</v>
      </c>
      <c r="E13" s="2028">
        <v>0</v>
      </c>
      <c r="F13" s="2028">
        <v>20</v>
      </c>
      <c r="G13" s="2028">
        <v>0</v>
      </c>
      <c r="H13" s="2028">
        <v>0</v>
      </c>
      <c r="I13" s="2028">
        <v>31</v>
      </c>
      <c r="J13" s="2028">
        <v>55</v>
      </c>
      <c r="K13" s="2028">
        <v>10</v>
      </c>
      <c r="L13" s="402"/>
      <c r="M13" s="541"/>
      <c r="N13" s="713"/>
    </row>
    <row r="14" spans="2:14" s="1512" customFormat="1" ht="21" customHeight="1">
      <c r="B14" s="541" t="s">
        <v>236</v>
      </c>
      <c r="C14" s="2028">
        <v>2150</v>
      </c>
      <c r="D14" s="2028">
        <v>319</v>
      </c>
      <c r="E14" s="2028">
        <v>0</v>
      </c>
      <c r="F14" s="2028">
        <v>139</v>
      </c>
      <c r="G14" s="2028">
        <v>0</v>
      </c>
      <c r="H14" s="2028" t="s">
        <v>2495</v>
      </c>
      <c r="I14" s="2028">
        <v>293</v>
      </c>
      <c r="J14" s="2028">
        <v>541</v>
      </c>
      <c r="K14" s="2028">
        <v>142</v>
      </c>
      <c r="L14" s="402"/>
      <c r="M14" s="541"/>
      <c r="N14" s="713"/>
    </row>
    <row r="15" spans="2:14" s="1512" customFormat="1" ht="21" customHeight="1">
      <c r="B15" s="541" t="s">
        <v>237</v>
      </c>
      <c r="C15" s="2028">
        <v>8380</v>
      </c>
      <c r="D15" s="2028">
        <v>379</v>
      </c>
      <c r="E15" s="2028">
        <v>0</v>
      </c>
      <c r="F15" s="2028">
        <v>667</v>
      </c>
      <c r="G15" s="2028">
        <v>0</v>
      </c>
      <c r="H15" s="2028">
        <v>211</v>
      </c>
      <c r="I15" s="2028">
        <v>626</v>
      </c>
      <c r="J15" s="2028">
        <v>1894</v>
      </c>
      <c r="K15" s="2028">
        <v>933</v>
      </c>
      <c r="L15" s="402"/>
      <c r="M15" s="541"/>
      <c r="N15" s="713"/>
    </row>
    <row r="16" spans="2:14" s="1512" customFormat="1" ht="21" customHeight="1">
      <c r="B16" s="541" t="s">
        <v>238</v>
      </c>
      <c r="C16" s="2028">
        <v>986</v>
      </c>
      <c r="D16" s="2028" t="s">
        <v>2495</v>
      </c>
      <c r="E16" s="2028" t="s">
        <v>2495</v>
      </c>
      <c r="F16" s="2028">
        <v>39</v>
      </c>
      <c r="G16" s="2028">
        <v>0</v>
      </c>
      <c r="H16" s="2028">
        <v>0</v>
      </c>
      <c r="I16" s="2028">
        <v>105</v>
      </c>
      <c r="J16" s="2028">
        <v>179</v>
      </c>
      <c r="K16" s="2028">
        <v>27</v>
      </c>
      <c r="L16" s="402"/>
      <c r="M16" s="541"/>
      <c r="N16" s="713"/>
    </row>
    <row r="17" spans="2:14" s="1512" customFormat="1" ht="21" customHeight="1">
      <c r="B17" s="541" t="s">
        <v>239</v>
      </c>
      <c r="C17" s="2028">
        <v>1000</v>
      </c>
      <c r="D17" s="2028" t="s">
        <v>2495</v>
      </c>
      <c r="E17" s="2028">
        <v>0</v>
      </c>
      <c r="F17" s="2028">
        <v>57</v>
      </c>
      <c r="G17" s="2028">
        <v>0</v>
      </c>
      <c r="H17" s="2028">
        <v>0</v>
      </c>
      <c r="I17" s="2028">
        <v>138</v>
      </c>
      <c r="J17" s="2028">
        <v>155</v>
      </c>
      <c r="K17" s="2028">
        <v>21</v>
      </c>
      <c r="L17" s="402"/>
      <c r="M17" s="541"/>
      <c r="N17" s="713"/>
    </row>
    <row r="18" spans="2:14" s="1512" customFormat="1" ht="21" customHeight="1">
      <c r="B18" s="541" t="s">
        <v>151</v>
      </c>
      <c r="C18" s="2028">
        <v>1197</v>
      </c>
      <c r="D18" s="2028">
        <v>24</v>
      </c>
      <c r="E18" s="2028" t="s">
        <v>2495</v>
      </c>
      <c r="F18" s="2028">
        <v>24</v>
      </c>
      <c r="G18" s="2028" t="s">
        <v>2495</v>
      </c>
      <c r="H18" s="2028" t="s">
        <v>2495</v>
      </c>
      <c r="I18" s="2028">
        <v>71</v>
      </c>
      <c r="J18" s="2028">
        <v>178</v>
      </c>
      <c r="K18" s="2028">
        <v>169</v>
      </c>
      <c r="L18" s="402"/>
      <c r="M18" s="541"/>
      <c r="N18" s="713"/>
    </row>
    <row r="19" spans="2:14" ht="30" customHeight="1">
      <c r="B19" s="516"/>
      <c r="C19" s="290" t="s">
        <v>175</v>
      </c>
      <c r="D19" s="290" t="s">
        <v>2533</v>
      </c>
      <c r="E19" s="290" t="s">
        <v>2534</v>
      </c>
      <c r="F19" s="290" t="s">
        <v>2535</v>
      </c>
      <c r="G19" s="290" t="s">
        <v>2536</v>
      </c>
      <c r="H19" s="290" t="s">
        <v>2537</v>
      </c>
      <c r="I19" s="290" t="s">
        <v>808</v>
      </c>
      <c r="J19" s="290" t="s">
        <v>2040</v>
      </c>
      <c r="K19" s="514" t="s">
        <v>772</v>
      </c>
    </row>
    <row r="20" spans="2:14" ht="6" customHeight="1">
      <c r="B20" s="415"/>
      <c r="C20" s="1898"/>
      <c r="D20" s="1898"/>
      <c r="E20" s="1898"/>
      <c r="F20" s="1898"/>
      <c r="G20" s="1898"/>
      <c r="H20" s="1898"/>
      <c r="I20" s="1898"/>
      <c r="J20" s="1898"/>
      <c r="K20" s="1898"/>
    </row>
    <row r="21" spans="2:14" s="1947" customFormat="1" ht="12" customHeight="1">
      <c r="B21" s="4077" t="s">
        <v>164</v>
      </c>
      <c r="C21" s="4077"/>
      <c r="D21" s="4077"/>
      <c r="E21" s="4077"/>
      <c r="F21" s="4077"/>
      <c r="G21" s="4077"/>
      <c r="H21" s="4077"/>
      <c r="I21" s="4077"/>
      <c r="J21" s="4077"/>
      <c r="K21" s="4077"/>
    </row>
    <row r="22" spans="2:14" s="1947" customFormat="1" ht="12" customHeight="1">
      <c r="B22" s="4654" t="s">
        <v>2470</v>
      </c>
      <c r="C22" s="4654"/>
      <c r="D22" s="4654"/>
      <c r="E22" s="4654"/>
      <c r="F22" s="4654"/>
      <c r="G22" s="4654"/>
      <c r="H22" s="4654"/>
      <c r="I22" s="4654"/>
      <c r="J22" s="4654"/>
      <c r="K22" s="4654"/>
    </row>
    <row r="23" spans="2:14" s="1947" customFormat="1" ht="12" customHeight="1">
      <c r="B23" s="4654" t="s">
        <v>2471</v>
      </c>
      <c r="C23" s="4654"/>
      <c r="D23" s="4654"/>
      <c r="E23" s="4654"/>
      <c r="F23" s="4654"/>
      <c r="G23" s="4654"/>
      <c r="H23" s="4654"/>
      <c r="I23" s="4654"/>
      <c r="J23" s="4654"/>
      <c r="K23" s="4654"/>
    </row>
    <row r="24" spans="2:14" s="1947" customFormat="1" ht="6" customHeight="1">
      <c r="B24" s="1951"/>
    </row>
    <row r="25" spans="2:14" s="1947" customFormat="1" ht="12" customHeight="1">
      <c r="B25" s="3940" t="s">
        <v>219</v>
      </c>
      <c r="C25" s="3940"/>
      <c r="D25" s="3940"/>
      <c r="E25" s="3940"/>
      <c r="F25" s="3940"/>
      <c r="G25" s="3940"/>
    </row>
    <row r="26" spans="2:14" ht="12" customHeight="1">
      <c r="B26" s="4035" t="s">
        <v>2570</v>
      </c>
      <c r="C26" s="4035"/>
      <c r="D26" s="4035"/>
    </row>
    <row r="27" spans="2:14" ht="12" customHeight="1"/>
    <row r="211" spans="2:2">
      <c r="B211" s="402" t="s">
        <v>2565</v>
      </c>
    </row>
  </sheetData>
  <mergeCells count="7">
    <mergeCell ref="B26:D26"/>
    <mergeCell ref="B1:K1"/>
    <mergeCell ref="B2:K2"/>
    <mergeCell ref="B21:K21"/>
    <mergeCell ref="B22:K22"/>
    <mergeCell ref="B23:K23"/>
    <mergeCell ref="B25:G25"/>
  </mergeCells>
  <hyperlinks>
    <hyperlink ref="B26" r:id="rId1"/>
    <hyperlink ref="C19:K19" r:id="rId2" display="Total"/>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135.xml><?xml version="1.0" encoding="utf-8"?>
<worksheet xmlns="http://schemas.openxmlformats.org/spreadsheetml/2006/main" xmlns:r="http://schemas.openxmlformats.org/officeDocument/2006/relationships">
  <sheetPr>
    <pageSetUpPr fitToPage="1"/>
  </sheetPr>
  <dimension ref="B1:N214"/>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5.5703125" style="402" bestFit="1" customWidth="1"/>
    <col min="14" max="16384" width="7.85546875" style="402"/>
  </cols>
  <sheetData>
    <row r="1" spans="2:14" s="375" customFormat="1" ht="30" customHeight="1">
      <c r="B1" s="4069" t="s">
        <v>2571</v>
      </c>
      <c r="C1" s="4069"/>
      <c r="D1" s="4069"/>
      <c r="E1" s="4069"/>
      <c r="F1" s="4069"/>
      <c r="G1" s="4069"/>
      <c r="H1" s="4069"/>
      <c r="I1" s="4069"/>
      <c r="J1" s="4069"/>
      <c r="K1" s="4069"/>
      <c r="L1" s="515"/>
    </row>
    <row r="2" spans="2:14" s="375" customFormat="1" ht="30" customHeight="1">
      <c r="B2" s="4069" t="s">
        <v>2572</v>
      </c>
      <c r="C2" s="4069"/>
      <c r="D2" s="4069"/>
      <c r="E2" s="4069"/>
      <c r="F2" s="4069"/>
      <c r="G2" s="4069"/>
      <c r="H2" s="4069"/>
      <c r="I2" s="4069"/>
      <c r="J2" s="4069"/>
      <c r="K2" s="4069"/>
      <c r="L2" s="515"/>
      <c r="M2" s="503" t="s">
        <v>856</v>
      </c>
    </row>
    <row r="3" spans="2:14" s="395" customFormat="1" ht="9.75" customHeight="1">
      <c r="B3" s="1980" t="s">
        <v>580</v>
      </c>
      <c r="C3" s="1981"/>
      <c r="D3" s="1981"/>
      <c r="E3" s="1981"/>
      <c r="F3" s="1981"/>
      <c r="G3" s="1981"/>
      <c r="H3" s="1981"/>
      <c r="I3" s="1981"/>
      <c r="J3" s="1981"/>
      <c r="K3" s="1982" t="s">
        <v>581</v>
      </c>
      <c r="L3" s="1982"/>
    </row>
    <row r="4" spans="2:14" s="409" customFormat="1" ht="30" customHeight="1">
      <c r="B4" s="516"/>
      <c r="C4" s="290" t="s">
        <v>2041</v>
      </c>
      <c r="D4" s="290" t="s">
        <v>2042</v>
      </c>
      <c r="E4" s="290" t="s">
        <v>2541</v>
      </c>
      <c r="F4" s="290" t="s">
        <v>773</v>
      </c>
      <c r="G4" s="290" t="s">
        <v>2045</v>
      </c>
      <c r="H4" s="290" t="s">
        <v>2047</v>
      </c>
      <c r="I4" s="290" t="s">
        <v>2048</v>
      </c>
      <c r="J4" s="290" t="s">
        <v>2049</v>
      </c>
      <c r="K4" s="514" t="s">
        <v>2542</v>
      </c>
      <c r="L4" s="343"/>
      <c r="M4" s="2039"/>
      <c r="N4" s="2039"/>
    </row>
    <row r="5" spans="2:14" s="447" customFormat="1" ht="21" customHeight="1">
      <c r="B5" s="447" t="s">
        <v>12</v>
      </c>
      <c r="C5" s="2024">
        <v>275305</v>
      </c>
      <c r="D5" s="2024">
        <v>85334</v>
      </c>
      <c r="E5" s="2024">
        <v>46548</v>
      </c>
      <c r="F5" s="2024">
        <v>224554</v>
      </c>
      <c r="G5" s="2024">
        <v>397433</v>
      </c>
      <c r="H5" s="2024">
        <v>91689</v>
      </c>
      <c r="I5" s="2024">
        <v>154462</v>
      </c>
      <c r="J5" s="2024">
        <v>44504</v>
      </c>
      <c r="K5" s="2024">
        <v>82688</v>
      </c>
      <c r="L5" s="2048"/>
      <c r="M5" s="814"/>
      <c r="N5" s="533"/>
    </row>
    <row r="6" spans="2:14" s="447" customFormat="1" ht="21" customHeight="1">
      <c r="B6" s="533" t="s">
        <v>229</v>
      </c>
      <c r="C6" s="2024">
        <v>257997</v>
      </c>
      <c r="D6" s="2024">
        <v>83765</v>
      </c>
      <c r="E6" s="2024">
        <v>44987</v>
      </c>
      <c r="F6" s="2024">
        <v>218547</v>
      </c>
      <c r="G6" s="2024">
        <v>384997</v>
      </c>
      <c r="H6" s="2024">
        <v>88435</v>
      </c>
      <c r="I6" s="2024">
        <v>150101</v>
      </c>
      <c r="J6" s="2024">
        <v>42329</v>
      </c>
      <c r="K6" s="2024">
        <v>79533</v>
      </c>
      <c r="L6" s="2048"/>
      <c r="M6" s="708"/>
      <c r="N6" s="533"/>
    </row>
    <row r="7" spans="2:14" s="1512" customFormat="1" ht="21" customHeight="1">
      <c r="B7" s="538" t="s">
        <v>203</v>
      </c>
      <c r="C7" s="2027">
        <v>12320</v>
      </c>
      <c r="D7" s="2027">
        <v>785</v>
      </c>
      <c r="E7" s="2027">
        <v>1110</v>
      </c>
      <c r="F7" s="2027">
        <v>3124</v>
      </c>
      <c r="G7" s="2027">
        <v>6999</v>
      </c>
      <c r="H7" s="2027">
        <v>1868</v>
      </c>
      <c r="I7" s="2027">
        <v>2297</v>
      </c>
      <c r="J7" s="2027">
        <v>1312</v>
      </c>
      <c r="K7" s="2027">
        <v>1656</v>
      </c>
      <c r="L7" s="402"/>
      <c r="M7" s="708"/>
      <c r="N7" s="709"/>
    </row>
    <row r="8" spans="2:14" s="1512" customFormat="1" ht="21" customHeight="1">
      <c r="B8" s="541" t="s">
        <v>230</v>
      </c>
      <c r="C8" s="2007">
        <v>382</v>
      </c>
      <c r="D8" s="2007">
        <v>4</v>
      </c>
      <c r="E8" s="2007" t="s">
        <v>2495</v>
      </c>
      <c r="F8" s="2007">
        <v>38</v>
      </c>
      <c r="G8" s="2007">
        <v>103</v>
      </c>
      <c r="H8" s="2007">
        <v>19</v>
      </c>
      <c r="I8" s="2007">
        <v>32</v>
      </c>
      <c r="J8" s="2007">
        <v>31</v>
      </c>
      <c r="K8" s="2007">
        <v>33</v>
      </c>
      <c r="L8" s="402"/>
      <c r="M8" s="541"/>
      <c r="N8" s="713"/>
    </row>
    <row r="9" spans="2:14" s="1512" customFormat="1" ht="21" customHeight="1">
      <c r="B9" s="541" t="s">
        <v>231</v>
      </c>
      <c r="C9" s="2028">
        <v>554</v>
      </c>
      <c r="D9" s="2028">
        <v>5</v>
      </c>
      <c r="E9" s="2028">
        <v>36</v>
      </c>
      <c r="F9" s="2028">
        <v>67</v>
      </c>
      <c r="G9" s="2028">
        <v>305</v>
      </c>
      <c r="H9" s="2028">
        <v>83</v>
      </c>
      <c r="I9" s="2028">
        <v>106</v>
      </c>
      <c r="J9" s="2028">
        <v>59</v>
      </c>
      <c r="K9" s="2028">
        <v>152</v>
      </c>
      <c r="L9" s="402"/>
      <c r="M9" s="541"/>
      <c r="N9" s="713"/>
    </row>
    <row r="10" spans="2:14" s="1512" customFormat="1" ht="21" customHeight="1">
      <c r="B10" s="541" t="s">
        <v>232</v>
      </c>
      <c r="C10" s="2028">
        <v>7811</v>
      </c>
      <c r="D10" s="2028">
        <v>675</v>
      </c>
      <c r="E10" s="2028">
        <v>911</v>
      </c>
      <c r="F10" s="2028">
        <v>2438</v>
      </c>
      <c r="G10" s="2028">
        <v>5118</v>
      </c>
      <c r="H10" s="2028">
        <v>1277</v>
      </c>
      <c r="I10" s="2028">
        <v>1652</v>
      </c>
      <c r="J10" s="2028">
        <v>907</v>
      </c>
      <c r="K10" s="2028">
        <v>950</v>
      </c>
      <c r="L10" s="402"/>
      <c r="M10" s="541"/>
      <c r="N10" s="713"/>
    </row>
    <row r="11" spans="2:14" s="1512" customFormat="1" ht="21" customHeight="1">
      <c r="B11" s="541" t="s">
        <v>233</v>
      </c>
      <c r="C11" s="2007">
        <v>581</v>
      </c>
      <c r="D11" s="2007">
        <v>9</v>
      </c>
      <c r="E11" s="2007">
        <v>20</v>
      </c>
      <c r="F11" s="2007">
        <v>118</v>
      </c>
      <c r="G11" s="2007">
        <v>195</v>
      </c>
      <c r="H11" s="2007">
        <v>66</v>
      </c>
      <c r="I11" s="2007">
        <v>103</v>
      </c>
      <c r="J11" s="2007">
        <v>43</v>
      </c>
      <c r="K11" s="2007">
        <v>151</v>
      </c>
      <c r="L11" s="402"/>
      <c r="M11" s="541"/>
      <c r="N11" s="713"/>
    </row>
    <row r="12" spans="2:14" s="1512" customFormat="1" ht="21" customHeight="1">
      <c r="B12" s="541" t="s">
        <v>234</v>
      </c>
      <c r="C12" s="2028">
        <v>225</v>
      </c>
      <c r="D12" s="2028">
        <v>4</v>
      </c>
      <c r="E12" s="2028">
        <v>17</v>
      </c>
      <c r="F12" s="2028">
        <v>44</v>
      </c>
      <c r="G12" s="2028">
        <v>92</v>
      </c>
      <c r="H12" s="2028">
        <v>33</v>
      </c>
      <c r="I12" s="2028">
        <v>14</v>
      </c>
      <c r="J12" s="2028">
        <v>19</v>
      </c>
      <c r="K12" s="2028">
        <v>31</v>
      </c>
      <c r="L12" s="402"/>
      <c r="M12" s="541"/>
      <c r="N12" s="713"/>
    </row>
    <row r="13" spans="2:14" s="447" customFormat="1" ht="21" customHeight="1">
      <c r="B13" s="541" t="s">
        <v>235</v>
      </c>
      <c r="C13" s="2028">
        <v>185</v>
      </c>
      <c r="D13" s="2028">
        <v>0</v>
      </c>
      <c r="E13" s="2028" t="s">
        <v>2495</v>
      </c>
      <c r="F13" s="2028">
        <v>7</v>
      </c>
      <c r="G13" s="2028">
        <v>21</v>
      </c>
      <c r="H13" s="2028" t="s">
        <v>2495</v>
      </c>
      <c r="I13" s="2028">
        <v>9</v>
      </c>
      <c r="J13" s="2028">
        <v>4</v>
      </c>
      <c r="K13" s="2028">
        <v>8</v>
      </c>
      <c r="L13" s="402"/>
      <c r="M13" s="541"/>
      <c r="N13" s="713"/>
    </row>
    <row r="14" spans="2:14" s="1512" customFormat="1" ht="21" customHeight="1">
      <c r="B14" s="541" t="s">
        <v>236</v>
      </c>
      <c r="C14" s="2028">
        <v>238</v>
      </c>
      <c r="D14" s="2028">
        <v>47</v>
      </c>
      <c r="E14" s="2028">
        <v>23</v>
      </c>
      <c r="F14" s="2028">
        <v>69</v>
      </c>
      <c r="G14" s="2028">
        <v>108</v>
      </c>
      <c r="H14" s="2028" t="s">
        <v>2495</v>
      </c>
      <c r="I14" s="2028">
        <v>47</v>
      </c>
      <c r="J14" s="2028">
        <v>16</v>
      </c>
      <c r="K14" s="2028">
        <v>45</v>
      </c>
      <c r="L14" s="402"/>
      <c r="M14" s="541"/>
      <c r="N14" s="713"/>
    </row>
    <row r="15" spans="2:14" s="1512" customFormat="1" ht="21" customHeight="1">
      <c r="B15" s="541" t="s">
        <v>237</v>
      </c>
      <c r="C15" s="2028">
        <v>1476</v>
      </c>
      <c r="D15" s="2028">
        <v>36</v>
      </c>
      <c r="E15" s="2028">
        <v>60</v>
      </c>
      <c r="F15" s="2028">
        <v>266</v>
      </c>
      <c r="G15" s="2028">
        <v>853</v>
      </c>
      <c r="H15" s="2028">
        <v>300</v>
      </c>
      <c r="I15" s="2028">
        <v>267</v>
      </c>
      <c r="J15" s="2028">
        <v>167</v>
      </c>
      <c r="K15" s="2028">
        <v>245</v>
      </c>
      <c r="L15" s="402"/>
      <c r="M15" s="541"/>
      <c r="N15" s="713"/>
    </row>
    <row r="16" spans="2:14" s="1512" customFormat="1" ht="21" customHeight="1">
      <c r="B16" s="541" t="s">
        <v>238</v>
      </c>
      <c r="C16" s="2028">
        <v>262</v>
      </c>
      <c r="D16" s="2028" t="s">
        <v>2495</v>
      </c>
      <c r="E16" s="2028">
        <v>3</v>
      </c>
      <c r="F16" s="2028">
        <v>16</v>
      </c>
      <c r="G16" s="2028">
        <v>59</v>
      </c>
      <c r="H16" s="2028">
        <v>11</v>
      </c>
      <c r="I16" s="2028">
        <v>24</v>
      </c>
      <c r="J16" s="2028">
        <v>8</v>
      </c>
      <c r="K16" s="2028">
        <v>12</v>
      </c>
      <c r="L16" s="402"/>
      <c r="M16" s="541"/>
      <c r="N16" s="713"/>
    </row>
    <row r="17" spans="2:14" s="1512" customFormat="1" ht="21" customHeight="1">
      <c r="B17" s="541" t="s">
        <v>239</v>
      </c>
      <c r="C17" s="2028">
        <v>214</v>
      </c>
      <c r="D17" s="2028">
        <v>0</v>
      </c>
      <c r="E17" s="2028" t="s">
        <v>2495</v>
      </c>
      <c r="F17" s="2028">
        <v>19</v>
      </c>
      <c r="G17" s="2028">
        <v>44</v>
      </c>
      <c r="H17" s="2028">
        <v>12</v>
      </c>
      <c r="I17" s="2028">
        <v>16</v>
      </c>
      <c r="J17" s="2028">
        <v>28</v>
      </c>
      <c r="K17" s="2028">
        <v>13</v>
      </c>
      <c r="L17" s="402"/>
      <c r="M17" s="541"/>
      <c r="N17" s="713"/>
    </row>
    <row r="18" spans="2:14" s="1512" customFormat="1" ht="21" customHeight="1">
      <c r="B18" s="541" t="s">
        <v>151</v>
      </c>
      <c r="C18" s="2028">
        <v>392</v>
      </c>
      <c r="D18" s="2028" t="s">
        <v>2495</v>
      </c>
      <c r="E18" s="2028">
        <v>17</v>
      </c>
      <c r="F18" s="2028">
        <v>42</v>
      </c>
      <c r="G18" s="2028">
        <v>101</v>
      </c>
      <c r="H18" s="2028">
        <v>24</v>
      </c>
      <c r="I18" s="2028">
        <v>27</v>
      </c>
      <c r="J18" s="2028">
        <v>30</v>
      </c>
      <c r="K18" s="2028">
        <v>16</v>
      </c>
      <c r="L18" s="402"/>
      <c r="M18" s="541"/>
      <c r="N18" s="713"/>
    </row>
    <row r="19" spans="2:14" ht="30" customHeight="1">
      <c r="B19" s="516"/>
      <c r="C19" s="290" t="s">
        <v>2041</v>
      </c>
      <c r="D19" s="290" t="s">
        <v>2042</v>
      </c>
      <c r="E19" s="290" t="s">
        <v>2541</v>
      </c>
      <c r="F19" s="290" t="s">
        <v>773</v>
      </c>
      <c r="G19" s="290" t="s">
        <v>2045</v>
      </c>
      <c r="H19" s="290" t="s">
        <v>2047</v>
      </c>
      <c r="I19" s="290" t="s">
        <v>2048</v>
      </c>
      <c r="J19" s="290" t="s">
        <v>2049</v>
      </c>
      <c r="K19" s="514" t="s">
        <v>2542</v>
      </c>
    </row>
    <row r="20" spans="2:14" ht="6" customHeight="1">
      <c r="B20" s="415"/>
      <c r="C20" s="1898"/>
      <c r="D20" s="1898"/>
      <c r="E20" s="1898"/>
      <c r="F20" s="1898"/>
      <c r="G20" s="1898"/>
      <c r="H20" s="1898"/>
      <c r="I20" s="1898"/>
      <c r="J20" s="1898"/>
      <c r="K20" s="1898"/>
    </row>
    <row r="21" spans="2:14" s="368" customFormat="1" ht="12" customHeight="1">
      <c r="B21" s="4077" t="s">
        <v>164</v>
      </c>
      <c r="C21" s="4077"/>
      <c r="D21" s="4077"/>
      <c r="E21" s="4077"/>
      <c r="F21" s="4077"/>
      <c r="G21" s="4077"/>
      <c r="H21" s="4077"/>
      <c r="I21" s="4077"/>
      <c r="J21" s="4077"/>
      <c r="K21" s="4077"/>
    </row>
    <row r="22" spans="2:14" s="368" customFormat="1" ht="12" customHeight="1">
      <c r="B22" s="4077" t="s">
        <v>2470</v>
      </c>
      <c r="C22" s="4077"/>
      <c r="D22" s="4077"/>
      <c r="E22" s="4077"/>
      <c r="F22" s="4077"/>
      <c r="G22" s="4077"/>
      <c r="H22" s="4077"/>
      <c r="I22" s="4077"/>
      <c r="J22" s="4077"/>
      <c r="K22" s="4077"/>
    </row>
    <row r="23" spans="2:14" s="368" customFormat="1" ht="12" customHeight="1">
      <c r="B23" s="4077" t="s">
        <v>2471</v>
      </c>
      <c r="C23" s="4077"/>
      <c r="D23" s="4077"/>
      <c r="E23" s="4077"/>
      <c r="F23" s="4077"/>
      <c r="G23" s="4077"/>
      <c r="H23" s="4077"/>
      <c r="I23" s="4077"/>
      <c r="J23" s="4077"/>
      <c r="K23" s="4077"/>
    </row>
    <row r="24" spans="2:14" s="368" customFormat="1" ht="6" customHeight="1">
      <c r="B24" s="2050"/>
    </row>
    <row r="25" spans="2:14" ht="12" customHeight="1">
      <c r="B25" s="3940" t="s">
        <v>219</v>
      </c>
      <c r="C25" s="3940"/>
      <c r="D25" s="3940"/>
      <c r="E25" s="3940"/>
      <c r="F25" s="3940"/>
      <c r="G25" s="3940"/>
    </row>
    <row r="26" spans="2:14" ht="12" customHeight="1">
      <c r="B26" s="4035" t="s">
        <v>2570</v>
      </c>
      <c r="C26" s="4035"/>
      <c r="D26" s="4035"/>
    </row>
    <row r="27" spans="2:14" s="368" customFormat="1" ht="12" customHeight="1"/>
    <row r="28" spans="2:14" ht="12" customHeight="1"/>
    <row r="29" spans="2:14" ht="12" customHeight="1"/>
    <row r="30" spans="2:14" ht="12" customHeight="1"/>
    <row r="214" spans="2:2">
      <c r="B214" s="402" t="s">
        <v>2565</v>
      </c>
    </row>
  </sheetData>
  <mergeCells count="7">
    <mergeCell ref="B26:D26"/>
    <mergeCell ref="B1:K1"/>
    <mergeCell ref="B2:K2"/>
    <mergeCell ref="B21:K21"/>
    <mergeCell ref="B22:K22"/>
    <mergeCell ref="B23:K23"/>
    <mergeCell ref="B25:G25"/>
  </mergeCells>
  <hyperlinks>
    <hyperlink ref="C19:K19" r:id="rId1" display="I"/>
    <hyperlink ref="B26" r:id="rId2"/>
    <hyperlink ref="C4:K4" r:id="rId3" display="I"/>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136.xml><?xml version="1.0" encoding="utf-8"?>
<worksheet xmlns="http://schemas.openxmlformats.org/spreadsheetml/2006/main" xmlns:r="http://schemas.openxmlformats.org/officeDocument/2006/relationships">
  <sheetPr>
    <pageSetUpPr fitToPage="1"/>
  </sheetPr>
  <dimension ref="B1:U206"/>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3" width="9.28515625" style="402" customWidth="1"/>
    <col min="4" max="9" width="8.7109375" style="402" customWidth="1"/>
    <col min="10" max="10" width="9.28515625" style="402" customWidth="1"/>
    <col min="11" max="11" width="8.7109375" style="402" customWidth="1"/>
    <col min="12" max="12" width="6.7109375" style="402" customWidth="1"/>
    <col min="13" max="13" width="15.5703125" style="402" bestFit="1" customWidth="1"/>
    <col min="14" max="14" width="7.85546875" style="402" customWidth="1"/>
    <col min="15" max="15" width="7.85546875" style="402"/>
    <col min="16" max="19" width="10" style="402" customWidth="1"/>
    <col min="20" max="16384" width="7.85546875" style="402"/>
  </cols>
  <sheetData>
    <row r="1" spans="2:21" s="375" customFormat="1" ht="30" customHeight="1">
      <c r="B1" s="4069" t="s">
        <v>2573</v>
      </c>
      <c r="C1" s="4069"/>
      <c r="D1" s="4069"/>
      <c r="E1" s="4069"/>
      <c r="F1" s="4069"/>
      <c r="G1" s="4069"/>
      <c r="H1" s="4069"/>
      <c r="I1" s="4069"/>
      <c r="J1" s="4069"/>
      <c r="K1" s="4069"/>
      <c r="L1" s="515"/>
    </row>
    <row r="2" spans="2:21" s="375" customFormat="1" ht="30" customHeight="1">
      <c r="B2" s="4069" t="s">
        <v>2574</v>
      </c>
      <c r="C2" s="4069"/>
      <c r="D2" s="4069"/>
      <c r="E2" s="4069"/>
      <c r="F2" s="4069"/>
      <c r="G2" s="4069"/>
      <c r="H2" s="4069"/>
      <c r="I2" s="4069"/>
      <c r="J2" s="4069"/>
      <c r="K2" s="4069"/>
      <c r="L2" s="515"/>
      <c r="M2" s="503" t="s">
        <v>856</v>
      </c>
    </row>
    <row r="3" spans="2:21" s="409" customFormat="1" ht="12" customHeight="1">
      <c r="B3" s="2051" t="s">
        <v>752</v>
      </c>
      <c r="C3" s="1981"/>
      <c r="D3" s="1981"/>
      <c r="E3" s="1981"/>
      <c r="F3" s="1981"/>
      <c r="G3" s="1981"/>
      <c r="H3" s="1981"/>
      <c r="I3" s="1981"/>
      <c r="J3" s="4673" t="s">
        <v>753</v>
      </c>
      <c r="K3" s="4673"/>
      <c r="L3" s="2037"/>
    </row>
    <row r="4" spans="2:21" s="409" customFormat="1" ht="30" customHeight="1">
      <c r="B4" s="516"/>
      <c r="C4" s="290" t="s">
        <v>175</v>
      </c>
      <c r="D4" s="290" t="s">
        <v>2533</v>
      </c>
      <c r="E4" s="290" t="s">
        <v>2534</v>
      </c>
      <c r="F4" s="290" t="s">
        <v>2535</v>
      </c>
      <c r="G4" s="290" t="s">
        <v>2536</v>
      </c>
      <c r="H4" s="290" t="s">
        <v>2537</v>
      </c>
      <c r="I4" s="290" t="s">
        <v>808</v>
      </c>
      <c r="J4" s="290" t="s">
        <v>2040</v>
      </c>
      <c r="K4" s="514" t="s">
        <v>772</v>
      </c>
      <c r="L4" s="343"/>
      <c r="M4" s="2039"/>
      <c r="N4" s="2039"/>
    </row>
    <row r="5" spans="2:21" s="2048" customFormat="1" ht="21" customHeight="1">
      <c r="B5" s="447" t="s">
        <v>12</v>
      </c>
      <c r="C5" s="2024">
        <v>323008554</v>
      </c>
      <c r="D5" s="2024">
        <v>5924554</v>
      </c>
      <c r="E5" s="2024">
        <v>954359</v>
      </c>
      <c r="F5" s="2024">
        <v>80583641</v>
      </c>
      <c r="G5" s="2024">
        <v>21669883</v>
      </c>
      <c r="H5" s="2024">
        <v>3150725</v>
      </c>
      <c r="I5" s="2024">
        <v>18134433</v>
      </c>
      <c r="J5" s="2024">
        <v>119578675</v>
      </c>
      <c r="K5" s="2024">
        <v>17861037</v>
      </c>
      <c r="L5" s="2052"/>
      <c r="M5" s="814"/>
      <c r="N5" s="533"/>
      <c r="O5" s="2053"/>
      <c r="P5" s="2053"/>
      <c r="Q5" s="2053"/>
      <c r="R5" s="2053"/>
      <c r="S5" s="2053"/>
      <c r="T5" s="2053"/>
      <c r="U5" s="2053"/>
    </row>
    <row r="6" spans="2:21" s="2048" customFormat="1" ht="21" customHeight="1">
      <c r="B6" s="533" t="s">
        <v>229</v>
      </c>
      <c r="C6" s="2024">
        <v>314473896</v>
      </c>
      <c r="D6" s="2024">
        <v>5549323</v>
      </c>
      <c r="E6" s="2024">
        <v>946942</v>
      </c>
      <c r="F6" s="2024">
        <v>79555401</v>
      </c>
      <c r="G6" s="2024">
        <v>21238969</v>
      </c>
      <c r="H6" s="2024">
        <v>3070762</v>
      </c>
      <c r="I6" s="2024">
        <v>17383795</v>
      </c>
      <c r="J6" s="2024">
        <v>115968132</v>
      </c>
      <c r="K6" s="2024">
        <v>17185828</v>
      </c>
      <c r="L6" s="2052"/>
      <c r="M6" s="708"/>
      <c r="N6" s="533"/>
    </row>
    <row r="7" spans="2:21" ht="21" customHeight="1">
      <c r="B7" s="538" t="s">
        <v>203</v>
      </c>
      <c r="C7" s="2027">
        <v>4054854</v>
      </c>
      <c r="D7" s="2027">
        <v>61703</v>
      </c>
      <c r="E7" s="2027">
        <v>3977</v>
      </c>
      <c r="F7" s="2027">
        <v>251785</v>
      </c>
      <c r="G7" s="2027">
        <v>222601</v>
      </c>
      <c r="H7" s="2027">
        <v>40021</v>
      </c>
      <c r="I7" s="2027">
        <v>501201</v>
      </c>
      <c r="J7" s="2027">
        <v>1545562</v>
      </c>
      <c r="K7" s="2027">
        <v>314219</v>
      </c>
      <c r="L7" s="2054"/>
      <c r="M7" s="708"/>
      <c r="N7" s="709"/>
    </row>
    <row r="8" spans="2:21" ht="21" customHeight="1">
      <c r="B8" s="541" t="s">
        <v>230</v>
      </c>
      <c r="C8" s="2007">
        <v>268526</v>
      </c>
      <c r="D8" s="2007" t="s">
        <v>2495</v>
      </c>
      <c r="E8" s="2007">
        <v>0</v>
      </c>
      <c r="F8" s="2007">
        <v>6210</v>
      </c>
      <c r="G8" s="2007">
        <v>0</v>
      </c>
      <c r="H8" s="2007">
        <v>0</v>
      </c>
      <c r="I8" s="2007">
        <v>223493</v>
      </c>
      <c r="J8" s="2007">
        <v>15775</v>
      </c>
      <c r="K8" s="2007">
        <v>2431</v>
      </c>
      <c r="L8" s="2035"/>
      <c r="M8" s="541"/>
      <c r="N8" s="713"/>
    </row>
    <row r="9" spans="2:21" ht="21" customHeight="1">
      <c r="B9" s="541" t="s">
        <v>231</v>
      </c>
      <c r="C9" s="2028">
        <v>184245</v>
      </c>
      <c r="D9" s="2028">
        <v>22482</v>
      </c>
      <c r="E9" s="2055" t="s">
        <v>2495</v>
      </c>
      <c r="F9" s="2028">
        <v>38423</v>
      </c>
      <c r="G9" s="2055" t="s">
        <v>2495</v>
      </c>
      <c r="H9" s="2055" t="s">
        <v>2495</v>
      </c>
      <c r="I9" s="2028">
        <v>38572</v>
      </c>
      <c r="J9" s="2028">
        <v>56261</v>
      </c>
      <c r="K9" s="2028">
        <v>2606</v>
      </c>
      <c r="L9" s="2054"/>
      <c r="M9" s="541"/>
      <c r="N9" s="713"/>
    </row>
    <row r="10" spans="2:21" ht="21" customHeight="1">
      <c r="B10" s="541" t="s">
        <v>232</v>
      </c>
      <c r="C10" s="2028">
        <v>2669746</v>
      </c>
      <c r="D10" s="2055" t="s">
        <v>2495</v>
      </c>
      <c r="E10" s="2028">
        <v>1867</v>
      </c>
      <c r="F10" s="2028">
        <v>104251</v>
      </c>
      <c r="G10" s="2055" t="s">
        <v>2495</v>
      </c>
      <c r="H10" s="2028">
        <v>34179</v>
      </c>
      <c r="I10" s="2028">
        <v>164274</v>
      </c>
      <c r="J10" s="2028">
        <v>1008150</v>
      </c>
      <c r="K10" s="2028">
        <v>243974</v>
      </c>
      <c r="L10" s="2054"/>
      <c r="M10" s="541"/>
      <c r="N10" s="713"/>
    </row>
    <row r="11" spans="2:21" ht="21" customHeight="1">
      <c r="B11" s="541" t="s">
        <v>233</v>
      </c>
      <c r="C11" s="2007">
        <v>267740</v>
      </c>
      <c r="D11" s="2007">
        <v>5253</v>
      </c>
      <c r="E11" s="2007">
        <v>0</v>
      </c>
      <c r="F11" s="2007">
        <v>39451</v>
      </c>
      <c r="G11" s="2007" t="s">
        <v>2495</v>
      </c>
      <c r="H11" s="2007">
        <v>4911</v>
      </c>
      <c r="I11" s="2007">
        <v>21491</v>
      </c>
      <c r="J11" s="2007">
        <v>134993</v>
      </c>
      <c r="K11" s="2007">
        <v>10907</v>
      </c>
      <c r="L11" s="2035"/>
      <c r="M11" s="541"/>
      <c r="N11" s="713"/>
    </row>
    <row r="12" spans="2:21" ht="21" customHeight="1">
      <c r="B12" s="541" t="s">
        <v>234</v>
      </c>
      <c r="C12" s="2028">
        <v>45149</v>
      </c>
      <c r="D12" s="2028">
        <v>3967</v>
      </c>
      <c r="E12" s="2028">
        <v>1325</v>
      </c>
      <c r="F12" s="2028">
        <v>2868</v>
      </c>
      <c r="G12" s="2028">
        <v>0</v>
      </c>
      <c r="H12" s="2028">
        <v>0</v>
      </c>
      <c r="I12" s="2028">
        <v>5719</v>
      </c>
      <c r="J12" s="2028">
        <v>20805</v>
      </c>
      <c r="K12" s="2028">
        <v>826</v>
      </c>
      <c r="L12" s="2054"/>
      <c r="M12" s="541"/>
      <c r="N12" s="713"/>
    </row>
    <row r="13" spans="2:21" ht="21" customHeight="1">
      <c r="B13" s="541" t="s">
        <v>235</v>
      </c>
      <c r="C13" s="2028">
        <v>10425</v>
      </c>
      <c r="D13" s="2055" t="s">
        <v>2495</v>
      </c>
      <c r="E13" s="2028">
        <v>0</v>
      </c>
      <c r="F13" s="2028">
        <v>387</v>
      </c>
      <c r="G13" s="2028">
        <v>0</v>
      </c>
      <c r="H13" s="2028">
        <v>0</v>
      </c>
      <c r="I13" s="2028">
        <v>1794</v>
      </c>
      <c r="J13" s="2028">
        <v>2265</v>
      </c>
      <c r="K13" s="2028">
        <v>61</v>
      </c>
      <c r="L13" s="2035"/>
      <c r="M13" s="541"/>
      <c r="N13" s="713"/>
    </row>
    <row r="14" spans="2:21" ht="21" customHeight="1">
      <c r="B14" s="541" t="s">
        <v>236</v>
      </c>
      <c r="C14" s="2028">
        <v>76297</v>
      </c>
      <c r="D14" s="2028">
        <v>1113</v>
      </c>
      <c r="E14" s="2028">
        <v>0</v>
      </c>
      <c r="F14" s="2028">
        <v>4891</v>
      </c>
      <c r="G14" s="2028">
        <v>0</v>
      </c>
      <c r="H14" s="2055" t="s">
        <v>2495</v>
      </c>
      <c r="I14" s="2028">
        <v>13129</v>
      </c>
      <c r="J14" s="2028">
        <v>37766</v>
      </c>
      <c r="K14" s="2028">
        <v>5413</v>
      </c>
      <c r="L14" s="2054"/>
      <c r="M14" s="541"/>
      <c r="N14" s="713"/>
    </row>
    <row r="15" spans="2:21" ht="21" customHeight="1">
      <c r="B15" s="541" t="s">
        <v>237</v>
      </c>
      <c r="C15" s="2028">
        <v>445214</v>
      </c>
      <c r="D15" s="2028">
        <v>16221</v>
      </c>
      <c r="E15" s="2028">
        <v>0</v>
      </c>
      <c r="F15" s="2028">
        <v>51579</v>
      </c>
      <c r="G15" s="2028">
        <v>0</v>
      </c>
      <c r="H15" s="2055" t="s">
        <v>2495</v>
      </c>
      <c r="I15" s="2028">
        <v>20969</v>
      </c>
      <c r="J15" s="2028">
        <v>228013</v>
      </c>
      <c r="K15" s="2028">
        <v>46741</v>
      </c>
      <c r="L15" s="2054"/>
      <c r="M15" s="541"/>
      <c r="N15" s="713"/>
    </row>
    <row r="16" spans="2:21" ht="21" customHeight="1">
      <c r="B16" s="541" t="s">
        <v>238</v>
      </c>
      <c r="C16" s="2028">
        <v>25806</v>
      </c>
      <c r="D16" s="2055" t="s">
        <v>2495</v>
      </c>
      <c r="E16" s="2055" t="s">
        <v>2495</v>
      </c>
      <c r="F16" s="2028">
        <v>1055</v>
      </c>
      <c r="G16" s="2028">
        <v>0</v>
      </c>
      <c r="H16" s="2028">
        <v>0</v>
      </c>
      <c r="I16" s="2028">
        <v>2116</v>
      </c>
      <c r="J16" s="2028">
        <v>13771</v>
      </c>
      <c r="K16" s="2028">
        <v>428</v>
      </c>
      <c r="L16" s="2054"/>
      <c r="M16" s="541"/>
      <c r="N16" s="713"/>
    </row>
    <row r="17" spans="2:14" ht="21" customHeight="1">
      <c r="B17" s="541" t="s">
        <v>239</v>
      </c>
      <c r="C17" s="2028">
        <v>31553</v>
      </c>
      <c r="D17" s="2028">
        <v>1493</v>
      </c>
      <c r="E17" s="2028">
        <v>0</v>
      </c>
      <c r="F17" s="2028">
        <v>2264</v>
      </c>
      <c r="G17" s="2028">
        <v>0</v>
      </c>
      <c r="H17" s="2028">
        <v>0</v>
      </c>
      <c r="I17" s="2028">
        <v>3992</v>
      </c>
      <c r="J17" s="2028">
        <v>15875</v>
      </c>
      <c r="K17" s="2028">
        <v>272</v>
      </c>
      <c r="L17" s="2054"/>
      <c r="M17" s="541"/>
      <c r="N17" s="713"/>
    </row>
    <row r="18" spans="2:14" ht="21" customHeight="1">
      <c r="B18" s="541" t="s">
        <v>151</v>
      </c>
      <c r="C18" s="2028">
        <v>30155</v>
      </c>
      <c r="D18" s="2028">
        <v>283</v>
      </c>
      <c r="E18" s="2055" t="s">
        <v>2495</v>
      </c>
      <c r="F18" s="2028">
        <v>407</v>
      </c>
      <c r="G18" s="2055">
        <v>0</v>
      </c>
      <c r="H18" s="2028">
        <v>0</v>
      </c>
      <c r="I18" s="2028">
        <v>5652</v>
      </c>
      <c r="J18" s="2028">
        <v>11889</v>
      </c>
      <c r="K18" s="2028">
        <v>559</v>
      </c>
      <c r="L18" s="2054"/>
      <c r="M18" s="541"/>
      <c r="N18" s="713"/>
    </row>
    <row r="19" spans="2:14" ht="30" customHeight="1">
      <c r="B19" s="516"/>
      <c r="C19" s="290" t="s">
        <v>175</v>
      </c>
      <c r="D19" s="290" t="s">
        <v>2533</v>
      </c>
      <c r="E19" s="290" t="s">
        <v>2534</v>
      </c>
      <c r="F19" s="290" t="s">
        <v>2535</v>
      </c>
      <c r="G19" s="290" t="s">
        <v>2536</v>
      </c>
      <c r="H19" s="290" t="s">
        <v>2537</v>
      </c>
      <c r="I19" s="290" t="s">
        <v>808</v>
      </c>
      <c r="J19" s="290" t="s">
        <v>2040</v>
      </c>
      <c r="K19" s="514" t="s">
        <v>772</v>
      </c>
      <c r="L19" s="343"/>
    </row>
    <row r="20" spans="2:14" ht="6" customHeight="1">
      <c r="B20" s="415"/>
      <c r="C20" s="1898"/>
      <c r="D20" s="1898"/>
      <c r="E20" s="1898"/>
      <c r="F20" s="1898"/>
      <c r="G20" s="1898"/>
      <c r="H20" s="1898"/>
      <c r="I20" s="1898"/>
      <c r="J20" s="1898"/>
      <c r="K20" s="1898"/>
      <c r="L20" s="343"/>
    </row>
    <row r="21" spans="2:14" ht="12" customHeight="1">
      <c r="B21" s="4077" t="s">
        <v>164</v>
      </c>
      <c r="C21" s="4077"/>
      <c r="D21" s="4077"/>
      <c r="E21" s="4077"/>
      <c r="F21" s="4077"/>
      <c r="G21" s="4077"/>
      <c r="H21" s="4077"/>
      <c r="I21" s="4077"/>
      <c r="J21" s="4077"/>
      <c r="K21" s="4077"/>
      <c r="L21" s="2056"/>
    </row>
    <row r="22" spans="2:14" ht="12" customHeight="1">
      <c r="B22" s="4077" t="s">
        <v>2470</v>
      </c>
      <c r="C22" s="4077"/>
      <c r="D22" s="4077"/>
      <c r="E22" s="4077"/>
      <c r="F22" s="4077"/>
      <c r="G22" s="4077"/>
      <c r="H22" s="4077"/>
      <c r="I22" s="4077"/>
      <c r="J22" s="4077"/>
      <c r="K22" s="4077"/>
      <c r="L22" s="2057"/>
    </row>
    <row r="23" spans="2:14" ht="12" customHeight="1">
      <c r="B23" s="4077" t="s">
        <v>2471</v>
      </c>
      <c r="C23" s="4077"/>
      <c r="D23" s="4077"/>
      <c r="E23" s="4077"/>
      <c r="F23" s="4077"/>
      <c r="G23" s="4077"/>
      <c r="H23" s="4077"/>
      <c r="I23" s="4077"/>
      <c r="J23" s="4077"/>
      <c r="K23" s="4077"/>
      <c r="L23" s="2034"/>
    </row>
    <row r="24" spans="2:14" ht="6" customHeight="1">
      <c r="B24" s="2031"/>
      <c r="C24" s="2032"/>
      <c r="D24" s="2032"/>
      <c r="E24" s="2032"/>
      <c r="F24" s="2032"/>
      <c r="G24" s="2032"/>
      <c r="H24" s="2032"/>
      <c r="I24" s="2032"/>
      <c r="J24" s="2032"/>
      <c r="K24" s="2032"/>
      <c r="L24" s="2034"/>
    </row>
    <row r="25" spans="2:14" ht="12" customHeight="1">
      <c r="B25" s="3940" t="s">
        <v>219</v>
      </c>
      <c r="C25" s="3940"/>
      <c r="D25" s="3940"/>
      <c r="E25" s="3940"/>
      <c r="F25" s="3940"/>
      <c r="G25" s="2034"/>
      <c r="H25" s="2034"/>
      <c r="I25" s="2034"/>
      <c r="J25" s="2034"/>
      <c r="K25" s="2034"/>
      <c r="L25" s="2034"/>
    </row>
    <row r="26" spans="2:14" ht="12" customHeight="1">
      <c r="B26" s="4035" t="s">
        <v>2575</v>
      </c>
      <c r="C26" s="4035"/>
      <c r="D26" s="4035"/>
      <c r="E26" s="4035"/>
      <c r="F26" s="2034"/>
      <c r="G26" s="2034"/>
      <c r="H26" s="2034"/>
      <c r="I26" s="2034"/>
      <c r="J26" s="2034"/>
      <c r="K26" s="2034"/>
      <c r="L26" s="2034"/>
    </row>
    <row r="27" spans="2:14" ht="12" customHeight="1">
      <c r="C27" s="2034"/>
      <c r="D27" s="2034"/>
      <c r="E27" s="2034"/>
      <c r="F27" s="2034"/>
      <c r="G27" s="2034"/>
      <c r="H27" s="2034"/>
      <c r="I27" s="2034"/>
      <c r="J27" s="2034"/>
      <c r="K27" s="2034"/>
    </row>
    <row r="28" spans="2:14">
      <c r="C28" s="2047"/>
      <c r="D28" s="2034"/>
      <c r="E28" s="2034"/>
      <c r="F28" s="2034"/>
      <c r="G28" s="2034"/>
      <c r="H28" s="2034"/>
      <c r="I28" s="2034"/>
      <c r="J28" s="2034"/>
      <c r="K28" s="2034"/>
      <c r="L28" s="2034"/>
    </row>
    <row r="29" spans="2:14">
      <c r="C29" s="2047"/>
    </row>
    <row r="34" spans="3:8">
      <c r="C34" s="2034"/>
    </row>
    <row r="36" spans="3:8">
      <c r="C36" s="2034"/>
    </row>
    <row r="37" spans="3:8">
      <c r="C37" s="2047"/>
      <c r="D37" s="2047"/>
      <c r="E37" s="2047"/>
      <c r="F37" s="2047"/>
      <c r="G37" s="2047"/>
      <c r="H37" s="2047"/>
    </row>
    <row r="38" spans="3:8">
      <c r="C38" s="2047"/>
      <c r="D38" s="2047"/>
      <c r="E38" s="2047"/>
      <c r="F38" s="2047"/>
      <c r="G38" s="2047"/>
      <c r="H38" s="2047"/>
    </row>
    <row r="206" spans="2:2">
      <c r="B206" s="402" t="s">
        <v>2565</v>
      </c>
    </row>
  </sheetData>
  <mergeCells count="8">
    <mergeCell ref="B25:F25"/>
    <mergeCell ref="B26:E26"/>
    <mergeCell ref="B1:K1"/>
    <mergeCell ref="B2:K2"/>
    <mergeCell ref="J3:K3"/>
    <mergeCell ref="B21:K21"/>
    <mergeCell ref="B22:K22"/>
    <mergeCell ref="B23:K23"/>
  </mergeCells>
  <hyperlinks>
    <hyperlink ref="B26" r:id="rId1"/>
    <hyperlink ref="C19:K19" r:id="rId2" display="Total"/>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37.xml><?xml version="1.0" encoding="utf-8"?>
<worksheet xmlns="http://schemas.openxmlformats.org/spreadsheetml/2006/main" xmlns:r="http://schemas.openxmlformats.org/officeDocument/2006/relationships">
  <sheetPr>
    <pageSetUpPr fitToPage="1"/>
  </sheetPr>
  <dimension ref="B1:N41"/>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85546875" style="402" customWidth="1"/>
    <col min="12" max="12" width="6.7109375" style="402" customWidth="1"/>
    <col min="13" max="13" width="15.5703125" style="402" bestFit="1" customWidth="1"/>
    <col min="14" max="14" width="9.28515625" style="402" customWidth="1"/>
    <col min="15" max="15" width="9.140625" style="402" customWidth="1"/>
    <col min="16" max="16" width="12" style="402" customWidth="1"/>
    <col min="17" max="17" width="9.85546875" style="402" customWidth="1"/>
    <col min="18" max="18" width="10.7109375" style="402" customWidth="1"/>
    <col min="19" max="19" width="7.42578125" style="402" customWidth="1"/>
    <col min="20" max="20" width="11.85546875" style="402" customWidth="1"/>
    <col min="21" max="21" width="4.5703125" style="402" customWidth="1"/>
    <col min="22" max="16384" width="7.85546875" style="402"/>
  </cols>
  <sheetData>
    <row r="1" spans="2:14" s="375" customFormat="1" ht="30" customHeight="1">
      <c r="B1" s="4069" t="s">
        <v>2576</v>
      </c>
      <c r="C1" s="4069"/>
      <c r="D1" s="4069"/>
      <c r="E1" s="4069"/>
      <c r="F1" s="4069"/>
      <c r="G1" s="4069"/>
      <c r="H1" s="4069"/>
      <c r="I1" s="4069"/>
      <c r="J1" s="4069"/>
      <c r="K1" s="4069"/>
      <c r="L1" s="515"/>
    </row>
    <row r="2" spans="2:14" s="375" customFormat="1" ht="30" customHeight="1">
      <c r="B2" s="4069" t="s">
        <v>2577</v>
      </c>
      <c r="C2" s="4069"/>
      <c r="D2" s="4069"/>
      <c r="E2" s="4069"/>
      <c r="F2" s="4069"/>
      <c r="G2" s="4069"/>
      <c r="H2" s="4069"/>
      <c r="I2" s="4069"/>
      <c r="J2" s="4069"/>
      <c r="K2" s="4069"/>
      <c r="L2" s="515"/>
      <c r="M2" s="503" t="s">
        <v>856</v>
      </c>
    </row>
    <row r="3" spans="2:14" s="409" customFormat="1" ht="12" customHeight="1">
      <c r="B3" s="2051" t="s">
        <v>752</v>
      </c>
      <c r="C3" s="1981"/>
      <c r="D3" s="1981"/>
      <c r="E3" s="1981"/>
      <c r="F3" s="1981"/>
      <c r="G3" s="1981"/>
      <c r="H3" s="1981"/>
      <c r="I3" s="1981"/>
      <c r="J3" s="4673" t="s">
        <v>753</v>
      </c>
      <c r="K3" s="4673"/>
      <c r="L3" s="2037"/>
    </row>
    <row r="4" spans="2:14" s="409" customFormat="1" ht="30" customHeight="1">
      <c r="B4" s="516"/>
      <c r="C4" s="290" t="s">
        <v>2041</v>
      </c>
      <c r="D4" s="290" t="s">
        <v>2042</v>
      </c>
      <c r="E4" s="290" t="s">
        <v>2541</v>
      </c>
      <c r="F4" s="290" t="s">
        <v>773</v>
      </c>
      <c r="G4" s="290" t="s">
        <v>2045</v>
      </c>
      <c r="H4" s="290" t="s">
        <v>2047</v>
      </c>
      <c r="I4" s="290" t="s">
        <v>2048</v>
      </c>
      <c r="J4" s="290" t="s">
        <v>2049</v>
      </c>
      <c r="K4" s="514" t="s">
        <v>2542</v>
      </c>
      <c r="L4" s="343"/>
      <c r="M4" s="2039"/>
      <c r="N4" s="2039"/>
    </row>
    <row r="5" spans="2:14" s="2048" customFormat="1" ht="21" customHeight="1">
      <c r="B5" s="447" t="s">
        <v>12</v>
      </c>
      <c r="C5" s="2024">
        <v>9189794</v>
      </c>
      <c r="D5" s="2024">
        <v>11333928</v>
      </c>
      <c r="E5" s="2024">
        <v>4006152</v>
      </c>
      <c r="F5" s="2024">
        <v>10385707</v>
      </c>
      <c r="G5" s="2024">
        <v>9628766</v>
      </c>
      <c r="H5" s="2024">
        <v>1420393</v>
      </c>
      <c r="I5" s="2024">
        <v>6115188</v>
      </c>
      <c r="J5" s="2024">
        <v>1713761</v>
      </c>
      <c r="K5" s="2024">
        <v>1357557</v>
      </c>
      <c r="L5" s="2052"/>
      <c r="M5" s="814"/>
      <c r="N5" s="533"/>
    </row>
    <row r="6" spans="2:14" s="2048" customFormat="1" ht="21" customHeight="1">
      <c r="B6" s="533" t="s">
        <v>229</v>
      </c>
      <c r="C6" s="2024">
        <v>8545463</v>
      </c>
      <c r="D6" s="2024">
        <v>11211784</v>
      </c>
      <c r="E6" s="2024">
        <v>3913567</v>
      </c>
      <c r="F6" s="2024">
        <v>10216045</v>
      </c>
      <c r="G6" s="2024">
        <v>9369408</v>
      </c>
      <c r="H6" s="2024">
        <v>1390150</v>
      </c>
      <c r="I6" s="2024">
        <v>5977128</v>
      </c>
      <c r="J6" s="2024">
        <v>1646946</v>
      </c>
      <c r="K6" s="2024">
        <v>1304254</v>
      </c>
      <c r="L6" s="2052"/>
      <c r="M6" s="708"/>
      <c r="N6" s="533"/>
    </row>
    <row r="7" spans="2:14" ht="21" customHeight="1">
      <c r="B7" s="538" t="s">
        <v>203</v>
      </c>
      <c r="C7" s="2027">
        <v>498633</v>
      </c>
      <c r="D7" s="2027">
        <v>88536</v>
      </c>
      <c r="E7" s="2027">
        <v>66885</v>
      </c>
      <c r="F7" s="2027">
        <v>96010</v>
      </c>
      <c r="G7" s="2027">
        <v>175169</v>
      </c>
      <c r="H7" s="2027">
        <v>17538</v>
      </c>
      <c r="I7" s="2027">
        <v>82506</v>
      </c>
      <c r="J7" s="2027">
        <v>54143</v>
      </c>
      <c r="K7" s="2027">
        <v>34365</v>
      </c>
      <c r="L7" s="2054"/>
      <c r="M7" s="708"/>
      <c r="N7" s="709"/>
    </row>
    <row r="8" spans="2:14" ht="21" customHeight="1">
      <c r="B8" s="541" t="s">
        <v>230</v>
      </c>
      <c r="C8" s="2007">
        <v>11516</v>
      </c>
      <c r="D8" s="2007" t="s">
        <v>2495</v>
      </c>
      <c r="E8" s="2007">
        <v>378</v>
      </c>
      <c r="F8" s="2007">
        <v>1122</v>
      </c>
      <c r="G8" s="2007">
        <v>1912</v>
      </c>
      <c r="H8" s="2007">
        <v>77</v>
      </c>
      <c r="I8" s="2007">
        <v>309</v>
      </c>
      <c r="J8" s="2007">
        <v>554</v>
      </c>
      <c r="K8" s="2007">
        <v>284</v>
      </c>
      <c r="L8" s="2035"/>
      <c r="M8" s="541"/>
      <c r="N8" s="713"/>
    </row>
    <row r="9" spans="2:14" ht="21" customHeight="1">
      <c r="B9" s="541" t="s">
        <v>231</v>
      </c>
      <c r="C9" s="2028">
        <v>14010</v>
      </c>
      <c r="D9" s="2028">
        <v>124</v>
      </c>
      <c r="E9" s="2028">
        <v>1620</v>
      </c>
      <c r="F9" s="2028">
        <v>1108</v>
      </c>
      <c r="G9" s="2028">
        <v>2432</v>
      </c>
      <c r="H9" s="2028">
        <v>431</v>
      </c>
      <c r="I9" s="2028">
        <v>1107</v>
      </c>
      <c r="J9" s="2028">
        <v>298</v>
      </c>
      <c r="K9" s="2028">
        <v>4334</v>
      </c>
      <c r="L9" s="2054"/>
      <c r="M9" s="541"/>
      <c r="N9" s="713"/>
    </row>
    <row r="10" spans="2:14" ht="21" customHeight="1">
      <c r="B10" s="541" t="s">
        <v>232</v>
      </c>
      <c r="C10" s="2028">
        <v>376552</v>
      </c>
      <c r="D10" s="2028">
        <v>85524</v>
      </c>
      <c r="E10" s="2028">
        <v>58810</v>
      </c>
      <c r="F10" s="2028">
        <v>83294</v>
      </c>
      <c r="G10" s="2028">
        <v>152769</v>
      </c>
      <c r="H10" s="2028">
        <v>14156</v>
      </c>
      <c r="I10" s="2028">
        <v>73128</v>
      </c>
      <c r="J10" s="2028">
        <v>48933</v>
      </c>
      <c r="K10" s="2028">
        <v>21085</v>
      </c>
      <c r="L10" s="2054"/>
      <c r="M10" s="541"/>
      <c r="N10" s="713"/>
    </row>
    <row r="11" spans="2:14" ht="21" customHeight="1">
      <c r="B11" s="541" t="s">
        <v>233</v>
      </c>
      <c r="C11" s="2007">
        <v>10291</v>
      </c>
      <c r="D11" s="2007">
        <v>384</v>
      </c>
      <c r="E11" s="2007">
        <v>160</v>
      </c>
      <c r="F11" s="2007">
        <v>2751</v>
      </c>
      <c r="G11" s="2007">
        <v>1973</v>
      </c>
      <c r="H11" s="2007" t="s">
        <v>2495</v>
      </c>
      <c r="I11" s="2007">
        <v>1560</v>
      </c>
      <c r="J11" s="2007">
        <v>948</v>
      </c>
      <c r="K11" s="2007">
        <v>3697</v>
      </c>
      <c r="L11" s="2035"/>
      <c r="M11" s="541"/>
      <c r="N11" s="713"/>
    </row>
    <row r="12" spans="2:14" ht="21" customHeight="1">
      <c r="B12" s="541" t="s">
        <v>234</v>
      </c>
      <c r="C12" s="2028">
        <v>6193</v>
      </c>
      <c r="D12" s="2028">
        <v>26</v>
      </c>
      <c r="E12" s="2028">
        <v>635</v>
      </c>
      <c r="F12" s="2028">
        <v>681</v>
      </c>
      <c r="G12" s="2028">
        <v>961</v>
      </c>
      <c r="H12" s="2028">
        <v>153</v>
      </c>
      <c r="I12" s="2028">
        <v>140</v>
      </c>
      <c r="J12" s="2028">
        <v>90</v>
      </c>
      <c r="K12" s="2028">
        <v>761</v>
      </c>
      <c r="L12" s="2054"/>
      <c r="M12" s="541"/>
      <c r="N12" s="713"/>
    </row>
    <row r="13" spans="2:14" ht="21" customHeight="1">
      <c r="B13" s="541" t="s">
        <v>235</v>
      </c>
      <c r="C13" s="2028">
        <v>5047</v>
      </c>
      <c r="D13" s="2028">
        <v>0</v>
      </c>
      <c r="E13" s="2055" t="s">
        <v>1971</v>
      </c>
      <c r="F13" s="2028">
        <v>276</v>
      </c>
      <c r="G13" s="2028">
        <v>87</v>
      </c>
      <c r="H13" s="2055" t="s">
        <v>2495</v>
      </c>
      <c r="I13" s="2028">
        <v>80</v>
      </c>
      <c r="J13" s="2028">
        <v>10</v>
      </c>
      <c r="K13" s="2028">
        <v>58</v>
      </c>
      <c r="L13" s="2035"/>
      <c r="M13" s="541"/>
      <c r="N13" s="713"/>
    </row>
    <row r="14" spans="2:14" ht="21" customHeight="1">
      <c r="B14" s="541" t="s">
        <v>236</v>
      </c>
      <c r="C14" s="2028">
        <v>5607</v>
      </c>
      <c r="D14" s="2055" t="s">
        <v>2495</v>
      </c>
      <c r="E14" s="2055">
        <v>459</v>
      </c>
      <c r="F14" s="2028">
        <v>1362</v>
      </c>
      <c r="G14" s="2028">
        <v>2907</v>
      </c>
      <c r="H14" s="2028">
        <v>277</v>
      </c>
      <c r="I14" s="2028">
        <v>1128</v>
      </c>
      <c r="J14" s="2028">
        <v>77</v>
      </c>
      <c r="K14" s="2028">
        <v>419</v>
      </c>
      <c r="L14" s="2054"/>
      <c r="M14" s="541"/>
      <c r="N14" s="713"/>
    </row>
    <row r="15" spans="2:14" ht="21" customHeight="1">
      <c r="B15" s="541" t="s">
        <v>237</v>
      </c>
      <c r="C15" s="2028">
        <v>50200</v>
      </c>
      <c r="D15" s="2055" t="s">
        <v>2495</v>
      </c>
      <c r="E15" s="2028">
        <v>4344</v>
      </c>
      <c r="F15" s="2028">
        <v>4433</v>
      </c>
      <c r="G15" s="2028">
        <v>9743</v>
      </c>
      <c r="H15" s="2028">
        <v>1714</v>
      </c>
      <c r="I15" s="2028">
        <v>4243</v>
      </c>
      <c r="J15" s="2028">
        <v>2311</v>
      </c>
      <c r="K15" s="2028">
        <v>3302</v>
      </c>
      <c r="L15" s="2054"/>
      <c r="M15" s="541"/>
      <c r="N15" s="713"/>
    </row>
    <row r="16" spans="2:14" ht="21" customHeight="1">
      <c r="B16" s="541" t="s">
        <v>238</v>
      </c>
      <c r="C16" s="2028">
        <v>5477</v>
      </c>
      <c r="D16" s="2055" t="s">
        <v>2495</v>
      </c>
      <c r="E16" s="2055">
        <v>29</v>
      </c>
      <c r="F16" s="2028">
        <v>213</v>
      </c>
      <c r="G16" s="2028">
        <v>253</v>
      </c>
      <c r="H16" s="2028">
        <v>51</v>
      </c>
      <c r="I16" s="2028">
        <v>287</v>
      </c>
      <c r="J16" s="2028">
        <v>264</v>
      </c>
      <c r="K16" s="2028">
        <v>187</v>
      </c>
      <c r="L16" s="2054"/>
      <c r="M16" s="541"/>
      <c r="N16" s="713"/>
    </row>
    <row r="17" spans="2:14" ht="21" customHeight="1">
      <c r="B17" s="541" t="s">
        <v>239</v>
      </c>
      <c r="C17" s="2028">
        <v>5832</v>
      </c>
      <c r="D17" s="2028">
        <v>0</v>
      </c>
      <c r="E17" s="2028">
        <v>47</v>
      </c>
      <c r="F17" s="2028">
        <v>246</v>
      </c>
      <c r="G17" s="2028">
        <v>761</v>
      </c>
      <c r="H17" s="2028">
        <v>199</v>
      </c>
      <c r="I17" s="2028">
        <v>115</v>
      </c>
      <c r="J17" s="2028">
        <v>384</v>
      </c>
      <c r="K17" s="2028">
        <v>71</v>
      </c>
      <c r="L17" s="2054"/>
      <c r="M17" s="541"/>
      <c r="N17" s="713"/>
    </row>
    <row r="18" spans="2:14" ht="21" customHeight="1">
      <c r="B18" s="541" t="s">
        <v>151</v>
      </c>
      <c r="C18" s="2028">
        <v>7908</v>
      </c>
      <c r="D18" s="2055" t="s">
        <v>2495</v>
      </c>
      <c r="E18" s="2028">
        <v>404</v>
      </c>
      <c r="F18" s="2028">
        <v>524</v>
      </c>
      <c r="G18" s="2028">
        <v>1371</v>
      </c>
      <c r="H18" s="2028">
        <v>130</v>
      </c>
      <c r="I18" s="2028">
        <v>410</v>
      </c>
      <c r="J18" s="2028">
        <v>273</v>
      </c>
      <c r="K18" s="2028">
        <v>168</v>
      </c>
      <c r="L18" s="2054"/>
      <c r="M18" s="541"/>
      <c r="N18" s="713"/>
    </row>
    <row r="19" spans="2:14" ht="30" customHeight="1">
      <c r="B19" s="516"/>
      <c r="C19" s="290" t="s">
        <v>2041</v>
      </c>
      <c r="D19" s="290" t="s">
        <v>2042</v>
      </c>
      <c r="E19" s="290" t="s">
        <v>2541</v>
      </c>
      <c r="F19" s="290" t="s">
        <v>773</v>
      </c>
      <c r="G19" s="290" t="s">
        <v>2045</v>
      </c>
      <c r="H19" s="290" t="s">
        <v>2047</v>
      </c>
      <c r="I19" s="290" t="s">
        <v>2048</v>
      </c>
      <c r="J19" s="290" t="s">
        <v>2049</v>
      </c>
      <c r="K19" s="514" t="s">
        <v>2542</v>
      </c>
      <c r="L19" s="343"/>
    </row>
    <row r="20" spans="2:14" ht="6" customHeight="1">
      <c r="B20" s="415"/>
      <c r="C20" s="1898"/>
      <c r="D20" s="1898"/>
      <c r="E20" s="1898"/>
      <c r="F20" s="1898"/>
      <c r="G20" s="1898"/>
      <c r="H20" s="1898"/>
      <c r="I20" s="1898"/>
      <c r="J20" s="1898"/>
      <c r="K20" s="1898"/>
      <c r="L20" s="343"/>
    </row>
    <row r="21" spans="2:14" ht="12" customHeight="1">
      <c r="B21" s="4077" t="s">
        <v>164</v>
      </c>
      <c r="C21" s="4077"/>
      <c r="D21" s="4077"/>
      <c r="E21" s="4077"/>
      <c r="F21" s="4077"/>
      <c r="G21" s="4077"/>
      <c r="H21" s="4077"/>
      <c r="I21" s="4077"/>
      <c r="J21" s="4077"/>
      <c r="K21" s="4077"/>
      <c r="L21" s="2057"/>
    </row>
    <row r="22" spans="2:14" ht="12" customHeight="1">
      <c r="B22" s="4077" t="s">
        <v>2470</v>
      </c>
      <c r="C22" s="4077"/>
      <c r="D22" s="4077"/>
      <c r="E22" s="4077"/>
      <c r="F22" s="4077"/>
      <c r="G22" s="4077"/>
      <c r="H22" s="4077"/>
      <c r="I22" s="4077"/>
      <c r="J22" s="4077"/>
      <c r="K22" s="4077"/>
      <c r="L22" s="2057"/>
    </row>
    <row r="23" spans="2:14" ht="12" customHeight="1">
      <c r="B23" s="4077" t="s">
        <v>2471</v>
      </c>
      <c r="C23" s="4077"/>
      <c r="D23" s="4077"/>
      <c r="E23" s="4077"/>
      <c r="F23" s="4077"/>
      <c r="G23" s="4077"/>
      <c r="H23" s="4077"/>
      <c r="I23" s="4077"/>
      <c r="J23" s="4077"/>
      <c r="K23" s="4077"/>
      <c r="L23" s="2057"/>
    </row>
    <row r="24" spans="2:14" ht="6" customHeight="1">
      <c r="B24" s="2031"/>
      <c r="C24" s="2032"/>
      <c r="D24" s="2032"/>
      <c r="E24" s="2032"/>
      <c r="F24" s="2032"/>
      <c r="G24" s="2032"/>
      <c r="H24" s="2032"/>
      <c r="I24" s="2032"/>
      <c r="J24" s="2032"/>
      <c r="K24" s="2032"/>
      <c r="L24" s="2034"/>
    </row>
    <row r="25" spans="2:14" ht="12" customHeight="1">
      <c r="B25" s="3940" t="s">
        <v>219</v>
      </c>
      <c r="C25" s="3940"/>
      <c r="D25" s="3940"/>
      <c r="E25" s="3940"/>
      <c r="F25" s="3940"/>
      <c r="G25" s="3940"/>
      <c r="H25" s="2034"/>
      <c r="I25" s="2034"/>
      <c r="J25" s="2034"/>
      <c r="K25" s="2034"/>
      <c r="L25" s="2034"/>
    </row>
    <row r="26" spans="2:14" ht="12" customHeight="1">
      <c r="B26" s="4035" t="s">
        <v>2575</v>
      </c>
      <c r="C26" s="4035"/>
      <c r="D26" s="4035"/>
      <c r="E26" s="2034"/>
      <c r="F26" s="2034"/>
      <c r="G26" s="2034"/>
      <c r="H26" s="2034"/>
      <c r="I26" s="2034"/>
      <c r="J26" s="2034"/>
      <c r="K26" s="2034"/>
      <c r="L26" s="2034"/>
    </row>
    <row r="27" spans="2:14" ht="12" customHeight="1">
      <c r="C27" s="2047"/>
      <c r="D27" s="2034"/>
      <c r="E27" s="2034"/>
      <c r="F27" s="2034"/>
      <c r="G27" s="2034"/>
      <c r="H27" s="2034"/>
      <c r="I27" s="2034"/>
      <c r="J27" s="2034"/>
      <c r="K27" s="2034"/>
      <c r="L27" s="2034"/>
    </row>
    <row r="28" spans="2:14" ht="12" customHeight="1"/>
    <row r="29" spans="2:14" ht="12" customHeight="1"/>
    <row r="37" spans="3:8">
      <c r="C37" s="2047"/>
      <c r="D37" s="2047"/>
      <c r="E37" s="2047"/>
      <c r="F37" s="2047"/>
      <c r="G37" s="2047"/>
      <c r="H37" s="2047"/>
    </row>
    <row r="38" spans="3:8">
      <c r="C38" s="2047"/>
      <c r="D38" s="2047"/>
      <c r="E38" s="2047"/>
      <c r="F38" s="2047"/>
      <c r="G38" s="2047"/>
      <c r="H38" s="2047"/>
    </row>
    <row r="39" spans="3:8">
      <c r="C39" s="1094"/>
      <c r="D39" s="1094"/>
      <c r="E39" s="1094"/>
      <c r="F39" s="1094"/>
      <c r="G39" s="1094"/>
      <c r="H39" s="1094"/>
    </row>
    <row r="40" spans="3:8">
      <c r="C40" s="1707"/>
      <c r="D40" s="1707"/>
      <c r="E40" s="1707"/>
      <c r="F40" s="1707"/>
      <c r="G40" s="1707"/>
      <c r="H40" s="1707"/>
    </row>
    <row r="41" spans="3:8">
      <c r="C41" s="1707"/>
      <c r="D41" s="1707"/>
      <c r="E41" s="1707"/>
      <c r="F41" s="1707"/>
      <c r="G41" s="1707"/>
      <c r="H41" s="1707"/>
    </row>
  </sheetData>
  <mergeCells count="8">
    <mergeCell ref="B25:G25"/>
    <mergeCell ref="B26:D26"/>
    <mergeCell ref="B1:K1"/>
    <mergeCell ref="B2:K2"/>
    <mergeCell ref="J3:K3"/>
    <mergeCell ref="B21:K21"/>
    <mergeCell ref="B22:K22"/>
    <mergeCell ref="B23:K23"/>
  </mergeCells>
  <hyperlinks>
    <hyperlink ref="B26" r:id="rId1"/>
    <hyperlink ref="C19:K19" r:id="rId2" display="I"/>
    <hyperlink ref="C4:K4" r:id="rId3" display="I"/>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38.xml><?xml version="1.0" encoding="utf-8"?>
<worksheet xmlns="http://schemas.openxmlformats.org/spreadsheetml/2006/main" xmlns:r="http://schemas.openxmlformats.org/officeDocument/2006/relationships">
  <sheetPr>
    <pageSetUpPr fitToPage="1"/>
  </sheetPr>
  <dimension ref="B1:M212"/>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3" width="9.28515625" style="402" customWidth="1"/>
    <col min="4" max="9" width="8.7109375" style="402" customWidth="1"/>
    <col min="10" max="10" width="9.28515625" style="402" customWidth="1"/>
    <col min="11" max="11" width="8.7109375" style="402" customWidth="1"/>
    <col min="12" max="12" width="6.7109375" style="402" customWidth="1"/>
    <col min="13" max="13" width="15.5703125" style="402" bestFit="1" customWidth="1"/>
    <col min="14" max="14" width="9.85546875" style="402" customWidth="1"/>
    <col min="15" max="15" width="10.140625" style="402" customWidth="1"/>
    <col min="16" max="16" width="10" style="402" customWidth="1"/>
    <col min="17" max="16384" width="7.85546875" style="402"/>
  </cols>
  <sheetData>
    <row r="1" spans="2:13" s="375" customFormat="1" ht="30" customHeight="1">
      <c r="B1" s="4069" t="s">
        <v>2578</v>
      </c>
      <c r="C1" s="4069"/>
      <c r="D1" s="4069"/>
      <c r="E1" s="4069"/>
      <c r="F1" s="4069"/>
      <c r="G1" s="4069"/>
      <c r="H1" s="4069"/>
      <c r="I1" s="4069"/>
      <c r="J1" s="4069"/>
      <c r="K1" s="4069"/>
    </row>
    <row r="2" spans="2:13" s="375" customFormat="1" ht="30" customHeight="1">
      <c r="B2" s="4069" t="s">
        <v>2579</v>
      </c>
      <c r="C2" s="4069"/>
      <c r="D2" s="4069"/>
      <c r="E2" s="4069"/>
      <c r="F2" s="4069"/>
      <c r="G2" s="4069"/>
      <c r="H2" s="4069"/>
      <c r="I2" s="4069"/>
      <c r="J2" s="4069"/>
      <c r="K2" s="4069"/>
      <c r="M2" s="503" t="s">
        <v>856</v>
      </c>
    </row>
    <row r="3" spans="2:13" s="409" customFormat="1" ht="12" customHeight="1">
      <c r="B3" s="2051" t="s">
        <v>752</v>
      </c>
      <c r="C3" s="1981"/>
      <c r="D3" s="1981"/>
      <c r="E3" s="1981"/>
      <c r="F3" s="1981"/>
      <c r="G3" s="1981"/>
      <c r="H3" s="1981"/>
      <c r="I3" s="1981"/>
      <c r="J3" s="4673" t="s">
        <v>753</v>
      </c>
      <c r="K3" s="4673"/>
    </row>
    <row r="4" spans="2:13" s="409" customFormat="1" ht="30" customHeight="1">
      <c r="B4" s="516"/>
      <c r="C4" s="290" t="s">
        <v>175</v>
      </c>
      <c r="D4" s="290" t="s">
        <v>2533</v>
      </c>
      <c r="E4" s="290" t="s">
        <v>2534</v>
      </c>
      <c r="F4" s="290" t="s">
        <v>2535</v>
      </c>
      <c r="G4" s="290" t="s">
        <v>2536</v>
      </c>
      <c r="H4" s="290" t="s">
        <v>2537</v>
      </c>
      <c r="I4" s="290" t="s">
        <v>808</v>
      </c>
      <c r="J4" s="290" t="s">
        <v>2040</v>
      </c>
      <c r="K4" s="514" t="s">
        <v>772</v>
      </c>
    </row>
    <row r="5" spans="2:13" s="447" customFormat="1" ht="21" customHeight="1">
      <c r="B5" s="447" t="s">
        <v>12</v>
      </c>
      <c r="C5" s="2024">
        <v>318596221</v>
      </c>
      <c r="D5" s="2024">
        <v>6002693</v>
      </c>
      <c r="E5" s="2024">
        <v>947768</v>
      </c>
      <c r="F5" s="2024">
        <v>80388169</v>
      </c>
      <c r="G5" s="2024">
        <v>21677849</v>
      </c>
      <c r="H5" s="2024">
        <v>3154849</v>
      </c>
      <c r="I5" s="2024">
        <v>15611057</v>
      </c>
      <c r="J5" s="2024">
        <v>119421000</v>
      </c>
      <c r="K5" s="2024">
        <v>16148078</v>
      </c>
    </row>
    <row r="6" spans="2:13" s="447" customFormat="1" ht="21" customHeight="1">
      <c r="B6" s="533" t="s">
        <v>229</v>
      </c>
      <c r="C6" s="2024">
        <v>309451692</v>
      </c>
      <c r="D6" s="2024">
        <v>5629262</v>
      </c>
      <c r="E6" s="2024">
        <v>939879</v>
      </c>
      <c r="F6" s="2024">
        <v>79438525</v>
      </c>
      <c r="G6" s="2024">
        <v>21246843</v>
      </c>
      <c r="H6" s="2024">
        <v>3074987</v>
      </c>
      <c r="I6" s="2024">
        <v>14772440</v>
      </c>
      <c r="J6" s="2024">
        <v>115472000</v>
      </c>
      <c r="K6" s="2024">
        <v>15404889</v>
      </c>
    </row>
    <row r="7" spans="2:13" s="1512" customFormat="1" ht="21" customHeight="1">
      <c r="B7" s="538" t="s">
        <v>203</v>
      </c>
      <c r="C7" s="2027">
        <v>4601022</v>
      </c>
      <c r="D7" s="2027">
        <v>61820</v>
      </c>
      <c r="E7" s="2027">
        <v>3977</v>
      </c>
      <c r="F7" s="2027">
        <v>244351</v>
      </c>
      <c r="G7" s="2058">
        <v>222693</v>
      </c>
      <c r="H7" s="2027">
        <v>39663</v>
      </c>
      <c r="I7" s="2027">
        <v>584440</v>
      </c>
      <c r="J7" s="2027">
        <v>1874314</v>
      </c>
      <c r="K7" s="2027">
        <v>365941</v>
      </c>
    </row>
    <row r="8" spans="2:13" s="1512" customFormat="1" ht="21" customHeight="1">
      <c r="B8" s="541" t="s">
        <v>230</v>
      </c>
      <c r="C8" s="2007">
        <v>61748</v>
      </c>
      <c r="D8" s="2007">
        <v>4318</v>
      </c>
      <c r="E8" s="2007">
        <v>0</v>
      </c>
      <c r="F8" s="2007">
        <v>6076</v>
      </c>
      <c r="G8" s="2007">
        <v>0</v>
      </c>
      <c r="H8" s="2007" t="s">
        <v>2495</v>
      </c>
      <c r="I8" s="2007">
        <v>6350</v>
      </c>
      <c r="J8" s="2007">
        <v>24929</v>
      </c>
      <c r="K8" s="2007">
        <v>2590</v>
      </c>
    </row>
    <row r="9" spans="2:13" s="1512" customFormat="1" ht="21" customHeight="1">
      <c r="B9" s="541" t="s">
        <v>231</v>
      </c>
      <c r="C9" s="2028">
        <v>434772</v>
      </c>
      <c r="D9" s="2028">
        <v>22482</v>
      </c>
      <c r="E9" s="2055" t="s">
        <v>2495</v>
      </c>
      <c r="F9" s="2028">
        <v>37729</v>
      </c>
      <c r="G9" s="2055" t="s">
        <v>2495</v>
      </c>
      <c r="H9" s="2028">
        <v>81</v>
      </c>
      <c r="I9" s="2028">
        <v>259208</v>
      </c>
      <c r="J9" s="2028">
        <v>73384</v>
      </c>
      <c r="K9" s="2028">
        <v>4156</v>
      </c>
    </row>
    <row r="10" spans="2:13" s="1512" customFormat="1" ht="21" customHeight="1">
      <c r="B10" s="541" t="s">
        <v>232</v>
      </c>
      <c r="C10" s="2028">
        <v>2900492</v>
      </c>
      <c r="D10" s="2028">
        <v>4867</v>
      </c>
      <c r="E10" s="2028">
        <v>1867</v>
      </c>
      <c r="F10" s="2028">
        <v>87235</v>
      </c>
      <c r="G10" s="2028">
        <v>171172</v>
      </c>
      <c r="H10" s="2028">
        <v>14196</v>
      </c>
      <c r="I10" s="2028">
        <v>205564</v>
      </c>
      <c r="J10" s="2028">
        <v>1204016</v>
      </c>
      <c r="K10" s="2028">
        <v>254809</v>
      </c>
    </row>
    <row r="11" spans="2:13" s="1512" customFormat="1" ht="21" customHeight="1">
      <c r="B11" s="541" t="s">
        <v>233</v>
      </c>
      <c r="C11" s="2007">
        <v>324800</v>
      </c>
      <c r="D11" s="2007">
        <v>5106</v>
      </c>
      <c r="E11" s="2007">
        <v>0</v>
      </c>
      <c r="F11" s="2007">
        <v>45603</v>
      </c>
      <c r="G11" s="2007">
        <v>28717</v>
      </c>
      <c r="H11" s="2007">
        <v>4911</v>
      </c>
      <c r="I11" s="2007">
        <v>22468</v>
      </c>
      <c r="J11" s="2007">
        <v>171437</v>
      </c>
      <c r="K11" s="2007">
        <v>15960</v>
      </c>
    </row>
    <row r="12" spans="2:13" s="1512" customFormat="1" ht="21" customHeight="1">
      <c r="B12" s="541" t="s">
        <v>234</v>
      </c>
      <c r="C12" s="2028">
        <v>54401</v>
      </c>
      <c r="D12" s="2028">
        <v>4054</v>
      </c>
      <c r="E12" s="2028">
        <v>1325</v>
      </c>
      <c r="F12" s="2028">
        <v>2868</v>
      </c>
      <c r="G12" s="2028">
        <v>0</v>
      </c>
      <c r="H12" s="2028">
        <v>0</v>
      </c>
      <c r="I12" s="2028">
        <v>7557</v>
      </c>
      <c r="J12" s="2028">
        <v>26736</v>
      </c>
      <c r="K12" s="2028">
        <v>981</v>
      </c>
    </row>
    <row r="13" spans="2:13" s="447" customFormat="1" ht="21" customHeight="1">
      <c r="B13" s="541" t="s">
        <v>235</v>
      </c>
      <c r="C13" s="2028">
        <v>10328</v>
      </c>
      <c r="D13" s="2028">
        <v>354</v>
      </c>
      <c r="E13" s="2028">
        <v>0</v>
      </c>
      <c r="F13" s="2028">
        <v>387</v>
      </c>
      <c r="G13" s="2028">
        <v>0</v>
      </c>
      <c r="H13" s="2028">
        <v>0</v>
      </c>
      <c r="I13" s="2028">
        <v>1794</v>
      </c>
      <c r="J13" s="2028">
        <v>2508</v>
      </c>
      <c r="K13" s="2028">
        <v>118</v>
      </c>
    </row>
    <row r="14" spans="2:13" s="1512" customFormat="1" ht="21" customHeight="1">
      <c r="B14" s="541" t="s">
        <v>236</v>
      </c>
      <c r="C14" s="2028">
        <v>97855</v>
      </c>
      <c r="D14" s="2028">
        <v>1113</v>
      </c>
      <c r="E14" s="2028">
        <v>0</v>
      </c>
      <c r="F14" s="2028">
        <v>4904</v>
      </c>
      <c r="G14" s="2028">
        <v>0</v>
      </c>
      <c r="H14" s="2055" t="s">
        <v>2495</v>
      </c>
      <c r="I14" s="2028">
        <v>12659</v>
      </c>
      <c r="J14" s="2028">
        <v>58671</v>
      </c>
      <c r="K14" s="2028">
        <v>3709</v>
      </c>
    </row>
    <row r="15" spans="2:13" s="1512" customFormat="1" ht="21" customHeight="1">
      <c r="B15" s="541" t="s">
        <v>237</v>
      </c>
      <c r="C15" s="2028">
        <v>580564</v>
      </c>
      <c r="D15" s="2028">
        <v>16353</v>
      </c>
      <c r="E15" s="2055">
        <v>0</v>
      </c>
      <c r="F15" s="2028">
        <v>55503</v>
      </c>
      <c r="G15" s="2028">
        <v>0</v>
      </c>
      <c r="H15" s="2028">
        <v>14508</v>
      </c>
      <c r="I15" s="2028">
        <v>54448</v>
      </c>
      <c r="J15" s="2028">
        <v>258532</v>
      </c>
      <c r="K15" s="2028">
        <v>76084</v>
      </c>
    </row>
    <row r="16" spans="2:13" s="1512" customFormat="1" ht="21" customHeight="1">
      <c r="B16" s="541" t="s">
        <v>238</v>
      </c>
      <c r="C16" s="2028">
        <v>30722</v>
      </c>
      <c r="D16" s="2055" t="s">
        <v>2495</v>
      </c>
      <c r="E16" s="2055" t="s">
        <v>2495</v>
      </c>
      <c r="F16" s="2028">
        <v>1055</v>
      </c>
      <c r="G16" s="2028">
        <v>0</v>
      </c>
      <c r="H16" s="2055">
        <v>0</v>
      </c>
      <c r="I16" s="2028">
        <v>3476</v>
      </c>
      <c r="J16" s="2028">
        <v>16809</v>
      </c>
      <c r="K16" s="2028">
        <v>512</v>
      </c>
    </row>
    <row r="17" spans="2:11" s="1512" customFormat="1" ht="21" customHeight="1">
      <c r="B17" s="541" t="s">
        <v>239</v>
      </c>
      <c r="C17" s="2028">
        <v>30191</v>
      </c>
      <c r="D17" s="2055" t="s">
        <v>2495</v>
      </c>
      <c r="E17" s="2028">
        <v>0</v>
      </c>
      <c r="F17" s="2028">
        <v>2264</v>
      </c>
      <c r="G17" s="2028">
        <v>0</v>
      </c>
      <c r="H17" s="2028">
        <v>0</v>
      </c>
      <c r="I17" s="2028">
        <v>3992</v>
      </c>
      <c r="J17" s="2028">
        <v>13832</v>
      </c>
      <c r="K17" s="2028">
        <v>360</v>
      </c>
    </row>
    <row r="18" spans="2:11" s="1512" customFormat="1" ht="21" customHeight="1">
      <c r="B18" s="541" t="s">
        <v>151</v>
      </c>
      <c r="C18" s="2028">
        <v>75148</v>
      </c>
      <c r="D18" s="2028">
        <v>283</v>
      </c>
      <c r="E18" s="2055" t="s">
        <v>2495</v>
      </c>
      <c r="F18" s="2028">
        <v>727</v>
      </c>
      <c r="G18" s="2055" t="s">
        <v>2495</v>
      </c>
      <c r="H18" s="2055" t="s">
        <v>2495</v>
      </c>
      <c r="I18" s="2028">
        <v>6924</v>
      </c>
      <c r="J18" s="2028">
        <v>23460</v>
      </c>
      <c r="K18" s="2028">
        <v>6661</v>
      </c>
    </row>
    <row r="19" spans="2:11" ht="30" customHeight="1">
      <c r="B19" s="516"/>
      <c r="C19" s="290" t="s">
        <v>175</v>
      </c>
      <c r="D19" s="290" t="s">
        <v>2533</v>
      </c>
      <c r="E19" s="290" t="s">
        <v>2534</v>
      </c>
      <c r="F19" s="290" t="s">
        <v>2535</v>
      </c>
      <c r="G19" s="290" t="s">
        <v>2536</v>
      </c>
      <c r="H19" s="290" t="s">
        <v>2537</v>
      </c>
      <c r="I19" s="290" t="s">
        <v>808</v>
      </c>
      <c r="J19" s="290" t="s">
        <v>2040</v>
      </c>
      <c r="K19" s="514" t="s">
        <v>772</v>
      </c>
    </row>
    <row r="20" spans="2:11" ht="6" customHeight="1">
      <c r="B20" s="415"/>
      <c r="C20" s="1898"/>
      <c r="D20" s="1898"/>
      <c r="E20" s="1898"/>
      <c r="F20" s="1898"/>
      <c r="G20" s="1898"/>
      <c r="H20" s="1898"/>
      <c r="I20" s="1898"/>
      <c r="J20" s="1898"/>
      <c r="K20" s="1898"/>
    </row>
    <row r="21" spans="2:11" ht="12" customHeight="1">
      <c r="B21" s="4077" t="s">
        <v>164</v>
      </c>
      <c r="C21" s="4243"/>
      <c r="D21" s="4243"/>
      <c r="E21" s="4243"/>
      <c r="F21" s="4243"/>
      <c r="G21" s="4243"/>
      <c r="H21" s="4243"/>
      <c r="I21" s="4243"/>
      <c r="J21" s="4243"/>
      <c r="K21" s="4243"/>
    </row>
    <row r="22" spans="2:11" ht="12" customHeight="1">
      <c r="B22" s="4077" t="s">
        <v>2470</v>
      </c>
      <c r="C22" s="4243"/>
      <c r="D22" s="4243"/>
      <c r="E22" s="4243"/>
      <c r="F22" s="4243"/>
      <c r="G22" s="4243"/>
      <c r="H22" s="4243"/>
      <c r="I22" s="4243"/>
      <c r="J22" s="4243"/>
      <c r="K22" s="4243"/>
    </row>
    <row r="23" spans="2:11" ht="12" customHeight="1">
      <c r="B23" s="4077" t="s">
        <v>2471</v>
      </c>
      <c r="C23" s="4243"/>
      <c r="D23" s="4243"/>
      <c r="E23" s="4243"/>
      <c r="F23" s="4243"/>
      <c r="G23" s="4243"/>
      <c r="H23" s="4243"/>
      <c r="I23" s="4243"/>
      <c r="J23" s="4243"/>
      <c r="K23" s="4243"/>
    </row>
    <row r="24" spans="2:11" ht="6" customHeight="1">
      <c r="B24" s="2031"/>
    </row>
    <row r="25" spans="2:11" ht="12" customHeight="1">
      <c r="B25" s="3940" t="s">
        <v>219</v>
      </c>
      <c r="C25" s="3940"/>
      <c r="D25" s="3940"/>
      <c r="E25" s="3940"/>
      <c r="F25" s="3940"/>
      <c r="G25" s="3940"/>
    </row>
    <row r="26" spans="2:11" ht="12" customHeight="1">
      <c r="B26" s="4035" t="s">
        <v>2580</v>
      </c>
      <c r="C26" s="4035"/>
      <c r="D26" s="4035"/>
    </row>
    <row r="27" spans="2:11" ht="12" customHeight="1"/>
    <row r="28" spans="2:11" ht="12" customHeight="1"/>
    <row r="29" spans="2:11" ht="12" customHeight="1"/>
    <row r="212" spans="2:2">
      <c r="B212" s="402" t="s">
        <v>2565</v>
      </c>
    </row>
  </sheetData>
  <mergeCells count="8">
    <mergeCell ref="B25:G25"/>
    <mergeCell ref="B26:D26"/>
    <mergeCell ref="B1:K1"/>
    <mergeCell ref="B2:K2"/>
    <mergeCell ref="J3:K3"/>
    <mergeCell ref="B21:K21"/>
    <mergeCell ref="B22:K22"/>
    <mergeCell ref="B23:K23"/>
  </mergeCells>
  <hyperlinks>
    <hyperlink ref="C19:K19" r:id="rId1" display="Total"/>
    <hyperlink ref="B26" r:id="rId2"/>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39.xml><?xml version="1.0" encoding="utf-8"?>
<worksheet xmlns="http://schemas.openxmlformats.org/spreadsheetml/2006/main" xmlns:r="http://schemas.openxmlformats.org/officeDocument/2006/relationships">
  <sheetPr>
    <pageSetUpPr fitToPage="1"/>
  </sheetPr>
  <dimension ref="B1:V211"/>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85546875" style="402" customWidth="1"/>
    <col min="12" max="12" width="9.42578125" style="402" customWidth="1"/>
    <col min="13" max="13" width="15.5703125" style="402" bestFit="1" customWidth="1"/>
    <col min="14" max="14" width="8.28515625" style="402" customWidth="1"/>
    <col min="15" max="15" width="8.140625" style="402" customWidth="1"/>
    <col min="16" max="16" width="9.85546875" style="402" customWidth="1"/>
    <col min="17" max="17" width="10.7109375" style="402" customWidth="1"/>
    <col min="18" max="18" width="7.42578125" style="402" customWidth="1"/>
    <col min="19" max="19" width="11.85546875" style="402" customWidth="1"/>
    <col min="20" max="20" width="4.5703125" style="402" customWidth="1"/>
    <col min="21" max="16384" width="7.85546875" style="402"/>
  </cols>
  <sheetData>
    <row r="1" spans="2:22" s="375" customFormat="1" ht="30" customHeight="1">
      <c r="B1" s="4069" t="s">
        <v>2581</v>
      </c>
      <c r="C1" s="4069"/>
      <c r="D1" s="4069"/>
      <c r="E1" s="4069"/>
      <c r="F1" s="4069"/>
      <c r="G1" s="4069"/>
      <c r="H1" s="4069"/>
      <c r="I1" s="4069"/>
      <c r="J1" s="4069"/>
      <c r="K1" s="4069"/>
    </row>
    <row r="2" spans="2:22" s="375" customFormat="1" ht="30" customHeight="1">
      <c r="B2" s="4069" t="s">
        <v>2582</v>
      </c>
      <c r="C2" s="4069"/>
      <c r="D2" s="4069"/>
      <c r="E2" s="4069"/>
      <c r="F2" s="4069"/>
      <c r="G2" s="4069"/>
      <c r="H2" s="4069"/>
      <c r="I2" s="4069"/>
      <c r="J2" s="4069"/>
      <c r="K2" s="4069"/>
      <c r="M2" s="503" t="s">
        <v>856</v>
      </c>
    </row>
    <row r="3" spans="2:22" s="409" customFormat="1" ht="12" customHeight="1">
      <c r="B3" s="2051" t="s">
        <v>752</v>
      </c>
      <c r="C3" s="1981"/>
      <c r="D3" s="1981"/>
      <c r="E3" s="1981"/>
      <c r="F3" s="1981"/>
      <c r="G3" s="1981"/>
      <c r="H3" s="1981"/>
      <c r="I3" s="1981"/>
      <c r="J3" s="4673" t="s">
        <v>753</v>
      </c>
      <c r="K3" s="4673"/>
    </row>
    <row r="4" spans="2:22" s="409" customFormat="1" ht="30" customHeight="1">
      <c r="B4" s="516"/>
      <c r="C4" s="290" t="s">
        <v>2041</v>
      </c>
      <c r="D4" s="290" t="s">
        <v>2042</v>
      </c>
      <c r="E4" s="290" t="s">
        <v>2541</v>
      </c>
      <c r="F4" s="290" t="s">
        <v>773</v>
      </c>
      <c r="G4" s="290" t="s">
        <v>2045</v>
      </c>
      <c r="H4" s="290" t="s">
        <v>2047</v>
      </c>
      <c r="I4" s="290" t="s">
        <v>2048</v>
      </c>
      <c r="J4" s="290" t="s">
        <v>2049</v>
      </c>
      <c r="K4" s="514" t="s">
        <v>2542</v>
      </c>
      <c r="L4" s="2039"/>
      <c r="M4" s="2039"/>
    </row>
    <row r="5" spans="2:22" s="447" customFormat="1" ht="21" customHeight="1">
      <c r="B5" s="447" t="s">
        <v>12</v>
      </c>
      <c r="C5" s="2024">
        <v>9298725</v>
      </c>
      <c r="D5" s="2024">
        <v>11329555</v>
      </c>
      <c r="E5" s="2024">
        <v>3998359</v>
      </c>
      <c r="F5" s="2024">
        <v>10366969</v>
      </c>
      <c r="G5" s="2024">
        <v>9659881</v>
      </c>
      <c r="H5" s="2024">
        <v>1420779</v>
      </c>
      <c r="I5" s="2024">
        <v>6168893</v>
      </c>
      <c r="J5" s="2024">
        <v>1610924</v>
      </c>
      <c r="K5" s="2024">
        <v>1390473</v>
      </c>
      <c r="L5" s="814"/>
      <c r="M5" s="533"/>
      <c r="N5" s="2059"/>
      <c r="O5" s="2059"/>
      <c r="P5" s="2059"/>
      <c r="Q5" s="2059"/>
      <c r="R5" s="2059"/>
      <c r="S5" s="2059"/>
      <c r="T5" s="2059"/>
      <c r="U5" s="2059"/>
      <c r="V5" s="2059"/>
    </row>
    <row r="6" spans="2:22" s="447" customFormat="1" ht="21" customHeight="1">
      <c r="B6" s="533" t="s">
        <v>229</v>
      </c>
      <c r="C6" s="2024">
        <v>8636978</v>
      </c>
      <c r="D6" s="2024">
        <v>11112999</v>
      </c>
      <c r="E6" s="2024">
        <v>3899380</v>
      </c>
      <c r="F6" s="2024">
        <v>10190088</v>
      </c>
      <c r="G6" s="2024">
        <v>9314565</v>
      </c>
      <c r="H6" s="2024">
        <v>1394964</v>
      </c>
      <c r="I6" s="2024">
        <v>6022380</v>
      </c>
      <c r="J6" s="2024">
        <v>1560891</v>
      </c>
      <c r="K6" s="2024">
        <v>1341035</v>
      </c>
      <c r="L6" s="708"/>
      <c r="M6" s="533"/>
      <c r="N6" s="2059"/>
      <c r="O6" s="2059"/>
      <c r="P6" s="2059"/>
      <c r="Q6" s="2059"/>
      <c r="R6" s="2059"/>
      <c r="S6" s="2059"/>
      <c r="T6" s="2059"/>
      <c r="U6" s="2059"/>
      <c r="V6" s="2059"/>
    </row>
    <row r="7" spans="2:22" s="1512" customFormat="1" ht="21" customHeight="1">
      <c r="B7" s="538" t="s">
        <v>203</v>
      </c>
      <c r="C7" s="2027">
        <v>516103</v>
      </c>
      <c r="D7" s="2027">
        <v>110136</v>
      </c>
      <c r="E7" s="2027">
        <v>70555</v>
      </c>
      <c r="F7" s="2027">
        <v>102044</v>
      </c>
      <c r="G7" s="2058">
        <v>231952</v>
      </c>
      <c r="H7" s="2027">
        <v>13760</v>
      </c>
      <c r="I7" s="2027">
        <v>90969</v>
      </c>
      <c r="J7" s="2027">
        <v>37133</v>
      </c>
      <c r="K7" s="2027">
        <v>31170</v>
      </c>
      <c r="L7" s="708"/>
      <c r="M7" s="709"/>
      <c r="N7" s="2059"/>
      <c r="O7" s="2059"/>
      <c r="P7" s="2059"/>
      <c r="Q7" s="2059"/>
      <c r="R7" s="2059"/>
      <c r="S7" s="2059"/>
      <c r="T7" s="2059"/>
      <c r="U7" s="2059"/>
      <c r="V7" s="2059"/>
    </row>
    <row r="8" spans="2:22" s="1512" customFormat="1" ht="21" customHeight="1">
      <c r="B8" s="541" t="s">
        <v>230</v>
      </c>
      <c r="C8" s="2007">
        <v>12307</v>
      </c>
      <c r="D8" s="2007">
        <v>464</v>
      </c>
      <c r="E8" s="2007" t="s">
        <v>2495</v>
      </c>
      <c r="F8" s="2007">
        <v>1084</v>
      </c>
      <c r="G8" s="2007">
        <v>1912</v>
      </c>
      <c r="H8" s="2007">
        <v>84</v>
      </c>
      <c r="I8" s="2007">
        <v>309</v>
      </c>
      <c r="J8" s="2007">
        <v>554</v>
      </c>
      <c r="K8" s="2007">
        <v>354</v>
      </c>
      <c r="L8" s="541"/>
      <c r="M8" s="713"/>
      <c r="N8" s="2059"/>
      <c r="O8" s="2059"/>
      <c r="P8" s="2059"/>
      <c r="Q8" s="2059"/>
      <c r="R8" s="2059"/>
      <c r="S8" s="2059"/>
      <c r="T8" s="2059"/>
      <c r="U8" s="2059"/>
      <c r="V8" s="2059"/>
    </row>
    <row r="9" spans="2:22" s="1512" customFormat="1" ht="21" customHeight="1">
      <c r="B9" s="541" t="s">
        <v>231</v>
      </c>
      <c r="C9" s="2028">
        <v>15058</v>
      </c>
      <c r="D9" s="2028">
        <v>124</v>
      </c>
      <c r="E9" s="2028">
        <v>1431</v>
      </c>
      <c r="F9" s="2028">
        <v>955</v>
      </c>
      <c r="G9" s="2028">
        <v>2315</v>
      </c>
      <c r="H9" s="2028">
        <v>592</v>
      </c>
      <c r="I9" s="2028">
        <v>1188</v>
      </c>
      <c r="J9" s="2028">
        <v>320</v>
      </c>
      <c r="K9" s="2028">
        <v>4302</v>
      </c>
      <c r="L9" s="541"/>
      <c r="M9" s="713"/>
      <c r="N9" s="2059"/>
      <c r="O9" s="2059"/>
      <c r="P9" s="2059"/>
      <c r="Q9" s="2059"/>
      <c r="R9" s="2059"/>
      <c r="S9" s="2059"/>
      <c r="T9" s="2059"/>
      <c r="U9" s="2059"/>
      <c r="V9" s="2059"/>
    </row>
    <row r="10" spans="2:22" s="1512" customFormat="1" ht="21" customHeight="1">
      <c r="B10" s="541" t="s">
        <v>232</v>
      </c>
      <c r="C10" s="2028">
        <v>365698</v>
      </c>
      <c r="D10" s="2028">
        <v>105630</v>
      </c>
      <c r="E10" s="2028">
        <v>62621</v>
      </c>
      <c r="F10" s="2028">
        <v>89563</v>
      </c>
      <c r="G10" s="2028">
        <v>193853</v>
      </c>
      <c r="H10" s="2028">
        <v>10252</v>
      </c>
      <c r="I10" s="2028">
        <v>79281</v>
      </c>
      <c r="J10" s="2028">
        <v>31983</v>
      </c>
      <c r="K10" s="2028">
        <v>17884</v>
      </c>
      <c r="L10" s="541"/>
      <c r="M10" s="713"/>
      <c r="N10" s="2059"/>
      <c r="O10" s="2059"/>
      <c r="P10" s="2059"/>
      <c r="Q10" s="2059"/>
      <c r="R10" s="2059"/>
      <c r="S10" s="2059"/>
      <c r="T10" s="2059"/>
      <c r="U10" s="2059"/>
      <c r="V10" s="2059"/>
    </row>
    <row r="11" spans="2:22" s="1512" customFormat="1" ht="21" customHeight="1">
      <c r="B11" s="541" t="s">
        <v>233</v>
      </c>
      <c r="C11" s="2007">
        <v>15075</v>
      </c>
      <c r="D11" s="2007">
        <v>700</v>
      </c>
      <c r="E11" s="2007">
        <v>191</v>
      </c>
      <c r="F11" s="2007">
        <v>2789</v>
      </c>
      <c r="G11" s="2007">
        <v>4429</v>
      </c>
      <c r="H11" s="2007">
        <v>307</v>
      </c>
      <c r="I11" s="2007">
        <v>2497</v>
      </c>
      <c r="J11" s="2007">
        <v>875</v>
      </c>
      <c r="K11" s="2007">
        <v>3735</v>
      </c>
      <c r="L11" s="541"/>
      <c r="M11" s="713"/>
      <c r="N11" s="2059"/>
      <c r="O11" s="2059"/>
      <c r="P11" s="2059"/>
      <c r="Q11" s="2059"/>
      <c r="R11" s="2059"/>
      <c r="S11" s="2059"/>
      <c r="T11" s="2059"/>
      <c r="U11" s="2059"/>
      <c r="V11" s="2059"/>
    </row>
    <row r="12" spans="2:22" s="1512" customFormat="1" ht="21" customHeight="1">
      <c r="B12" s="541" t="s">
        <v>234</v>
      </c>
      <c r="C12" s="2028">
        <v>7232</v>
      </c>
      <c r="D12" s="2028">
        <v>26</v>
      </c>
      <c r="E12" s="2028">
        <v>635</v>
      </c>
      <c r="F12" s="2028">
        <v>681</v>
      </c>
      <c r="G12" s="2028">
        <v>1173</v>
      </c>
      <c r="H12" s="2028">
        <v>153</v>
      </c>
      <c r="I12" s="2028">
        <v>412</v>
      </c>
      <c r="J12" s="2028">
        <v>90</v>
      </c>
      <c r="K12" s="2028">
        <v>478</v>
      </c>
      <c r="L12" s="541"/>
      <c r="M12" s="713"/>
      <c r="N12" s="2059"/>
      <c r="O12" s="2059"/>
      <c r="P12" s="2059"/>
      <c r="Q12" s="2059"/>
      <c r="R12" s="2059"/>
      <c r="S12" s="2059"/>
      <c r="T12" s="2059"/>
      <c r="U12" s="2059"/>
      <c r="V12" s="2059"/>
    </row>
    <row r="13" spans="2:22" s="447" customFormat="1" ht="21" customHeight="1">
      <c r="B13" s="541" t="s">
        <v>235</v>
      </c>
      <c r="C13" s="2028">
        <v>4772</v>
      </c>
      <c r="D13" s="2028">
        <v>0</v>
      </c>
      <c r="E13" s="2055" t="s">
        <v>2495</v>
      </c>
      <c r="F13" s="2028">
        <v>139</v>
      </c>
      <c r="G13" s="2028">
        <v>87</v>
      </c>
      <c r="H13" s="2055" t="s">
        <v>2495</v>
      </c>
      <c r="I13" s="2028">
        <v>94</v>
      </c>
      <c r="J13" s="2028">
        <v>10</v>
      </c>
      <c r="K13" s="2028">
        <v>58</v>
      </c>
      <c r="L13" s="541"/>
      <c r="M13" s="713"/>
      <c r="N13" s="2059"/>
      <c r="O13" s="2059"/>
      <c r="P13" s="2059"/>
      <c r="Q13" s="2059"/>
      <c r="R13" s="2059"/>
      <c r="S13" s="2059"/>
      <c r="T13" s="2059"/>
      <c r="U13" s="2059"/>
      <c r="V13" s="2059"/>
    </row>
    <row r="14" spans="2:22" s="1512" customFormat="1" ht="21" customHeight="1">
      <c r="B14" s="541" t="s">
        <v>236</v>
      </c>
      <c r="C14" s="2028">
        <v>6201</v>
      </c>
      <c r="D14" s="2028">
        <v>1323</v>
      </c>
      <c r="E14" s="2028">
        <v>459</v>
      </c>
      <c r="F14" s="2028">
        <v>1336</v>
      </c>
      <c r="G14" s="2028">
        <v>1235</v>
      </c>
      <c r="H14" s="2055" t="s">
        <v>2495</v>
      </c>
      <c r="I14" s="2028">
        <v>1157</v>
      </c>
      <c r="J14" s="2028">
        <v>77</v>
      </c>
      <c r="K14" s="2028">
        <v>510</v>
      </c>
      <c r="L14" s="541"/>
      <c r="M14" s="713"/>
      <c r="N14" s="2059"/>
      <c r="O14" s="2059"/>
      <c r="P14" s="2059"/>
      <c r="Q14" s="2059"/>
      <c r="R14" s="2059"/>
      <c r="S14" s="2059"/>
      <c r="T14" s="2059"/>
      <c r="U14" s="2059"/>
      <c r="V14" s="2059"/>
    </row>
    <row r="15" spans="2:22" s="1512" customFormat="1" ht="21" customHeight="1">
      <c r="B15" s="541" t="s">
        <v>237</v>
      </c>
      <c r="C15" s="2028">
        <v>58187</v>
      </c>
      <c r="D15" s="2055">
        <v>1169</v>
      </c>
      <c r="E15" s="2028">
        <v>4356</v>
      </c>
      <c r="F15" s="2028">
        <v>4465</v>
      </c>
      <c r="G15" s="2028">
        <v>24410</v>
      </c>
      <c r="H15" s="2028">
        <v>1714</v>
      </c>
      <c r="I15" s="2028">
        <v>5164</v>
      </c>
      <c r="J15" s="2028">
        <v>2301</v>
      </c>
      <c r="K15" s="2028">
        <v>3370</v>
      </c>
      <c r="L15" s="541"/>
      <c r="M15" s="713"/>
      <c r="N15" s="2059"/>
      <c r="O15" s="2059"/>
      <c r="P15" s="2059"/>
      <c r="Q15" s="2059"/>
      <c r="R15" s="2059"/>
      <c r="S15" s="2059"/>
      <c r="T15" s="2059"/>
      <c r="U15" s="2059"/>
      <c r="V15" s="2059"/>
    </row>
    <row r="16" spans="2:22" s="1512" customFormat="1" ht="21" customHeight="1">
      <c r="B16" s="541" t="s">
        <v>238</v>
      </c>
      <c r="C16" s="2028">
        <v>5784</v>
      </c>
      <c r="D16" s="2055" t="s">
        <v>2495</v>
      </c>
      <c r="E16" s="2028">
        <v>29</v>
      </c>
      <c r="F16" s="2028">
        <v>213</v>
      </c>
      <c r="G16" s="2055">
        <v>327</v>
      </c>
      <c r="H16" s="2028">
        <v>51</v>
      </c>
      <c r="I16" s="2028">
        <v>287</v>
      </c>
      <c r="J16" s="2028">
        <v>264</v>
      </c>
      <c r="K16" s="2028">
        <v>240</v>
      </c>
      <c r="L16" s="541"/>
      <c r="M16" s="713"/>
      <c r="N16" s="2059"/>
      <c r="O16" s="2059"/>
      <c r="P16" s="2059"/>
      <c r="Q16" s="2059"/>
      <c r="R16" s="2059"/>
      <c r="S16" s="2059"/>
      <c r="T16" s="2059"/>
      <c r="U16" s="2059"/>
      <c r="V16" s="2059"/>
    </row>
    <row r="17" spans="2:22" s="1512" customFormat="1" ht="21" customHeight="1">
      <c r="B17" s="541" t="s">
        <v>239</v>
      </c>
      <c r="C17" s="2028">
        <v>6404</v>
      </c>
      <c r="D17" s="2028">
        <v>0</v>
      </c>
      <c r="E17" s="2055" t="s">
        <v>2495</v>
      </c>
      <c r="F17" s="2028">
        <v>246</v>
      </c>
      <c r="G17" s="2055">
        <v>749</v>
      </c>
      <c r="H17" s="2028">
        <v>199</v>
      </c>
      <c r="I17" s="2028">
        <v>148</v>
      </c>
      <c r="J17" s="2028">
        <v>384</v>
      </c>
      <c r="K17" s="2028">
        <v>71</v>
      </c>
      <c r="L17" s="541"/>
      <c r="M17" s="713"/>
      <c r="N17" s="2059"/>
      <c r="O17" s="2059"/>
      <c r="P17" s="2059"/>
      <c r="Q17" s="2059"/>
      <c r="R17" s="2059"/>
      <c r="S17" s="2059"/>
      <c r="T17" s="2059"/>
      <c r="U17" s="2059"/>
      <c r="V17" s="2059"/>
    </row>
    <row r="18" spans="2:22" s="1512" customFormat="1" ht="21" customHeight="1">
      <c r="B18" s="541" t="s">
        <v>151</v>
      </c>
      <c r="C18" s="2028">
        <v>19386</v>
      </c>
      <c r="D18" s="2055" t="s">
        <v>2495</v>
      </c>
      <c r="E18" s="2028">
        <v>407</v>
      </c>
      <c r="F18" s="2028">
        <v>573</v>
      </c>
      <c r="G18" s="2028">
        <v>1461</v>
      </c>
      <c r="H18" s="2028">
        <v>133</v>
      </c>
      <c r="I18" s="2028">
        <v>431</v>
      </c>
      <c r="J18" s="2028">
        <v>273</v>
      </c>
      <c r="K18" s="2028">
        <v>168</v>
      </c>
      <c r="L18" s="541"/>
      <c r="M18" s="713"/>
      <c r="N18" s="2059"/>
      <c r="O18" s="2059"/>
      <c r="P18" s="2059"/>
      <c r="Q18" s="2059"/>
      <c r="R18" s="2059"/>
      <c r="S18" s="2059"/>
      <c r="T18" s="2059"/>
      <c r="U18" s="2059"/>
      <c r="V18" s="2059"/>
    </row>
    <row r="19" spans="2:22" ht="30" customHeight="1">
      <c r="B19" s="516"/>
      <c r="C19" s="290" t="s">
        <v>2041</v>
      </c>
      <c r="D19" s="290" t="s">
        <v>2042</v>
      </c>
      <c r="E19" s="290" t="s">
        <v>2541</v>
      </c>
      <c r="F19" s="290" t="s">
        <v>773</v>
      </c>
      <c r="G19" s="290" t="s">
        <v>2045</v>
      </c>
      <c r="H19" s="290" t="s">
        <v>2047</v>
      </c>
      <c r="I19" s="290" t="s">
        <v>2048</v>
      </c>
      <c r="J19" s="290" t="s">
        <v>2049</v>
      </c>
      <c r="K19" s="514" t="s">
        <v>2542</v>
      </c>
    </row>
    <row r="20" spans="2:22" ht="6" customHeight="1">
      <c r="B20" s="415"/>
      <c r="C20" s="1898"/>
      <c r="D20" s="1898"/>
      <c r="E20" s="1898"/>
      <c r="F20" s="1898"/>
      <c r="G20" s="1898"/>
      <c r="H20" s="1898"/>
      <c r="I20" s="1898"/>
      <c r="J20" s="1898"/>
      <c r="K20" s="1898"/>
    </row>
    <row r="21" spans="2:22" ht="12" customHeight="1">
      <c r="B21" s="4077" t="s">
        <v>164</v>
      </c>
      <c r="C21" s="4243"/>
      <c r="D21" s="4243"/>
      <c r="E21" s="4243"/>
      <c r="F21" s="4243"/>
      <c r="G21" s="4243"/>
      <c r="H21" s="4243"/>
      <c r="I21" s="4243"/>
      <c r="J21" s="4243"/>
      <c r="K21" s="4243"/>
    </row>
    <row r="22" spans="2:22" ht="12" customHeight="1">
      <c r="B22" s="4077" t="s">
        <v>2470</v>
      </c>
      <c r="C22" s="4243"/>
      <c r="D22" s="4243"/>
      <c r="E22" s="4243"/>
      <c r="F22" s="4243"/>
      <c r="G22" s="2032"/>
    </row>
    <row r="23" spans="2:22" ht="12" customHeight="1">
      <c r="B23" s="4077" t="s">
        <v>2471</v>
      </c>
      <c r="C23" s="4243"/>
      <c r="D23" s="4243"/>
      <c r="E23" s="4243"/>
      <c r="F23" s="4243"/>
      <c r="G23" s="2032"/>
    </row>
    <row r="24" spans="2:22" ht="6" customHeight="1">
      <c r="B24" s="2031"/>
    </row>
    <row r="25" spans="2:22" ht="12" customHeight="1">
      <c r="B25" s="3940" t="s">
        <v>219</v>
      </c>
      <c r="C25" s="3940"/>
      <c r="D25" s="3940"/>
      <c r="E25" s="3940"/>
      <c r="F25" s="3940"/>
      <c r="G25" s="3940"/>
    </row>
    <row r="26" spans="2:22" ht="12" customHeight="1">
      <c r="B26" s="4035" t="s">
        <v>2580</v>
      </c>
      <c r="C26" s="4035"/>
      <c r="D26" s="4035"/>
    </row>
    <row r="27" spans="2:22" ht="12" customHeight="1"/>
    <row r="211" spans="2:2">
      <c r="B211" s="402" t="s">
        <v>2565</v>
      </c>
    </row>
  </sheetData>
  <mergeCells count="8">
    <mergeCell ref="B25:G25"/>
    <mergeCell ref="B26:D26"/>
    <mergeCell ref="B1:K1"/>
    <mergeCell ref="B2:K2"/>
    <mergeCell ref="J3:K3"/>
    <mergeCell ref="B21:K21"/>
    <mergeCell ref="B22:F22"/>
    <mergeCell ref="B23:F23"/>
  </mergeCells>
  <hyperlinks>
    <hyperlink ref="B26" r:id="rId1"/>
    <hyperlink ref="C19:K19" r:id="rId2" display="I"/>
    <hyperlink ref="C4:K4" r:id="rId3" display="I"/>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4.xml><?xml version="1.0" encoding="utf-8"?>
<worksheet xmlns="http://schemas.openxmlformats.org/spreadsheetml/2006/main" xmlns:r="http://schemas.openxmlformats.org/officeDocument/2006/relationships">
  <sheetPr>
    <pageSetUpPr fitToPage="1"/>
  </sheetPr>
  <dimension ref="B1:M36"/>
  <sheetViews>
    <sheetView showGridLines="0" workbookViewId="0">
      <selection activeCell="B2" sqref="B2:I2"/>
    </sheetView>
  </sheetViews>
  <sheetFormatPr defaultRowHeight="11.25"/>
  <cols>
    <col min="1" max="1" width="6.7109375" style="355" customWidth="1"/>
    <col min="2" max="2" width="16.7109375" style="355" customWidth="1"/>
    <col min="3" max="9" width="11.7109375" style="355" customWidth="1"/>
    <col min="10" max="10" width="6.7109375" style="355" customWidth="1"/>
    <col min="11" max="11" width="15.5703125" style="355" bestFit="1" customWidth="1"/>
    <col min="12" max="12" width="8.42578125" style="355" bestFit="1" customWidth="1"/>
    <col min="13" max="13" width="8.85546875" style="355" bestFit="1" customWidth="1"/>
    <col min="14" max="15" width="9.140625" style="355"/>
    <col min="16" max="16" width="2.140625" style="355" customWidth="1"/>
    <col min="17" max="17" width="20.7109375" style="355" customWidth="1"/>
    <col min="18" max="16384" width="9.140625" style="355"/>
  </cols>
  <sheetData>
    <row r="1" spans="2:13" s="332" customFormat="1" ht="30" customHeight="1">
      <c r="B1" s="4040" t="s">
        <v>652</v>
      </c>
      <c r="C1" s="4040"/>
      <c r="D1" s="4040"/>
      <c r="E1" s="4040"/>
      <c r="F1" s="4040"/>
      <c r="G1" s="4040"/>
      <c r="H1" s="4040"/>
      <c r="I1" s="4040"/>
      <c r="J1" s="333"/>
    </row>
    <row r="2" spans="2:13" s="332" customFormat="1" ht="30" customHeight="1">
      <c r="B2" s="4040" t="s">
        <v>653</v>
      </c>
      <c r="C2" s="4040"/>
      <c r="D2" s="4040"/>
      <c r="E2" s="4040"/>
      <c r="F2" s="4040"/>
      <c r="G2" s="4040"/>
      <c r="H2" s="4040"/>
      <c r="I2" s="4040"/>
      <c r="J2" s="334"/>
      <c r="K2" s="503" t="s">
        <v>856</v>
      </c>
      <c r="L2" s="335"/>
    </row>
    <row r="3" spans="2:13" s="332" customFormat="1" ht="11.25" customHeight="1">
      <c r="B3" s="333"/>
      <c r="C3" s="333"/>
      <c r="D3" s="333"/>
      <c r="E3" s="336"/>
      <c r="F3" s="336"/>
      <c r="G3" s="333"/>
      <c r="H3" s="333"/>
      <c r="I3" s="333"/>
      <c r="J3" s="334"/>
      <c r="K3" s="335"/>
      <c r="L3" s="335"/>
    </row>
    <row r="4" spans="2:13" s="337" customFormat="1" ht="30" customHeight="1">
      <c r="B4" s="4041"/>
      <c r="C4" s="4044" t="s">
        <v>654</v>
      </c>
      <c r="D4" s="4044" t="s">
        <v>655</v>
      </c>
      <c r="E4" s="4046" t="s">
        <v>656</v>
      </c>
      <c r="F4" s="4047"/>
      <c r="G4" s="4048" t="s">
        <v>657</v>
      </c>
      <c r="H4" s="4048" t="s">
        <v>658</v>
      </c>
      <c r="I4" s="4050" t="s">
        <v>659</v>
      </c>
      <c r="J4" s="338"/>
      <c r="K4" s="339"/>
      <c r="L4" s="339"/>
    </row>
    <row r="5" spans="2:13" s="340" customFormat="1" ht="55.5" customHeight="1">
      <c r="B5" s="4042"/>
      <c r="C5" s="4045"/>
      <c r="D5" s="4045"/>
      <c r="E5" s="341" t="s">
        <v>660</v>
      </c>
      <c r="F5" s="341" t="s">
        <v>661</v>
      </c>
      <c r="G5" s="4049"/>
      <c r="H5" s="4049"/>
      <c r="I5" s="4051"/>
      <c r="J5" s="338"/>
    </row>
    <row r="6" spans="2:13" s="340" customFormat="1" ht="18" customHeight="1">
      <c r="B6" s="4042"/>
      <c r="C6" s="4052" t="s">
        <v>626</v>
      </c>
      <c r="D6" s="4053"/>
      <c r="E6" s="4052" t="s">
        <v>662</v>
      </c>
      <c r="F6" s="4054"/>
      <c r="G6" s="342" t="s">
        <v>663</v>
      </c>
      <c r="H6" s="4055" t="s">
        <v>568</v>
      </c>
      <c r="I6" s="4056"/>
      <c r="J6" s="343"/>
      <c r="K6" s="344"/>
      <c r="L6" s="345"/>
      <c r="M6" s="344"/>
    </row>
    <row r="7" spans="2:13" s="340" customFormat="1" ht="18" customHeight="1">
      <c r="B7" s="4043"/>
      <c r="C7" s="4052">
        <v>2015</v>
      </c>
      <c r="D7" s="4054"/>
      <c r="E7" s="4054"/>
      <c r="F7" s="4053"/>
      <c r="G7" s="4055">
        <v>2014</v>
      </c>
      <c r="H7" s="4056"/>
      <c r="I7" s="4056"/>
      <c r="J7" s="343"/>
      <c r="K7" s="346"/>
      <c r="L7" s="347"/>
      <c r="M7" s="344"/>
    </row>
    <row r="8" spans="2:13" s="348" customFormat="1" ht="21" customHeight="1">
      <c r="B8" s="349" t="s">
        <v>12</v>
      </c>
      <c r="C8" s="350">
        <v>1</v>
      </c>
      <c r="D8" s="350">
        <v>20</v>
      </c>
      <c r="E8" s="350">
        <v>41891</v>
      </c>
      <c r="F8" s="350">
        <v>13285</v>
      </c>
      <c r="G8" s="350">
        <v>453</v>
      </c>
      <c r="H8" s="350">
        <v>14</v>
      </c>
      <c r="I8" s="351">
        <v>49</v>
      </c>
      <c r="J8" s="352"/>
      <c r="K8" s="353"/>
      <c r="L8" s="349"/>
      <c r="M8" s="346"/>
    </row>
    <row r="9" spans="2:13" s="348" customFormat="1" ht="21" customHeight="1">
      <c r="B9" s="349" t="s">
        <v>229</v>
      </c>
      <c r="C9" s="350">
        <v>1</v>
      </c>
      <c r="D9" s="350">
        <v>21</v>
      </c>
      <c r="E9" s="350">
        <v>41600</v>
      </c>
      <c r="F9" s="350">
        <v>12980</v>
      </c>
      <c r="G9" s="350">
        <v>452</v>
      </c>
      <c r="H9" s="350">
        <v>14</v>
      </c>
      <c r="I9" s="350">
        <v>49</v>
      </c>
      <c r="J9" s="352"/>
      <c r="K9" s="354"/>
      <c r="L9" s="349"/>
      <c r="M9" s="346"/>
    </row>
    <row r="10" spans="2:13" ht="21" customHeight="1">
      <c r="B10" s="356" t="s">
        <v>203</v>
      </c>
      <c r="C10" s="350" t="s">
        <v>664</v>
      </c>
      <c r="D10" s="350">
        <v>2</v>
      </c>
      <c r="E10" s="350">
        <v>63709</v>
      </c>
      <c r="F10" s="350">
        <v>34702</v>
      </c>
      <c r="G10" s="350">
        <v>428</v>
      </c>
      <c r="H10" s="350">
        <v>14</v>
      </c>
      <c r="I10" s="350">
        <v>1</v>
      </c>
      <c r="K10" s="354"/>
      <c r="L10" s="357"/>
    </row>
    <row r="11" spans="2:13" ht="21" customHeight="1">
      <c r="B11" s="358" t="s">
        <v>230</v>
      </c>
      <c r="C11" s="359">
        <v>0</v>
      </c>
      <c r="D11" s="359">
        <v>0</v>
      </c>
      <c r="E11" s="360">
        <v>87918</v>
      </c>
      <c r="F11" s="360">
        <v>16200</v>
      </c>
      <c r="G11" s="360">
        <v>335</v>
      </c>
      <c r="H11" s="360">
        <v>7</v>
      </c>
      <c r="I11" s="360">
        <v>1</v>
      </c>
      <c r="K11" s="358"/>
      <c r="L11" s="361"/>
    </row>
    <row r="12" spans="2:13" ht="21" customHeight="1">
      <c r="B12" s="358" t="s">
        <v>231</v>
      </c>
      <c r="C12" s="359">
        <v>0</v>
      </c>
      <c r="D12" s="359">
        <v>0</v>
      </c>
      <c r="E12" s="360">
        <v>17764</v>
      </c>
      <c r="F12" s="360">
        <v>5587</v>
      </c>
      <c r="G12" s="360">
        <v>316</v>
      </c>
      <c r="H12" s="360">
        <v>9</v>
      </c>
      <c r="I12" s="360">
        <v>2</v>
      </c>
      <c r="K12" s="358"/>
      <c r="L12" s="361"/>
    </row>
    <row r="13" spans="2:13" ht="21" customHeight="1">
      <c r="B13" s="358" t="s">
        <v>232</v>
      </c>
      <c r="C13" s="360">
        <v>1</v>
      </c>
      <c r="D13" s="360">
        <v>4</v>
      </c>
      <c r="E13" s="360">
        <v>105693</v>
      </c>
      <c r="F13" s="360">
        <v>50138</v>
      </c>
      <c r="G13" s="360">
        <v>528</v>
      </c>
      <c r="H13" s="360">
        <v>18</v>
      </c>
      <c r="I13" s="360">
        <v>1</v>
      </c>
      <c r="K13" s="358"/>
      <c r="L13" s="361"/>
    </row>
    <row r="14" spans="2:13" ht="21" customHeight="1">
      <c r="B14" s="358" t="s">
        <v>233</v>
      </c>
      <c r="C14" s="359">
        <v>0</v>
      </c>
      <c r="D14" s="359">
        <v>0</v>
      </c>
      <c r="E14" s="360">
        <v>6972</v>
      </c>
      <c r="F14" s="360">
        <v>34484</v>
      </c>
      <c r="G14" s="360">
        <v>439</v>
      </c>
      <c r="H14" s="360">
        <v>6</v>
      </c>
      <c r="I14" s="360">
        <v>1</v>
      </c>
      <c r="K14" s="358"/>
      <c r="L14" s="361"/>
    </row>
    <row r="15" spans="2:13" ht="21" customHeight="1">
      <c r="B15" s="358" t="s">
        <v>234</v>
      </c>
      <c r="C15" s="359">
        <v>0</v>
      </c>
      <c r="D15" s="359">
        <v>0</v>
      </c>
      <c r="E15" s="360">
        <v>38873</v>
      </c>
      <c r="F15" s="360">
        <v>24915</v>
      </c>
      <c r="G15" s="360">
        <v>358</v>
      </c>
      <c r="H15" s="360">
        <v>7</v>
      </c>
      <c r="I15" s="362" t="s">
        <v>664</v>
      </c>
      <c r="K15" s="358"/>
      <c r="L15" s="361"/>
    </row>
    <row r="16" spans="2:13" ht="21" customHeight="1">
      <c r="B16" s="358" t="s">
        <v>235</v>
      </c>
      <c r="C16" s="359">
        <v>0</v>
      </c>
      <c r="D16" s="359">
        <v>0</v>
      </c>
      <c r="E16" s="360">
        <v>74472</v>
      </c>
      <c r="F16" s="360">
        <v>49120</v>
      </c>
      <c r="G16" s="360">
        <v>346</v>
      </c>
      <c r="H16" s="360">
        <v>7</v>
      </c>
      <c r="I16" s="362" t="s">
        <v>664</v>
      </c>
      <c r="K16" s="358"/>
      <c r="L16" s="361"/>
    </row>
    <row r="17" spans="2:12" ht="21" customHeight="1">
      <c r="B17" s="358" t="s">
        <v>236</v>
      </c>
      <c r="C17" s="359">
        <v>0</v>
      </c>
      <c r="D17" s="359">
        <v>0</v>
      </c>
      <c r="E17" s="360">
        <v>29114</v>
      </c>
      <c r="F17" s="360">
        <v>12553</v>
      </c>
      <c r="G17" s="360">
        <v>323</v>
      </c>
      <c r="H17" s="360">
        <v>8</v>
      </c>
      <c r="I17" s="360">
        <v>1</v>
      </c>
      <c r="K17" s="358"/>
      <c r="L17" s="361"/>
    </row>
    <row r="18" spans="2:12" ht="21" customHeight="1">
      <c r="B18" s="358" t="s">
        <v>237</v>
      </c>
      <c r="C18" s="359">
        <v>0</v>
      </c>
      <c r="D18" s="359">
        <v>0</v>
      </c>
      <c r="E18" s="360">
        <v>43431</v>
      </c>
      <c r="F18" s="360">
        <v>37300</v>
      </c>
      <c r="G18" s="360">
        <v>340</v>
      </c>
      <c r="H18" s="360">
        <v>11</v>
      </c>
      <c r="I18" s="360">
        <v>1</v>
      </c>
      <c r="K18" s="358"/>
      <c r="L18" s="361"/>
    </row>
    <row r="19" spans="2:12" ht="21" customHeight="1">
      <c r="B19" s="358" t="s">
        <v>238</v>
      </c>
      <c r="C19" s="359">
        <v>0</v>
      </c>
      <c r="D19" s="359">
        <v>0</v>
      </c>
      <c r="E19" s="360">
        <v>0</v>
      </c>
      <c r="F19" s="360">
        <v>24069</v>
      </c>
      <c r="G19" s="360">
        <v>339</v>
      </c>
      <c r="H19" s="360">
        <v>16</v>
      </c>
      <c r="I19" s="360">
        <v>1</v>
      </c>
      <c r="K19" s="358"/>
      <c r="L19" s="361"/>
    </row>
    <row r="20" spans="2:12" ht="21" customHeight="1">
      <c r="B20" s="358" t="s">
        <v>239</v>
      </c>
      <c r="C20" s="359">
        <v>0</v>
      </c>
      <c r="D20" s="359">
        <v>0</v>
      </c>
      <c r="E20" s="360">
        <v>100118</v>
      </c>
      <c r="F20" s="360">
        <v>27837</v>
      </c>
      <c r="G20" s="360">
        <v>315</v>
      </c>
      <c r="H20" s="360">
        <v>9</v>
      </c>
      <c r="I20" s="360">
        <v>1</v>
      </c>
      <c r="K20" s="358"/>
      <c r="L20" s="361"/>
    </row>
    <row r="21" spans="2:12" ht="21" customHeight="1">
      <c r="B21" s="358" t="s">
        <v>151</v>
      </c>
      <c r="C21" s="359">
        <v>0</v>
      </c>
      <c r="D21" s="359">
        <v>0</v>
      </c>
      <c r="E21" s="360">
        <v>26586</v>
      </c>
      <c r="F21" s="360">
        <v>15329</v>
      </c>
      <c r="G21" s="360">
        <v>668</v>
      </c>
      <c r="H21" s="360">
        <v>31</v>
      </c>
      <c r="I21" s="360">
        <v>7</v>
      </c>
      <c r="K21" s="358"/>
      <c r="L21" s="361"/>
    </row>
    <row r="22" spans="2:12" ht="30" customHeight="1">
      <c r="B22" s="4041"/>
      <c r="C22" s="4057" t="s">
        <v>665</v>
      </c>
      <c r="D22" s="4044" t="s">
        <v>666</v>
      </c>
      <c r="E22" s="4046" t="s">
        <v>667</v>
      </c>
      <c r="F22" s="4047"/>
      <c r="G22" s="4048" t="s">
        <v>668</v>
      </c>
      <c r="H22" s="4048" t="s">
        <v>669</v>
      </c>
      <c r="I22" s="4059" t="s">
        <v>670</v>
      </c>
    </row>
    <row r="23" spans="2:12" ht="67.5" customHeight="1">
      <c r="B23" s="4042"/>
      <c r="C23" s="4058"/>
      <c r="D23" s="4045"/>
      <c r="E23" s="341" t="s">
        <v>671</v>
      </c>
      <c r="F23" s="341" t="s">
        <v>672</v>
      </c>
      <c r="G23" s="4049"/>
      <c r="H23" s="4049"/>
      <c r="I23" s="4060"/>
    </row>
    <row r="24" spans="2:12" ht="18" customHeight="1">
      <c r="B24" s="4042"/>
      <c r="C24" s="4054" t="s">
        <v>445</v>
      </c>
      <c r="D24" s="4053"/>
      <c r="E24" s="4052" t="s">
        <v>662</v>
      </c>
      <c r="F24" s="4054"/>
      <c r="G24" s="342" t="s">
        <v>663</v>
      </c>
      <c r="H24" s="4061" t="s">
        <v>568</v>
      </c>
      <c r="I24" s="4055"/>
    </row>
    <row r="25" spans="2:12" ht="18" customHeight="1">
      <c r="B25" s="4043"/>
      <c r="C25" s="4062">
        <v>2015</v>
      </c>
      <c r="D25" s="4062"/>
      <c r="E25" s="4062"/>
      <c r="F25" s="4062"/>
      <c r="G25" s="4061">
        <v>2014</v>
      </c>
      <c r="H25" s="4061"/>
      <c r="I25" s="4055"/>
    </row>
    <row r="26" spans="2:12" ht="9" customHeight="1">
      <c r="B26" s="364"/>
      <c r="C26" s="365"/>
      <c r="D26" s="365"/>
      <c r="E26" s="365"/>
      <c r="F26" s="365"/>
      <c r="G26" s="366"/>
      <c r="H26" s="366"/>
      <c r="I26" s="366"/>
    </row>
    <row r="27" spans="2:12" s="367" customFormat="1" ht="12.75" customHeight="1">
      <c r="B27" s="4063" t="s">
        <v>164</v>
      </c>
      <c r="C27" s="4036"/>
      <c r="D27" s="4036"/>
      <c r="E27" s="4036"/>
      <c r="F27" s="4036"/>
      <c r="G27" s="4036"/>
      <c r="H27" s="4036"/>
      <c r="I27" s="4036"/>
    </row>
    <row r="28" spans="2:12" s="367" customFormat="1" ht="12.75" customHeight="1">
      <c r="B28" s="4063" t="s">
        <v>673</v>
      </c>
      <c r="C28" s="4036"/>
      <c r="D28" s="4036"/>
      <c r="E28" s="4036"/>
      <c r="F28" s="4036"/>
      <c r="G28" s="4036"/>
      <c r="H28" s="4036"/>
      <c r="I28" s="4036"/>
    </row>
    <row r="29" spans="2:12" s="367" customFormat="1" ht="12.75" customHeight="1">
      <c r="B29" s="4063" t="s">
        <v>674</v>
      </c>
      <c r="C29" s="4036"/>
      <c r="D29" s="4036"/>
      <c r="E29" s="4036"/>
      <c r="F29" s="4036"/>
      <c r="G29" s="4036"/>
      <c r="H29" s="4036"/>
      <c r="I29" s="4036"/>
    </row>
    <row r="30" spans="2:12" s="367" customFormat="1" ht="67.5" customHeight="1">
      <c r="B30" s="4064" t="s">
        <v>675</v>
      </c>
      <c r="C30" s="4065"/>
      <c r="D30" s="4065"/>
      <c r="E30" s="4065"/>
      <c r="F30" s="4065"/>
      <c r="G30" s="4065"/>
      <c r="H30" s="4065"/>
      <c r="I30" s="4065"/>
    </row>
    <row r="31" spans="2:12" s="367" customFormat="1" ht="67.5" customHeight="1">
      <c r="B31" s="4064" t="s">
        <v>676</v>
      </c>
      <c r="C31" s="4065"/>
      <c r="D31" s="4065"/>
      <c r="E31" s="4065"/>
      <c r="F31" s="4065"/>
      <c r="G31" s="4065"/>
      <c r="H31" s="4065"/>
      <c r="I31" s="4065"/>
    </row>
    <row r="32" spans="2:12" s="368" customFormat="1" ht="8.25" customHeight="1">
      <c r="B32" s="369"/>
      <c r="C32" s="369"/>
      <c r="D32" s="369"/>
      <c r="E32" s="369"/>
      <c r="F32" s="369"/>
      <c r="G32" s="369"/>
      <c r="H32" s="369"/>
      <c r="I32" s="369"/>
    </row>
    <row r="33" spans="2:9" ht="12" customHeight="1">
      <c r="B33" s="3940" t="s">
        <v>219</v>
      </c>
      <c r="C33" s="3940"/>
      <c r="D33" s="3940"/>
      <c r="E33" s="3940"/>
      <c r="F33" s="3940"/>
      <c r="G33" s="3940"/>
      <c r="H33" s="370"/>
      <c r="I33" s="370"/>
    </row>
    <row r="34" spans="2:9" ht="12" customHeight="1">
      <c r="B34" s="4035" t="s">
        <v>677</v>
      </c>
      <c r="C34" s="4035"/>
      <c r="D34" s="4035" t="s">
        <v>678</v>
      </c>
      <c r="E34" s="4035"/>
      <c r="F34" s="4035"/>
      <c r="G34" s="4035" t="s">
        <v>679</v>
      </c>
      <c r="H34" s="4035"/>
      <c r="I34" s="4035"/>
    </row>
    <row r="35" spans="2:9" ht="12" customHeight="1">
      <c r="B35" s="4035" t="s">
        <v>680</v>
      </c>
      <c r="C35" s="4035"/>
      <c r="D35" s="4035" t="s">
        <v>681</v>
      </c>
      <c r="E35" s="4035"/>
      <c r="F35" s="4035"/>
      <c r="G35" s="371"/>
      <c r="H35" s="372"/>
      <c r="I35" s="372"/>
    </row>
    <row r="36" spans="2:9" ht="10.15" customHeight="1">
      <c r="B36" s="373"/>
      <c r="C36" s="367"/>
      <c r="D36" s="373"/>
      <c r="E36" s="367"/>
      <c r="F36" s="367"/>
      <c r="H36" s="374"/>
      <c r="I36" s="374"/>
    </row>
  </sheetData>
  <mergeCells count="37">
    <mergeCell ref="B34:C34"/>
    <mergeCell ref="D34:F34"/>
    <mergeCell ref="G34:I34"/>
    <mergeCell ref="B35:C35"/>
    <mergeCell ref="D35:F35"/>
    <mergeCell ref="H22:H23"/>
    <mergeCell ref="B33:G33"/>
    <mergeCell ref="I22:I23"/>
    <mergeCell ref="C24:D24"/>
    <mergeCell ref="E24:F24"/>
    <mergeCell ref="H24:I24"/>
    <mergeCell ref="C25:F25"/>
    <mergeCell ref="G25:I25"/>
    <mergeCell ref="B27:I27"/>
    <mergeCell ref="B28:I28"/>
    <mergeCell ref="B29:I29"/>
    <mergeCell ref="B30:I30"/>
    <mergeCell ref="B31:I31"/>
    <mergeCell ref="B22:B25"/>
    <mergeCell ref="C22:C23"/>
    <mergeCell ref="D22:D23"/>
    <mergeCell ref="E22:F22"/>
    <mergeCell ref="G22:G23"/>
    <mergeCell ref="B1:I1"/>
    <mergeCell ref="B2:I2"/>
    <mergeCell ref="B4:B7"/>
    <mergeCell ref="C4:C5"/>
    <mergeCell ref="D4:D5"/>
    <mergeCell ref="E4:F4"/>
    <mergeCell ref="G4:G5"/>
    <mergeCell ref="H4:H5"/>
    <mergeCell ref="I4:I5"/>
    <mergeCell ref="C6:D6"/>
    <mergeCell ref="E6:F6"/>
    <mergeCell ref="H6:I6"/>
    <mergeCell ref="C7:F7"/>
    <mergeCell ref="G7:I7"/>
  </mergeCells>
  <hyperlinks>
    <hyperlink ref="C4:C5" r:id="rId1" display="Organizações não governamentais de ambiente (ONGA) por 100 mil habitantes"/>
    <hyperlink ref="D4:D5" r:id="rId2" display="Associados das organizações não governamentais de ambiente por 1000 habitantes"/>
    <hyperlink ref="E4:F4" r:id="rId3" display="Despesas dos municípios por 1 000 habitantes"/>
    <hyperlink ref="G4:G5" r:id="rId4" display="Resíduos urbanos recolhidos por habitante Po"/>
    <hyperlink ref="C22:C23" r:id="rId5" display="Non-governmental organizations (NGO) for environment per 100 thousand inhabitants"/>
    <hyperlink ref="D22:D23" r:id="rId6" display="Members of non-governmental organizations for environment per 1000 inhabitants"/>
    <hyperlink ref="E22:F22" r:id="rId7" display="Expenditure of municipalities per 1 000 inhabitants"/>
    <hyperlink ref="G22:G23" r:id="rId8" display="Municipal waste collected per inhabitant Po"/>
    <hyperlink ref="H4:H5" r:id="rId9" display="Proporção de resíduos urbanos recolhidos seletivamente"/>
    <hyperlink ref="H22:H23" r:id="rId10" display="Proportion of municipal waste selectively collected"/>
    <hyperlink ref="B34" r:id="rId11"/>
    <hyperlink ref="B35" r:id="rId12"/>
    <hyperlink ref="D35" r:id="rId13"/>
    <hyperlink ref="D34" r:id="rId14"/>
    <hyperlink ref="G34" r:id="rId15"/>
    <hyperlink ref="K2" location="Indice!A1" display="(Voltar ao Índice)"/>
  </hyperlinks>
  <printOptions horizontalCentered="1"/>
  <pageMargins left="0.45275590551181105" right="0.45275590551181105" top="0.6692913385826772" bottom="0.47244094488188981" header="0" footer="0"/>
  <pageSetup paperSize="9" scale="92" orientation="portrait" verticalDpi="0" r:id="rId16"/>
</worksheet>
</file>

<file path=xl/worksheets/sheet140.xml><?xml version="1.0" encoding="utf-8"?>
<worksheet xmlns="http://schemas.openxmlformats.org/spreadsheetml/2006/main" xmlns:r="http://schemas.openxmlformats.org/officeDocument/2006/relationships">
  <sheetPr>
    <pageSetUpPr fitToPage="1"/>
  </sheetPr>
  <dimension ref="B1:M42"/>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7109375" style="402" customWidth="1"/>
    <col min="12" max="12" width="6.7109375" style="402" customWidth="1"/>
    <col min="13" max="13" width="15.5703125" style="402" bestFit="1" customWidth="1"/>
    <col min="14" max="14" width="7.85546875" style="402"/>
    <col min="15" max="15" width="5.5703125" style="402" customWidth="1"/>
    <col min="16" max="16384" width="7.85546875" style="402"/>
  </cols>
  <sheetData>
    <row r="1" spans="2:13" s="375" customFormat="1" ht="30" customHeight="1">
      <c r="B1" s="4069" t="s">
        <v>2583</v>
      </c>
      <c r="C1" s="4069"/>
      <c r="D1" s="4069"/>
      <c r="E1" s="4069"/>
      <c r="F1" s="4069"/>
      <c r="G1" s="4069"/>
      <c r="H1" s="4069"/>
      <c r="I1" s="4069"/>
      <c r="J1" s="4069"/>
      <c r="K1" s="4069"/>
      <c r="L1" s="2060"/>
    </row>
    <row r="2" spans="2:13" s="375" customFormat="1" ht="30" customHeight="1">
      <c r="B2" s="4069" t="s">
        <v>2584</v>
      </c>
      <c r="C2" s="4069"/>
      <c r="D2" s="4069"/>
      <c r="E2" s="4069"/>
      <c r="F2" s="4069"/>
      <c r="G2" s="4069"/>
      <c r="H2" s="4069"/>
      <c r="I2" s="4069"/>
      <c r="J2" s="4069"/>
      <c r="K2" s="4069"/>
      <c r="L2" s="2060"/>
      <c r="M2" s="503" t="s">
        <v>856</v>
      </c>
    </row>
    <row r="3" spans="2:13" s="409" customFormat="1" ht="12" customHeight="1">
      <c r="B3" s="2051" t="s">
        <v>752</v>
      </c>
      <c r="C3" s="1981"/>
      <c r="D3" s="1981"/>
      <c r="E3" s="1981"/>
      <c r="F3" s="1981"/>
      <c r="G3" s="1981"/>
      <c r="H3" s="1981"/>
      <c r="I3" s="1981"/>
      <c r="J3" s="4673" t="s">
        <v>753</v>
      </c>
      <c r="K3" s="4673"/>
    </row>
    <row r="4" spans="2:13" s="409" customFormat="1" ht="30" customHeight="1">
      <c r="B4" s="516"/>
      <c r="C4" s="290" t="s">
        <v>175</v>
      </c>
      <c r="D4" s="290" t="s">
        <v>2533</v>
      </c>
      <c r="E4" s="290" t="s">
        <v>2534</v>
      </c>
      <c r="F4" s="290" t="s">
        <v>2535</v>
      </c>
      <c r="G4" s="290" t="s">
        <v>2536</v>
      </c>
      <c r="H4" s="290" t="s">
        <v>2537</v>
      </c>
      <c r="I4" s="290" t="s">
        <v>808</v>
      </c>
      <c r="J4" s="290" t="s">
        <v>2040</v>
      </c>
      <c r="K4" s="514" t="s">
        <v>772</v>
      </c>
      <c r="L4" s="1512"/>
    </row>
    <row r="5" spans="2:13" s="2048" customFormat="1" ht="21" customHeight="1">
      <c r="B5" s="447" t="s">
        <v>12</v>
      </c>
      <c r="C5" s="2024">
        <v>76130692</v>
      </c>
      <c r="D5" s="2024">
        <v>1400794</v>
      </c>
      <c r="E5" s="2024">
        <v>422314</v>
      </c>
      <c r="F5" s="2024">
        <v>17433828</v>
      </c>
      <c r="G5" s="2024">
        <v>4548930</v>
      </c>
      <c r="H5" s="2024">
        <v>1347896</v>
      </c>
      <c r="I5" s="2024">
        <v>5336992</v>
      </c>
      <c r="J5" s="2024">
        <v>14787022</v>
      </c>
      <c r="K5" s="2024">
        <v>6091948</v>
      </c>
    </row>
    <row r="6" spans="2:13" s="2048" customFormat="1" ht="21" customHeight="1">
      <c r="B6" s="533" t="s">
        <v>229</v>
      </c>
      <c r="C6" s="2024">
        <v>74014779</v>
      </c>
      <c r="D6" s="2024">
        <v>1287429</v>
      </c>
      <c r="E6" s="2024">
        <v>419668</v>
      </c>
      <c r="F6" s="2024">
        <v>17251504</v>
      </c>
      <c r="G6" s="2024">
        <v>4371823</v>
      </c>
      <c r="H6" s="2024">
        <v>1305765</v>
      </c>
      <c r="I6" s="2024">
        <v>5116008</v>
      </c>
      <c r="J6" s="2024">
        <v>14356647</v>
      </c>
      <c r="K6" s="2024">
        <v>5850533</v>
      </c>
      <c r="L6" s="2052"/>
    </row>
    <row r="7" spans="2:13" ht="21" customHeight="1">
      <c r="B7" s="538" t="s">
        <v>203</v>
      </c>
      <c r="C7" s="2027">
        <v>1197275</v>
      </c>
      <c r="D7" s="2027">
        <v>16626</v>
      </c>
      <c r="E7" s="2027">
        <v>1502</v>
      </c>
      <c r="F7" s="2027">
        <v>63340</v>
      </c>
      <c r="G7" s="2027">
        <v>92330</v>
      </c>
      <c r="H7" s="2027">
        <v>22137</v>
      </c>
      <c r="I7" s="2027">
        <v>151581</v>
      </c>
      <c r="J7" s="2027">
        <v>198225</v>
      </c>
      <c r="K7" s="2027">
        <v>165807</v>
      </c>
      <c r="L7" s="2054"/>
    </row>
    <row r="8" spans="2:13" ht="21" customHeight="1">
      <c r="B8" s="541" t="s">
        <v>230</v>
      </c>
      <c r="C8" s="2007">
        <v>79747</v>
      </c>
      <c r="D8" s="2007" t="s">
        <v>2495</v>
      </c>
      <c r="E8" s="2007">
        <v>0</v>
      </c>
      <c r="F8" s="2007">
        <v>1297</v>
      </c>
      <c r="G8" s="2007">
        <v>0</v>
      </c>
      <c r="H8" s="2007">
        <v>0</v>
      </c>
      <c r="I8" s="2007">
        <v>66719</v>
      </c>
      <c r="J8" s="2007">
        <v>1889</v>
      </c>
      <c r="K8" s="2007">
        <v>785</v>
      </c>
      <c r="L8" s="2035"/>
    </row>
    <row r="9" spans="2:13" ht="21" customHeight="1">
      <c r="B9" s="541" t="s">
        <v>231</v>
      </c>
      <c r="C9" s="2028">
        <v>46623</v>
      </c>
      <c r="D9" s="2028">
        <v>4759</v>
      </c>
      <c r="E9" s="2055" t="s">
        <v>2495</v>
      </c>
      <c r="F9" s="2028">
        <v>11483</v>
      </c>
      <c r="G9" s="2055" t="s">
        <v>2495</v>
      </c>
      <c r="H9" s="2055" t="s">
        <v>2495</v>
      </c>
      <c r="I9" s="2028">
        <v>11666</v>
      </c>
      <c r="J9" s="2028">
        <v>7049</v>
      </c>
      <c r="K9" s="2028">
        <v>1333</v>
      </c>
      <c r="L9" s="2054"/>
    </row>
    <row r="10" spans="2:13" ht="21" customHeight="1">
      <c r="B10" s="541" t="s">
        <v>232</v>
      </c>
      <c r="C10" s="2028">
        <v>840511</v>
      </c>
      <c r="D10" s="2055" t="s">
        <v>2495</v>
      </c>
      <c r="E10" s="2028">
        <v>914</v>
      </c>
      <c r="F10" s="2028">
        <v>29589</v>
      </c>
      <c r="G10" s="2055" t="s">
        <v>2495</v>
      </c>
      <c r="H10" s="2028">
        <v>22335</v>
      </c>
      <c r="I10" s="2028">
        <v>48071</v>
      </c>
      <c r="J10" s="2028">
        <v>125234</v>
      </c>
      <c r="K10" s="2028">
        <v>128853</v>
      </c>
      <c r="L10" s="2054"/>
    </row>
    <row r="11" spans="2:13" ht="21" customHeight="1">
      <c r="B11" s="541" t="s">
        <v>233</v>
      </c>
      <c r="C11" s="2007">
        <v>51769</v>
      </c>
      <c r="D11" s="2007">
        <v>2251</v>
      </c>
      <c r="E11" s="2007">
        <v>0</v>
      </c>
      <c r="F11" s="2007">
        <v>7983</v>
      </c>
      <c r="G11" s="2007" t="s">
        <v>2495</v>
      </c>
      <c r="H11" s="2007">
        <v>-467</v>
      </c>
      <c r="I11" s="2007">
        <v>9325</v>
      </c>
      <c r="J11" s="2007">
        <v>10926</v>
      </c>
      <c r="K11" s="2007">
        <v>7237</v>
      </c>
      <c r="L11" s="2035"/>
    </row>
    <row r="12" spans="2:13" ht="21" customHeight="1">
      <c r="B12" s="541" t="s">
        <v>234</v>
      </c>
      <c r="C12" s="2028">
        <v>10405</v>
      </c>
      <c r="D12" s="2028">
        <v>1295</v>
      </c>
      <c r="E12" s="2028">
        <v>164</v>
      </c>
      <c r="F12" s="2028">
        <v>732</v>
      </c>
      <c r="G12" s="2028">
        <v>0</v>
      </c>
      <c r="H12" s="2028">
        <v>0</v>
      </c>
      <c r="I12" s="2028">
        <v>2170</v>
      </c>
      <c r="J12" s="2028">
        <v>2192</v>
      </c>
      <c r="K12" s="2028">
        <v>-250</v>
      </c>
      <c r="L12" s="2054"/>
    </row>
    <row r="13" spans="2:13" ht="21" customHeight="1">
      <c r="B13" s="541" t="s">
        <v>235</v>
      </c>
      <c r="C13" s="2028">
        <v>3414</v>
      </c>
      <c r="D13" s="2055" t="s">
        <v>2495</v>
      </c>
      <c r="E13" s="2028">
        <v>0</v>
      </c>
      <c r="F13" s="2028">
        <v>210</v>
      </c>
      <c r="G13" s="2028">
        <v>0</v>
      </c>
      <c r="H13" s="2028">
        <v>0</v>
      </c>
      <c r="I13" s="2028">
        <v>211</v>
      </c>
      <c r="J13" s="2028">
        <v>368</v>
      </c>
      <c r="K13" s="2028">
        <v>41</v>
      </c>
      <c r="L13" s="2035"/>
    </row>
    <row r="14" spans="2:13" ht="21" customHeight="1">
      <c r="B14" s="541" t="s">
        <v>236</v>
      </c>
      <c r="C14" s="2028">
        <v>18012</v>
      </c>
      <c r="D14" s="2028">
        <v>401</v>
      </c>
      <c r="E14" s="2028">
        <v>0</v>
      </c>
      <c r="F14" s="2028">
        <v>1003</v>
      </c>
      <c r="G14" s="2028">
        <v>0</v>
      </c>
      <c r="H14" s="2055" t="s">
        <v>2495</v>
      </c>
      <c r="I14" s="2028">
        <v>4285</v>
      </c>
      <c r="J14" s="2028">
        <v>4205</v>
      </c>
      <c r="K14" s="2028">
        <v>2475</v>
      </c>
      <c r="L14" s="2054"/>
    </row>
    <row r="15" spans="2:13" ht="21" customHeight="1">
      <c r="B15" s="541" t="s">
        <v>237</v>
      </c>
      <c r="C15" s="2028">
        <v>122021</v>
      </c>
      <c r="D15" s="2028">
        <v>3614</v>
      </c>
      <c r="E15" s="2028">
        <v>0</v>
      </c>
      <c r="F15" s="2028">
        <v>9717</v>
      </c>
      <c r="G15" s="2028">
        <v>0</v>
      </c>
      <c r="H15" s="2055" t="s">
        <v>2495</v>
      </c>
      <c r="I15" s="2028">
        <v>5866</v>
      </c>
      <c r="J15" s="2028">
        <v>39467</v>
      </c>
      <c r="K15" s="2028">
        <v>24776</v>
      </c>
      <c r="L15" s="2054"/>
    </row>
    <row r="16" spans="2:13" ht="21" customHeight="1">
      <c r="B16" s="541" t="s">
        <v>238</v>
      </c>
      <c r="C16" s="2028">
        <v>7997</v>
      </c>
      <c r="D16" s="2055" t="s">
        <v>2495</v>
      </c>
      <c r="E16" s="2055" t="s">
        <v>2495</v>
      </c>
      <c r="F16" s="2028">
        <v>395</v>
      </c>
      <c r="G16" s="2028">
        <v>0</v>
      </c>
      <c r="H16" s="2028">
        <v>0</v>
      </c>
      <c r="I16" s="2028">
        <v>771</v>
      </c>
      <c r="J16" s="2028">
        <v>3074</v>
      </c>
      <c r="K16" s="2028">
        <v>154</v>
      </c>
      <c r="L16" s="2054"/>
    </row>
    <row r="17" spans="2:12" ht="21" customHeight="1">
      <c r="B17" s="541" t="s">
        <v>239</v>
      </c>
      <c r="C17" s="2028">
        <v>7928</v>
      </c>
      <c r="D17" s="2028">
        <v>634</v>
      </c>
      <c r="E17" s="2028">
        <v>0</v>
      </c>
      <c r="F17" s="2028">
        <v>818</v>
      </c>
      <c r="G17" s="2028">
        <v>0</v>
      </c>
      <c r="H17" s="2028">
        <v>0</v>
      </c>
      <c r="I17" s="2028">
        <v>990</v>
      </c>
      <c r="J17" s="2028">
        <v>1666</v>
      </c>
      <c r="K17" s="2028">
        <v>150</v>
      </c>
      <c r="L17" s="2054"/>
    </row>
    <row r="18" spans="2:12" ht="21" customHeight="1">
      <c r="B18" s="541" t="s">
        <v>151</v>
      </c>
      <c r="C18" s="2028">
        <v>8848</v>
      </c>
      <c r="D18" s="2028">
        <v>111</v>
      </c>
      <c r="E18" s="2055" t="s">
        <v>2495</v>
      </c>
      <c r="F18" s="2028">
        <v>112</v>
      </c>
      <c r="G18" s="2028">
        <v>0</v>
      </c>
      <c r="H18" s="2028">
        <v>0</v>
      </c>
      <c r="I18" s="2028">
        <v>1508</v>
      </c>
      <c r="J18" s="2028">
        <v>2155</v>
      </c>
      <c r="K18" s="2028">
        <v>254</v>
      </c>
      <c r="L18" s="2054"/>
    </row>
    <row r="19" spans="2:12" ht="30" customHeight="1">
      <c r="B19" s="516"/>
      <c r="C19" s="290" t="s">
        <v>175</v>
      </c>
      <c r="D19" s="290" t="s">
        <v>2533</v>
      </c>
      <c r="E19" s="290" t="s">
        <v>2534</v>
      </c>
      <c r="F19" s="290" t="s">
        <v>2535</v>
      </c>
      <c r="G19" s="290" t="s">
        <v>2536</v>
      </c>
      <c r="H19" s="290" t="s">
        <v>2537</v>
      </c>
      <c r="I19" s="290" t="s">
        <v>808</v>
      </c>
      <c r="J19" s="290" t="s">
        <v>2040</v>
      </c>
      <c r="K19" s="514" t="s">
        <v>772</v>
      </c>
    </row>
    <row r="20" spans="2:12" ht="6" customHeight="1">
      <c r="B20" s="415"/>
      <c r="C20" s="1898"/>
      <c r="D20" s="1898"/>
      <c r="E20" s="1898"/>
      <c r="F20" s="1898"/>
      <c r="G20" s="1898"/>
      <c r="H20" s="1898"/>
      <c r="I20" s="1898"/>
      <c r="J20" s="1898"/>
      <c r="K20" s="1898"/>
    </row>
    <row r="21" spans="2:12" ht="12" customHeight="1">
      <c r="B21" s="4077" t="s">
        <v>164</v>
      </c>
      <c r="C21" s="4077"/>
      <c r="D21" s="4077"/>
      <c r="E21" s="4077"/>
      <c r="F21" s="4077"/>
      <c r="G21" s="4077"/>
      <c r="H21" s="4077"/>
      <c r="I21" s="4077"/>
      <c r="J21" s="4077"/>
      <c r="K21" s="4077"/>
    </row>
    <row r="22" spans="2:12" ht="12" customHeight="1">
      <c r="B22" s="4077" t="s">
        <v>2470</v>
      </c>
      <c r="C22" s="4077"/>
      <c r="D22" s="4077"/>
      <c r="E22" s="4077"/>
      <c r="F22" s="4077"/>
      <c r="G22" s="4077"/>
      <c r="H22" s="4077"/>
      <c r="I22" s="4077"/>
      <c r="J22" s="4077"/>
      <c r="K22" s="4077"/>
    </row>
    <row r="23" spans="2:12" ht="12" customHeight="1">
      <c r="B23" s="4077" t="s">
        <v>2471</v>
      </c>
      <c r="C23" s="4077"/>
      <c r="D23" s="4077"/>
      <c r="E23" s="4077"/>
      <c r="F23" s="4077"/>
      <c r="G23" s="4077"/>
      <c r="H23" s="4077"/>
      <c r="I23" s="4077"/>
      <c r="J23" s="4077"/>
      <c r="K23" s="4077"/>
    </row>
    <row r="24" spans="2:12" ht="6" customHeight="1">
      <c r="B24" s="2031"/>
      <c r="C24" s="398"/>
      <c r="D24" s="398"/>
      <c r="E24" s="398"/>
      <c r="F24" s="398"/>
      <c r="G24" s="398"/>
      <c r="H24" s="398"/>
      <c r="I24" s="398"/>
      <c r="J24" s="398"/>
      <c r="K24" s="398"/>
    </row>
    <row r="25" spans="2:12" ht="12" customHeight="1">
      <c r="B25" s="3940" t="s">
        <v>219</v>
      </c>
      <c r="C25" s="3940"/>
      <c r="D25" s="3940"/>
      <c r="E25" s="3940"/>
      <c r="F25" s="3940"/>
      <c r="G25" s="3940"/>
      <c r="H25" s="2049"/>
      <c r="I25" s="2049"/>
      <c r="J25" s="2049"/>
      <c r="K25" s="2049"/>
    </row>
    <row r="26" spans="2:12" ht="12" customHeight="1">
      <c r="B26" s="4035" t="s">
        <v>2585</v>
      </c>
      <c r="C26" s="4035"/>
      <c r="D26" s="4035"/>
    </row>
    <row r="28" spans="2:12">
      <c r="C28" s="2047"/>
    </row>
    <row r="29" spans="2:12">
      <c r="C29" s="2047"/>
    </row>
    <row r="34" spans="3:8">
      <c r="C34" s="2034"/>
    </row>
    <row r="36" spans="3:8">
      <c r="C36" s="2034"/>
    </row>
    <row r="37" spans="3:8">
      <c r="C37" s="2047"/>
      <c r="D37" s="2047"/>
      <c r="E37" s="2047"/>
      <c r="F37" s="2047"/>
      <c r="G37" s="2047"/>
      <c r="H37" s="2047"/>
    </row>
    <row r="38" spans="3:8">
      <c r="C38" s="2047"/>
      <c r="D38" s="2047"/>
      <c r="E38" s="2047"/>
      <c r="F38" s="2047"/>
      <c r="G38" s="2047"/>
      <c r="H38" s="2047"/>
    </row>
    <row r="39" spans="3:8">
      <c r="C39" s="1094"/>
      <c r="D39" s="1094"/>
      <c r="E39" s="1094"/>
      <c r="F39" s="1094"/>
      <c r="G39" s="1094"/>
      <c r="H39" s="1094"/>
    </row>
    <row r="40" spans="3:8">
      <c r="C40" s="1707"/>
      <c r="D40" s="1707"/>
      <c r="E40" s="1707"/>
      <c r="F40" s="1707"/>
      <c r="G40" s="1707"/>
      <c r="H40" s="1707"/>
    </row>
    <row r="41" spans="3:8">
      <c r="C41" s="1707"/>
      <c r="D41" s="1707"/>
      <c r="E41" s="1707"/>
      <c r="F41" s="1707"/>
      <c r="G41" s="1707"/>
      <c r="H41" s="1707"/>
    </row>
    <row r="42" spans="3:8">
      <c r="C42" s="2061"/>
      <c r="D42" s="2061"/>
      <c r="E42" s="2061"/>
      <c r="F42" s="2061"/>
      <c r="G42" s="2061"/>
      <c r="H42" s="2061"/>
    </row>
  </sheetData>
  <mergeCells count="8">
    <mergeCell ref="B25:G25"/>
    <mergeCell ref="B26:D26"/>
    <mergeCell ref="B1:K1"/>
    <mergeCell ref="B2:K2"/>
    <mergeCell ref="J3:K3"/>
    <mergeCell ref="B21:K21"/>
    <mergeCell ref="B22:K22"/>
    <mergeCell ref="B23:K23"/>
  </mergeCells>
  <hyperlinks>
    <hyperlink ref="B26" r:id="rId1"/>
    <hyperlink ref="C19:K19" r:id="rId2" display="Total"/>
    <hyperlink ref="C4:K4" r:id="rId3" display="Total"/>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141.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11" width="8.85546875" style="402" customWidth="1"/>
    <col min="12" max="12" width="6.7109375" style="402" customWidth="1"/>
    <col min="13" max="13" width="15.5703125" style="402" bestFit="1" customWidth="1"/>
    <col min="14" max="14" width="5.7109375" style="402" customWidth="1"/>
    <col min="15" max="15" width="7.5703125" style="402" customWidth="1"/>
    <col min="16" max="16" width="12.140625" style="402" customWidth="1"/>
    <col min="17" max="17" width="8.42578125" style="402" customWidth="1"/>
    <col min="18" max="16384" width="7.85546875" style="402"/>
  </cols>
  <sheetData>
    <row r="1" spans="2:14" s="375" customFormat="1" ht="30" customHeight="1">
      <c r="B1" s="4069" t="s">
        <v>2586</v>
      </c>
      <c r="C1" s="4069"/>
      <c r="D1" s="4069"/>
      <c r="E1" s="4069"/>
      <c r="F1" s="4069"/>
      <c r="G1" s="4069"/>
      <c r="H1" s="4069"/>
      <c r="I1" s="4069"/>
      <c r="J1" s="4069"/>
      <c r="K1" s="4069"/>
    </row>
    <row r="2" spans="2:14" s="375" customFormat="1" ht="30" customHeight="1">
      <c r="B2" s="4069" t="s">
        <v>2587</v>
      </c>
      <c r="C2" s="4069"/>
      <c r="D2" s="4069"/>
      <c r="E2" s="4069"/>
      <c r="F2" s="4069"/>
      <c r="G2" s="4069"/>
      <c r="H2" s="4069"/>
      <c r="I2" s="4069"/>
      <c r="J2" s="4069"/>
      <c r="K2" s="4069"/>
      <c r="M2" s="503" t="s">
        <v>856</v>
      </c>
    </row>
    <row r="3" spans="2:14" s="409" customFormat="1" ht="12" customHeight="1">
      <c r="B3" s="2051" t="s">
        <v>752</v>
      </c>
      <c r="C3" s="2062"/>
      <c r="D3" s="2062"/>
      <c r="E3" s="2062"/>
      <c r="F3" s="2062"/>
      <c r="G3" s="2062"/>
      <c r="H3" s="2062"/>
      <c r="I3" s="2062"/>
      <c r="J3" s="4673" t="s">
        <v>753</v>
      </c>
      <c r="K3" s="4673"/>
    </row>
    <row r="4" spans="2:14" s="409" customFormat="1" ht="30" customHeight="1">
      <c r="B4" s="516"/>
      <c r="C4" s="290" t="s">
        <v>2041</v>
      </c>
      <c r="D4" s="290" t="s">
        <v>2042</v>
      </c>
      <c r="E4" s="290" t="s">
        <v>2541</v>
      </c>
      <c r="F4" s="290" t="s">
        <v>773</v>
      </c>
      <c r="G4" s="290" t="s">
        <v>2045</v>
      </c>
      <c r="H4" s="290" t="s">
        <v>2047</v>
      </c>
      <c r="I4" s="290" t="s">
        <v>2048</v>
      </c>
      <c r="J4" s="290" t="s">
        <v>2049</v>
      </c>
      <c r="K4" s="514" t="s">
        <v>2542</v>
      </c>
      <c r="M4" s="2039"/>
      <c r="N4" s="2039"/>
    </row>
    <row r="5" spans="2:14" s="2048" customFormat="1" ht="21" customHeight="1">
      <c r="B5" s="447" t="s">
        <v>12</v>
      </c>
      <c r="C5" s="2024">
        <v>3430662</v>
      </c>
      <c r="D5" s="2024">
        <v>4913300</v>
      </c>
      <c r="E5" s="2024">
        <v>1377995</v>
      </c>
      <c r="F5" s="2024">
        <v>4982854</v>
      </c>
      <c r="G5" s="2024">
        <v>5020025</v>
      </c>
      <c r="H5" s="2024">
        <v>800683</v>
      </c>
      <c r="I5" s="2024">
        <v>2865982</v>
      </c>
      <c r="J5" s="2024">
        <v>816337</v>
      </c>
      <c r="K5" s="2024">
        <v>553131</v>
      </c>
      <c r="L5" s="533"/>
      <c r="M5" s="814"/>
      <c r="N5" s="533"/>
    </row>
    <row r="6" spans="2:14" s="2048" customFormat="1" ht="21" customHeight="1">
      <c r="B6" s="533" t="s">
        <v>229</v>
      </c>
      <c r="C6" s="2024">
        <v>3149072</v>
      </c>
      <c r="D6" s="2024">
        <v>4864187</v>
      </c>
      <c r="E6" s="2024">
        <v>1338972</v>
      </c>
      <c r="F6" s="2024">
        <v>4883345</v>
      </c>
      <c r="G6" s="2024">
        <v>4920869</v>
      </c>
      <c r="H6" s="2024">
        <v>790184</v>
      </c>
      <c r="I6" s="2024">
        <v>2795070</v>
      </c>
      <c r="J6" s="2024">
        <v>785517</v>
      </c>
      <c r="K6" s="2024">
        <v>528185</v>
      </c>
      <c r="L6" s="816"/>
      <c r="M6" s="708"/>
      <c r="N6" s="533"/>
    </row>
    <row r="7" spans="2:14" ht="21" customHeight="1">
      <c r="B7" s="538" t="s">
        <v>203</v>
      </c>
      <c r="C7" s="2006">
        <v>218528</v>
      </c>
      <c r="D7" s="2006">
        <v>38834</v>
      </c>
      <c r="E7" s="2006">
        <v>27745</v>
      </c>
      <c r="F7" s="2006">
        <v>54534</v>
      </c>
      <c r="G7" s="2006">
        <v>59479</v>
      </c>
      <c r="H7" s="2006">
        <v>3272</v>
      </c>
      <c r="I7" s="2006">
        <v>40311</v>
      </c>
      <c r="J7" s="2006">
        <v>27967</v>
      </c>
      <c r="K7" s="2006">
        <v>15057</v>
      </c>
      <c r="L7" s="817"/>
      <c r="M7" s="708"/>
      <c r="N7" s="709"/>
    </row>
    <row r="8" spans="2:14" ht="21" customHeight="1">
      <c r="B8" s="541" t="s">
        <v>230</v>
      </c>
      <c r="C8" s="2007">
        <v>5145</v>
      </c>
      <c r="D8" s="2007" t="s">
        <v>2495</v>
      </c>
      <c r="E8" s="2007">
        <v>570</v>
      </c>
      <c r="F8" s="2007">
        <v>714</v>
      </c>
      <c r="G8" s="2007">
        <v>554</v>
      </c>
      <c r="H8" s="2007">
        <v>57</v>
      </c>
      <c r="I8" s="2007">
        <v>256</v>
      </c>
      <c r="J8" s="2007">
        <v>236</v>
      </c>
      <c r="K8" s="2007">
        <v>160</v>
      </c>
      <c r="L8" s="817"/>
      <c r="M8" s="541"/>
      <c r="N8" s="713"/>
    </row>
    <row r="9" spans="2:14" ht="21" customHeight="1">
      <c r="B9" s="541" t="s">
        <v>231</v>
      </c>
      <c r="C9" s="2007">
        <v>3664</v>
      </c>
      <c r="D9" s="2007">
        <v>92</v>
      </c>
      <c r="E9" s="2007">
        <v>748</v>
      </c>
      <c r="F9" s="2007">
        <v>770</v>
      </c>
      <c r="G9" s="2007">
        <v>1607</v>
      </c>
      <c r="H9" s="2007">
        <v>215</v>
      </c>
      <c r="I9" s="2007">
        <v>669</v>
      </c>
      <c r="J9" s="2007">
        <v>191</v>
      </c>
      <c r="K9" s="2007">
        <v>2119</v>
      </c>
      <c r="L9" s="817"/>
      <c r="M9" s="541"/>
      <c r="N9" s="713"/>
    </row>
    <row r="10" spans="2:14" ht="21" customHeight="1">
      <c r="B10" s="541" t="s">
        <v>232</v>
      </c>
      <c r="C10" s="2007">
        <v>172489</v>
      </c>
      <c r="D10" s="2007">
        <v>37361</v>
      </c>
      <c r="E10" s="2007">
        <v>25059</v>
      </c>
      <c r="F10" s="2007">
        <v>46014</v>
      </c>
      <c r="G10" s="2007">
        <v>46929</v>
      </c>
      <c r="H10" s="2007">
        <v>1178</v>
      </c>
      <c r="I10" s="2007">
        <v>34632</v>
      </c>
      <c r="J10" s="2007">
        <v>25483</v>
      </c>
      <c r="K10" s="2007">
        <v>8541</v>
      </c>
      <c r="L10" s="817"/>
      <c r="M10" s="541"/>
      <c r="N10" s="713"/>
    </row>
    <row r="11" spans="2:14" ht="21" customHeight="1">
      <c r="B11" s="541" t="s">
        <v>233</v>
      </c>
      <c r="C11" s="2007">
        <v>2196</v>
      </c>
      <c r="D11" s="2007">
        <v>86</v>
      </c>
      <c r="E11" s="2007">
        <v>30</v>
      </c>
      <c r="F11" s="2007">
        <v>1779</v>
      </c>
      <c r="G11" s="2007">
        <v>771</v>
      </c>
      <c r="H11" s="2007" t="s">
        <v>2495</v>
      </c>
      <c r="I11" s="2007">
        <v>819</v>
      </c>
      <c r="J11" s="2007">
        <v>320</v>
      </c>
      <c r="K11" s="2007">
        <v>2044</v>
      </c>
      <c r="L11" s="817"/>
      <c r="M11" s="541"/>
      <c r="N11" s="713"/>
    </row>
    <row r="12" spans="2:14" ht="21" customHeight="1">
      <c r="B12" s="541" t="s">
        <v>234</v>
      </c>
      <c r="C12" s="2007">
        <v>2267</v>
      </c>
      <c r="D12" s="2007">
        <v>64</v>
      </c>
      <c r="E12" s="2007">
        <v>54</v>
      </c>
      <c r="F12" s="2007">
        <v>409</v>
      </c>
      <c r="G12" s="2007">
        <v>656</v>
      </c>
      <c r="H12" s="2007">
        <v>73</v>
      </c>
      <c r="I12" s="2007">
        <v>114</v>
      </c>
      <c r="J12" s="2007">
        <v>72</v>
      </c>
      <c r="K12" s="2007">
        <v>394</v>
      </c>
      <c r="L12" s="817"/>
      <c r="M12" s="541"/>
      <c r="N12" s="713"/>
    </row>
    <row r="13" spans="2:14" ht="21" customHeight="1">
      <c r="B13" s="541" t="s">
        <v>235</v>
      </c>
      <c r="C13" s="2007">
        <v>2091</v>
      </c>
      <c r="D13" s="2007">
        <v>0</v>
      </c>
      <c r="E13" s="2007">
        <v>-6</v>
      </c>
      <c r="F13" s="2007">
        <v>189</v>
      </c>
      <c r="G13" s="2007">
        <v>78</v>
      </c>
      <c r="H13" s="2007" t="s">
        <v>2495</v>
      </c>
      <c r="I13" s="2007">
        <v>68</v>
      </c>
      <c r="J13" s="2007">
        <v>8</v>
      </c>
      <c r="K13" s="2007">
        <v>36</v>
      </c>
      <c r="L13" s="817"/>
      <c r="M13" s="541"/>
      <c r="N13" s="713"/>
    </row>
    <row r="14" spans="2:14" ht="21" customHeight="1">
      <c r="B14" s="541" t="s">
        <v>236</v>
      </c>
      <c r="C14" s="2007">
        <v>1443</v>
      </c>
      <c r="D14" s="2007" t="s">
        <v>2495</v>
      </c>
      <c r="E14" s="2007">
        <v>89</v>
      </c>
      <c r="F14" s="2007">
        <v>845</v>
      </c>
      <c r="G14" s="2007">
        <v>1510</v>
      </c>
      <c r="H14" s="2007">
        <v>165</v>
      </c>
      <c r="I14" s="2007">
        <v>417</v>
      </c>
      <c r="J14" s="2007">
        <v>43</v>
      </c>
      <c r="K14" s="2007">
        <v>169</v>
      </c>
      <c r="L14" s="817"/>
      <c r="M14" s="541"/>
      <c r="N14" s="713"/>
    </row>
    <row r="15" spans="2:14" ht="21" customHeight="1">
      <c r="B15" s="541" t="s">
        <v>237</v>
      </c>
      <c r="C15" s="2007">
        <v>21767</v>
      </c>
      <c r="D15" s="2007" t="s">
        <v>2495</v>
      </c>
      <c r="E15" s="2007">
        <v>1059</v>
      </c>
      <c r="F15" s="2007">
        <v>3011</v>
      </c>
      <c r="G15" s="2007">
        <v>5999</v>
      </c>
      <c r="H15" s="2007">
        <v>1064</v>
      </c>
      <c r="I15" s="2007">
        <v>2851</v>
      </c>
      <c r="J15" s="2007">
        <v>1087</v>
      </c>
      <c r="K15" s="2007">
        <v>1365</v>
      </c>
      <c r="L15" s="817"/>
      <c r="M15" s="541"/>
      <c r="N15" s="713"/>
    </row>
    <row r="16" spans="2:14" ht="21" customHeight="1">
      <c r="B16" s="541" t="s">
        <v>238</v>
      </c>
      <c r="C16" s="2007">
        <v>2231</v>
      </c>
      <c r="D16" s="2007" t="s">
        <v>2495</v>
      </c>
      <c r="E16" s="2007">
        <v>24</v>
      </c>
      <c r="F16" s="2007">
        <v>186</v>
      </c>
      <c r="G16" s="2007">
        <v>218</v>
      </c>
      <c r="H16" s="2007">
        <v>41</v>
      </c>
      <c r="I16" s="2007">
        <v>147</v>
      </c>
      <c r="J16" s="2007">
        <v>57</v>
      </c>
      <c r="K16" s="2007">
        <v>107</v>
      </c>
      <c r="L16" s="817"/>
      <c r="M16" s="541"/>
      <c r="N16" s="713"/>
    </row>
    <row r="17" spans="2:14" ht="21" customHeight="1">
      <c r="B17" s="541" t="s">
        <v>239</v>
      </c>
      <c r="C17" s="2007">
        <v>2575</v>
      </c>
      <c r="D17" s="2007">
        <v>0</v>
      </c>
      <c r="E17" s="2007">
        <v>2</v>
      </c>
      <c r="F17" s="2007">
        <v>185</v>
      </c>
      <c r="G17" s="2007">
        <v>314</v>
      </c>
      <c r="H17" s="2007">
        <v>112</v>
      </c>
      <c r="I17" s="2007">
        <v>98</v>
      </c>
      <c r="J17" s="2007">
        <v>343</v>
      </c>
      <c r="K17" s="2007">
        <v>42</v>
      </c>
      <c r="L17" s="817"/>
      <c r="M17" s="541"/>
      <c r="N17" s="713"/>
    </row>
    <row r="18" spans="2:14" ht="21" customHeight="1">
      <c r="B18" s="541" t="s">
        <v>151</v>
      </c>
      <c r="C18" s="2007">
        <v>2661</v>
      </c>
      <c r="D18" s="2007" t="s">
        <v>2495</v>
      </c>
      <c r="E18" s="2007">
        <v>116</v>
      </c>
      <c r="F18" s="2007">
        <v>431</v>
      </c>
      <c r="G18" s="2007">
        <v>843</v>
      </c>
      <c r="H18" s="2007">
        <v>100</v>
      </c>
      <c r="I18" s="2007">
        <v>240</v>
      </c>
      <c r="J18" s="2007">
        <v>127</v>
      </c>
      <c r="K18" s="2007">
        <v>78</v>
      </c>
      <c r="L18" s="817"/>
      <c r="M18" s="541"/>
      <c r="N18" s="713"/>
    </row>
    <row r="19" spans="2:14" ht="30" customHeight="1">
      <c r="B19" s="516"/>
      <c r="C19" s="290" t="s">
        <v>2041</v>
      </c>
      <c r="D19" s="290" t="s">
        <v>2042</v>
      </c>
      <c r="E19" s="290" t="s">
        <v>2541</v>
      </c>
      <c r="F19" s="290" t="s">
        <v>773</v>
      </c>
      <c r="G19" s="290" t="s">
        <v>2045</v>
      </c>
      <c r="H19" s="290" t="s">
        <v>2047</v>
      </c>
      <c r="I19" s="290" t="s">
        <v>2048</v>
      </c>
      <c r="J19" s="290" t="s">
        <v>2049</v>
      </c>
      <c r="K19" s="514" t="s">
        <v>2542</v>
      </c>
    </row>
    <row r="20" spans="2:14" ht="6" customHeight="1">
      <c r="B20" s="415"/>
      <c r="C20" s="1898"/>
      <c r="D20" s="1898"/>
      <c r="E20" s="1898"/>
      <c r="F20" s="1898"/>
      <c r="G20" s="1898"/>
      <c r="H20" s="1898"/>
      <c r="I20" s="1898"/>
      <c r="J20" s="1898"/>
      <c r="K20" s="1898"/>
    </row>
    <row r="21" spans="2:14" ht="12" customHeight="1">
      <c r="B21" s="4077" t="s">
        <v>164</v>
      </c>
      <c r="C21" s="4243"/>
      <c r="D21" s="4243"/>
      <c r="E21" s="4243"/>
      <c r="F21" s="4243"/>
      <c r="G21" s="4243"/>
      <c r="H21" s="4243"/>
      <c r="I21" s="4243"/>
      <c r="J21" s="4243"/>
      <c r="K21" s="4243"/>
    </row>
    <row r="22" spans="2:14" ht="12" customHeight="1">
      <c r="B22" s="4077" t="s">
        <v>2470</v>
      </c>
      <c r="C22" s="4243"/>
      <c r="D22" s="4243"/>
      <c r="E22" s="4243"/>
      <c r="F22" s="4243"/>
      <c r="G22" s="4243"/>
      <c r="H22" s="4243"/>
      <c r="I22" s="4243"/>
      <c r="J22" s="4243"/>
      <c r="K22" s="4243"/>
    </row>
    <row r="23" spans="2:14" ht="12" customHeight="1">
      <c r="B23" s="4077" t="s">
        <v>2471</v>
      </c>
      <c r="C23" s="4243"/>
      <c r="D23" s="4243"/>
      <c r="E23" s="4243"/>
      <c r="F23" s="4243"/>
      <c r="G23" s="4243"/>
      <c r="H23" s="4243"/>
      <c r="I23" s="4243"/>
      <c r="J23" s="4243"/>
      <c r="K23" s="4243"/>
    </row>
    <row r="24" spans="2:14" ht="6" customHeight="1">
      <c r="B24" s="2031"/>
      <c r="C24" s="398"/>
      <c r="D24" s="398"/>
      <c r="E24" s="398"/>
      <c r="F24" s="398"/>
      <c r="G24" s="398"/>
      <c r="H24" s="398"/>
      <c r="I24" s="398"/>
      <c r="J24" s="398"/>
      <c r="K24" s="398"/>
    </row>
    <row r="25" spans="2:14" ht="12" customHeight="1">
      <c r="B25" s="3940" t="s">
        <v>219</v>
      </c>
      <c r="C25" s="3940"/>
      <c r="D25" s="3940"/>
      <c r="E25" s="3940"/>
      <c r="F25" s="3940"/>
      <c r="G25" s="3940"/>
      <c r="H25" s="2049"/>
      <c r="I25" s="2049"/>
      <c r="J25" s="2049"/>
      <c r="K25" s="2049"/>
    </row>
    <row r="26" spans="2:14" ht="12" customHeight="1">
      <c r="B26" s="4035" t="s">
        <v>2585</v>
      </c>
      <c r="C26" s="4035"/>
      <c r="D26" s="4035"/>
    </row>
    <row r="27" spans="2:14" ht="12" customHeight="1"/>
    <row r="28" spans="2:14" ht="12" customHeight="1">
      <c r="C28" s="2047"/>
    </row>
    <row r="29" spans="2:14">
      <c r="C29" s="2047"/>
    </row>
    <row r="34" spans="3:3">
      <c r="C34" s="2034"/>
    </row>
    <row r="36" spans="3:3">
      <c r="C36" s="2034"/>
    </row>
  </sheetData>
  <mergeCells count="8">
    <mergeCell ref="B25:G25"/>
    <mergeCell ref="B26:D26"/>
    <mergeCell ref="B1:K1"/>
    <mergeCell ref="B2:K2"/>
    <mergeCell ref="J3:K3"/>
    <mergeCell ref="B21:K21"/>
    <mergeCell ref="B22:K22"/>
    <mergeCell ref="B23:K23"/>
  </mergeCells>
  <hyperlinks>
    <hyperlink ref="B26" r:id="rId1"/>
    <hyperlink ref="C19:K19" r:id="rId2" display="I"/>
    <hyperlink ref="C4:K4" r:id="rId3" display="I"/>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4"/>
</worksheet>
</file>

<file path=xl/worksheets/sheet142.xml><?xml version="1.0" encoding="utf-8"?>
<worksheet xmlns="http://schemas.openxmlformats.org/spreadsheetml/2006/main" xmlns:r="http://schemas.openxmlformats.org/officeDocument/2006/relationships">
  <sheetPr>
    <pageSetUpPr fitToPage="1"/>
  </sheetPr>
  <dimension ref="B1:V69"/>
  <sheetViews>
    <sheetView showGridLines="0" workbookViewId="0">
      <selection activeCell="B2" sqref="B2:L2"/>
    </sheetView>
  </sheetViews>
  <sheetFormatPr defaultRowHeight="11.25"/>
  <cols>
    <col min="1" max="1" width="6.7109375" style="1094" customWidth="1"/>
    <col min="2" max="2" width="10.7109375" style="1094" customWidth="1"/>
    <col min="3" max="4" width="8.5703125" style="1094" customWidth="1"/>
    <col min="5" max="5" width="9.28515625" style="1094" customWidth="1"/>
    <col min="6" max="6" width="8.85546875" style="1094" customWidth="1"/>
    <col min="7" max="7" width="8.5703125" style="1094" customWidth="1"/>
    <col min="8" max="8" width="9.7109375" style="1094" customWidth="1"/>
    <col min="9" max="9" width="8.28515625" style="1094" customWidth="1"/>
    <col min="10" max="10" width="8.42578125" style="1094" customWidth="1"/>
    <col min="11" max="12" width="8.5703125" style="1094" customWidth="1"/>
    <col min="13" max="13" width="6.7109375" style="1094" customWidth="1"/>
    <col min="14" max="14" width="15.5703125" style="1094" bestFit="1" customWidth="1"/>
    <col min="15" max="15" width="10.28515625" style="1094" customWidth="1"/>
    <col min="16" max="16" width="9.140625" style="1094"/>
    <col min="17" max="17" width="9.5703125" style="1094" bestFit="1" customWidth="1"/>
    <col min="18" max="16384" width="9.140625" style="1094"/>
  </cols>
  <sheetData>
    <row r="1" spans="2:22" s="1141" customFormat="1" ht="30" customHeight="1">
      <c r="B1" s="4674" t="s">
        <v>2588</v>
      </c>
      <c r="C1" s="4674"/>
      <c r="D1" s="4674"/>
      <c r="E1" s="4674"/>
      <c r="F1" s="4674"/>
      <c r="G1" s="4674"/>
      <c r="H1" s="4674"/>
      <c r="I1" s="4674"/>
      <c r="J1" s="4674"/>
      <c r="K1" s="4674"/>
      <c r="L1" s="4674"/>
    </row>
    <row r="2" spans="2:22" s="1141" customFormat="1" ht="30" customHeight="1">
      <c r="B2" s="4674" t="s">
        <v>2589</v>
      </c>
      <c r="C2" s="4674"/>
      <c r="D2" s="4674"/>
      <c r="E2" s="4674"/>
      <c r="F2" s="4674"/>
      <c r="G2" s="4674"/>
      <c r="H2" s="4674"/>
      <c r="I2" s="4674"/>
      <c r="J2" s="4674"/>
      <c r="K2" s="4674"/>
      <c r="L2" s="4674"/>
      <c r="N2" s="503" t="s">
        <v>856</v>
      </c>
    </row>
    <row r="3" spans="2:22" ht="9" customHeight="1">
      <c r="B3" s="2063"/>
      <c r="C3" s="2063"/>
      <c r="D3" s="2063"/>
      <c r="E3" s="2063"/>
      <c r="F3" s="2063"/>
      <c r="G3" s="2063"/>
      <c r="H3" s="2063"/>
      <c r="I3" s="2063"/>
      <c r="J3" s="2063"/>
      <c r="K3" s="2063"/>
      <c r="L3" s="2063"/>
    </row>
    <row r="4" spans="2:22" s="1109" customFormat="1" ht="18" customHeight="1">
      <c r="B4" s="4675"/>
      <c r="C4" s="4676" t="s">
        <v>2590</v>
      </c>
      <c r="D4" s="4676" t="s">
        <v>1656</v>
      </c>
      <c r="E4" s="4677" t="s">
        <v>2591</v>
      </c>
      <c r="F4" s="4678"/>
      <c r="G4" s="4678"/>
      <c r="H4" s="4679" t="s">
        <v>2592</v>
      </c>
      <c r="I4" s="4680"/>
      <c r="J4" s="4680"/>
      <c r="K4" s="4676" t="s">
        <v>2593</v>
      </c>
      <c r="L4" s="4075" t="s">
        <v>2594</v>
      </c>
    </row>
    <row r="5" spans="2:22" ht="49.5" customHeight="1">
      <c r="B5" s="4675"/>
      <c r="C5" s="4676"/>
      <c r="D5" s="4676"/>
      <c r="E5" s="2064" t="s">
        <v>2595</v>
      </c>
      <c r="F5" s="510" t="s">
        <v>2596</v>
      </c>
      <c r="G5" s="510" t="s">
        <v>2597</v>
      </c>
      <c r="H5" s="510" t="s">
        <v>2598</v>
      </c>
      <c r="I5" s="510" t="s">
        <v>2599</v>
      </c>
      <c r="J5" s="510" t="s">
        <v>2600</v>
      </c>
      <c r="K5" s="4676"/>
      <c r="L5" s="4075"/>
    </row>
    <row r="6" spans="2:22" ht="18" customHeight="1">
      <c r="B6" s="4675"/>
      <c r="C6" s="4681" t="s">
        <v>626</v>
      </c>
      <c r="D6" s="4681"/>
      <c r="E6" s="4681" t="s">
        <v>2234</v>
      </c>
      <c r="F6" s="4682"/>
      <c r="G6" s="4682"/>
      <c r="H6" s="4682"/>
      <c r="I6" s="4682"/>
      <c r="J6" s="4682"/>
      <c r="K6" s="4682"/>
      <c r="L6" s="4683"/>
    </row>
    <row r="7" spans="2:22" s="1092" customFormat="1" ht="12.75" customHeight="1">
      <c r="B7" s="2065" t="s">
        <v>12</v>
      </c>
      <c r="C7" s="2058">
        <v>1128258</v>
      </c>
      <c r="D7" s="2058">
        <v>3449428</v>
      </c>
      <c r="E7" s="2027">
        <v>175844047</v>
      </c>
      <c r="F7" s="2058">
        <v>74576532</v>
      </c>
      <c r="G7" s="2058">
        <v>44800210</v>
      </c>
      <c r="H7" s="2058">
        <v>323008554</v>
      </c>
      <c r="I7" s="2027">
        <v>507672</v>
      </c>
      <c r="J7" s="2058">
        <v>1755342</v>
      </c>
      <c r="K7" s="2058">
        <v>12852236</v>
      </c>
      <c r="L7" s="2058">
        <v>76130692</v>
      </c>
      <c r="M7" s="2066"/>
      <c r="N7" s="2066"/>
      <c r="O7" s="2066"/>
      <c r="P7" s="2066"/>
      <c r="Q7" s="2066"/>
      <c r="R7" s="2066"/>
      <c r="S7" s="2066"/>
      <c r="T7" s="2066"/>
      <c r="U7" s="2066"/>
      <c r="V7" s="2066"/>
    </row>
    <row r="8" spans="2:22" s="1092" customFormat="1" ht="12.75" customHeight="1">
      <c r="B8" s="2067" t="s">
        <v>2601</v>
      </c>
      <c r="C8" s="2058">
        <v>128765</v>
      </c>
      <c r="D8" s="2058">
        <v>185038</v>
      </c>
      <c r="E8" s="2027">
        <v>2982405</v>
      </c>
      <c r="F8" s="2058">
        <v>1678857</v>
      </c>
      <c r="G8" s="2058">
        <v>809084</v>
      </c>
      <c r="H8" s="2058">
        <v>5924554</v>
      </c>
      <c r="I8" s="2027">
        <v>20929</v>
      </c>
      <c r="J8" s="2058">
        <v>487552</v>
      </c>
      <c r="K8" s="2058">
        <v>701906</v>
      </c>
      <c r="L8" s="2058">
        <v>1400794</v>
      </c>
      <c r="M8" s="2066"/>
      <c r="N8" s="2066"/>
      <c r="O8" s="2066"/>
      <c r="P8" s="2066"/>
      <c r="Q8" s="2066"/>
      <c r="R8" s="2066"/>
      <c r="S8" s="2066"/>
      <c r="T8" s="2066"/>
      <c r="U8" s="2066"/>
      <c r="V8" s="2066"/>
    </row>
    <row r="9" spans="2:22" s="1092" customFormat="1" ht="12.75" customHeight="1">
      <c r="B9" s="2067" t="s">
        <v>2602</v>
      </c>
      <c r="C9" s="2058">
        <v>1102</v>
      </c>
      <c r="D9" s="2058">
        <v>9355</v>
      </c>
      <c r="E9" s="2027">
        <v>199341</v>
      </c>
      <c r="F9" s="2058">
        <v>406590</v>
      </c>
      <c r="G9" s="2058">
        <v>193194</v>
      </c>
      <c r="H9" s="2058">
        <v>954359</v>
      </c>
      <c r="I9" s="2027">
        <v>18913</v>
      </c>
      <c r="J9" s="2058">
        <v>880</v>
      </c>
      <c r="K9" s="2058">
        <v>111544</v>
      </c>
      <c r="L9" s="2058">
        <v>422314</v>
      </c>
      <c r="M9" s="2066"/>
      <c r="N9" s="2066"/>
      <c r="O9" s="2066"/>
      <c r="P9" s="2066"/>
      <c r="Q9" s="2066"/>
      <c r="R9" s="2066"/>
      <c r="S9" s="2066"/>
      <c r="T9" s="2066"/>
      <c r="U9" s="2066"/>
      <c r="V9" s="2066"/>
    </row>
    <row r="10" spans="2:22" s="1092" customFormat="1" ht="12.75" customHeight="1">
      <c r="B10" s="2067" t="s">
        <v>2603</v>
      </c>
      <c r="C10" s="2058">
        <v>66201</v>
      </c>
      <c r="D10" s="2058">
        <v>650628</v>
      </c>
      <c r="E10" s="2027">
        <v>49569733</v>
      </c>
      <c r="F10" s="2058">
        <v>14197767</v>
      </c>
      <c r="G10" s="2058">
        <v>10686835</v>
      </c>
      <c r="H10" s="2058">
        <v>80583641</v>
      </c>
      <c r="I10" s="2027">
        <v>85250</v>
      </c>
      <c r="J10" s="2058">
        <v>164983</v>
      </c>
      <c r="K10" s="2058">
        <v>2666073</v>
      </c>
      <c r="L10" s="2058">
        <v>17433828</v>
      </c>
      <c r="M10" s="2066"/>
      <c r="N10" s="2066"/>
      <c r="O10" s="2066"/>
      <c r="P10" s="2066"/>
      <c r="Q10" s="2066"/>
      <c r="R10" s="2066"/>
      <c r="S10" s="2066"/>
      <c r="T10" s="2066"/>
      <c r="U10" s="2066"/>
      <c r="V10" s="2066"/>
    </row>
    <row r="11" spans="2:22" ht="12.75" customHeight="1">
      <c r="B11" s="2068">
        <v>10</v>
      </c>
      <c r="C11" s="2069">
        <v>9289</v>
      </c>
      <c r="D11" s="2069">
        <v>89978</v>
      </c>
      <c r="E11" s="2070">
        <v>8374973</v>
      </c>
      <c r="F11" s="2071">
        <v>1660708</v>
      </c>
      <c r="G11" s="2072">
        <v>1271645</v>
      </c>
      <c r="H11" s="2071">
        <v>12039218</v>
      </c>
      <c r="I11" s="2071">
        <v>4570</v>
      </c>
      <c r="J11" s="2069">
        <v>23754</v>
      </c>
      <c r="K11" s="2069">
        <v>387573</v>
      </c>
      <c r="L11" s="2069">
        <v>2037085</v>
      </c>
      <c r="M11" s="2066"/>
      <c r="N11" s="2066"/>
      <c r="O11" s="2066"/>
      <c r="P11" s="2066"/>
      <c r="Q11" s="2066"/>
      <c r="R11" s="2066"/>
      <c r="S11" s="2066"/>
      <c r="T11" s="2066"/>
      <c r="U11" s="2066"/>
      <c r="V11" s="2066"/>
    </row>
    <row r="12" spans="2:22" ht="12.75" customHeight="1">
      <c r="B12" s="2068">
        <v>11</v>
      </c>
      <c r="C12" s="2069">
        <v>1659</v>
      </c>
      <c r="D12" s="2069">
        <v>14844</v>
      </c>
      <c r="E12" s="2070">
        <v>1606729</v>
      </c>
      <c r="F12" s="2071">
        <v>814474</v>
      </c>
      <c r="G12" s="2072">
        <v>335799</v>
      </c>
      <c r="H12" s="2071">
        <v>3099441</v>
      </c>
      <c r="I12" s="2071">
        <v>759</v>
      </c>
      <c r="J12" s="2069">
        <v>28818</v>
      </c>
      <c r="K12" s="2069">
        <v>150154</v>
      </c>
      <c r="L12" s="2069">
        <v>715169</v>
      </c>
      <c r="M12" s="2066"/>
      <c r="N12" s="2066"/>
      <c r="O12" s="2066"/>
      <c r="P12" s="2066"/>
      <c r="Q12" s="2066"/>
      <c r="R12" s="2066"/>
      <c r="S12" s="2066"/>
      <c r="T12" s="2066"/>
      <c r="U12" s="2066"/>
      <c r="V12" s="2066"/>
    </row>
    <row r="13" spans="2:22" ht="12.75" customHeight="1">
      <c r="B13" s="2068">
        <v>12</v>
      </c>
      <c r="C13" s="2069">
        <v>6</v>
      </c>
      <c r="D13" s="2069">
        <v>579</v>
      </c>
      <c r="E13" s="2070">
        <v>287609</v>
      </c>
      <c r="F13" s="2071">
        <v>30298</v>
      </c>
      <c r="G13" s="2072">
        <v>30408</v>
      </c>
      <c r="H13" s="2071">
        <v>726677</v>
      </c>
      <c r="I13" s="2071">
        <v>128</v>
      </c>
      <c r="J13" s="2069">
        <v>32</v>
      </c>
      <c r="K13" s="2069">
        <v>28058</v>
      </c>
      <c r="L13" s="2069">
        <v>409131</v>
      </c>
      <c r="M13" s="2066"/>
      <c r="N13" s="2066"/>
      <c r="O13" s="2066"/>
      <c r="P13" s="2066"/>
      <c r="Q13" s="2066"/>
      <c r="R13" s="2066"/>
      <c r="S13" s="2066"/>
      <c r="T13" s="2066"/>
      <c r="U13" s="2066"/>
      <c r="V13" s="2066"/>
    </row>
    <row r="14" spans="2:22" ht="12.75" customHeight="1">
      <c r="B14" s="2068">
        <v>13</v>
      </c>
      <c r="C14" s="2069">
        <v>3383</v>
      </c>
      <c r="D14" s="2069">
        <v>41629</v>
      </c>
      <c r="E14" s="2070">
        <v>1713731</v>
      </c>
      <c r="F14" s="2071">
        <v>693501</v>
      </c>
      <c r="G14" s="2072">
        <v>567284</v>
      </c>
      <c r="H14" s="2071">
        <v>3240456</v>
      </c>
      <c r="I14" s="2071">
        <v>2358</v>
      </c>
      <c r="J14" s="2069">
        <v>7918</v>
      </c>
      <c r="K14" s="2069">
        <v>148630</v>
      </c>
      <c r="L14" s="2069">
        <v>870405</v>
      </c>
      <c r="M14" s="2066"/>
      <c r="N14" s="2066"/>
      <c r="O14" s="2066"/>
      <c r="P14" s="2066"/>
      <c r="Q14" s="2066"/>
      <c r="R14" s="2066"/>
      <c r="S14" s="2066"/>
      <c r="T14" s="2066"/>
      <c r="U14" s="2066"/>
      <c r="V14" s="2066"/>
    </row>
    <row r="15" spans="2:22" ht="12.75" customHeight="1">
      <c r="B15" s="2068">
        <v>14</v>
      </c>
      <c r="C15" s="2069">
        <v>8492</v>
      </c>
      <c r="D15" s="2069">
        <v>86785</v>
      </c>
      <c r="E15" s="2070">
        <v>1251087</v>
      </c>
      <c r="F15" s="2071">
        <v>1123607</v>
      </c>
      <c r="G15" s="2072">
        <v>888857</v>
      </c>
      <c r="H15" s="2071">
        <v>3471634</v>
      </c>
      <c r="I15" s="2071">
        <v>695</v>
      </c>
      <c r="J15" s="2069">
        <v>11324</v>
      </c>
      <c r="K15" s="2069">
        <v>84220</v>
      </c>
      <c r="L15" s="2069">
        <v>1117016</v>
      </c>
      <c r="M15" s="2066"/>
      <c r="N15" s="2066"/>
      <c r="O15" s="2066"/>
      <c r="P15" s="2066"/>
      <c r="Q15" s="2066"/>
      <c r="R15" s="2066"/>
      <c r="S15" s="2066"/>
      <c r="T15" s="2066"/>
      <c r="U15" s="2066"/>
      <c r="V15" s="2066"/>
    </row>
    <row r="16" spans="2:22" ht="12.75" customHeight="1">
      <c r="B16" s="2068">
        <v>15</v>
      </c>
      <c r="C16" s="2069">
        <v>3129</v>
      </c>
      <c r="D16" s="2069">
        <v>50050</v>
      </c>
      <c r="E16" s="2070">
        <v>1451866</v>
      </c>
      <c r="F16" s="2071">
        <v>551770</v>
      </c>
      <c r="G16" s="2072">
        <v>597710</v>
      </c>
      <c r="H16" s="2071">
        <v>2769575</v>
      </c>
      <c r="I16" s="2071">
        <v>373</v>
      </c>
      <c r="J16" s="2069">
        <v>7157</v>
      </c>
      <c r="K16" s="2069">
        <v>84661</v>
      </c>
      <c r="L16" s="2069">
        <v>802640</v>
      </c>
      <c r="M16" s="2066"/>
      <c r="N16" s="2066"/>
      <c r="O16" s="2066"/>
      <c r="P16" s="2066"/>
      <c r="Q16" s="2066"/>
      <c r="R16" s="2066"/>
      <c r="S16" s="2066"/>
      <c r="T16" s="2066"/>
      <c r="U16" s="2066"/>
      <c r="V16" s="2066"/>
    </row>
    <row r="17" spans="2:22" ht="12.75" customHeight="1">
      <c r="B17" s="2068">
        <v>16</v>
      </c>
      <c r="C17" s="2069">
        <v>5258</v>
      </c>
      <c r="D17" s="2069">
        <v>28267</v>
      </c>
      <c r="E17" s="2070">
        <v>1805165</v>
      </c>
      <c r="F17" s="2071">
        <v>487501</v>
      </c>
      <c r="G17" s="2072">
        <v>407161</v>
      </c>
      <c r="H17" s="2071">
        <v>2908135</v>
      </c>
      <c r="I17" s="2071">
        <v>2958</v>
      </c>
      <c r="J17" s="2069">
        <v>5237</v>
      </c>
      <c r="K17" s="2069">
        <v>123247</v>
      </c>
      <c r="L17" s="2069">
        <v>633640</v>
      </c>
      <c r="M17" s="2066"/>
      <c r="N17" s="2066"/>
      <c r="O17" s="2066"/>
      <c r="P17" s="2066"/>
      <c r="Q17" s="2066"/>
      <c r="R17" s="2066"/>
      <c r="S17" s="2066"/>
      <c r="T17" s="2066"/>
      <c r="U17" s="2066"/>
      <c r="V17" s="2066"/>
    </row>
    <row r="18" spans="2:22" ht="12.75" customHeight="1">
      <c r="B18" s="2068">
        <v>17</v>
      </c>
      <c r="C18" s="2069">
        <v>592</v>
      </c>
      <c r="D18" s="2069">
        <v>9871</v>
      </c>
      <c r="E18" s="2070">
        <v>2123044</v>
      </c>
      <c r="F18" s="2071">
        <v>841523</v>
      </c>
      <c r="G18" s="2072">
        <v>220187</v>
      </c>
      <c r="H18" s="2071">
        <v>3618596</v>
      </c>
      <c r="I18" s="2071">
        <v>1800</v>
      </c>
      <c r="J18" s="2069">
        <v>4065</v>
      </c>
      <c r="K18" s="2069">
        <v>133848</v>
      </c>
      <c r="L18" s="2069">
        <v>710955</v>
      </c>
      <c r="M18" s="2066"/>
      <c r="N18" s="2066"/>
      <c r="O18" s="2066"/>
      <c r="P18" s="2066"/>
      <c r="Q18" s="2066"/>
      <c r="R18" s="2066"/>
      <c r="S18" s="2066"/>
      <c r="T18" s="2066"/>
      <c r="U18" s="2066"/>
      <c r="V18" s="2066"/>
    </row>
    <row r="19" spans="2:22" ht="12.75" customHeight="1">
      <c r="B19" s="2068">
        <v>18</v>
      </c>
      <c r="C19" s="2069">
        <v>2509</v>
      </c>
      <c r="D19" s="2069">
        <v>15046</v>
      </c>
      <c r="E19" s="2070">
        <v>359238</v>
      </c>
      <c r="F19" s="2071">
        <v>243498</v>
      </c>
      <c r="G19" s="2072">
        <v>253552</v>
      </c>
      <c r="H19" s="2071">
        <v>993537</v>
      </c>
      <c r="I19" s="2071">
        <v>1429</v>
      </c>
      <c r="J19" s="2069">
        <v>2379</v>
      </c>
      <c r="K19" s="2069">
        <v>40954</v>
      </c>
      <c r="L19" s="2069">
        <v>397129</v>
      </c>
      <c r="M19" s="2066"/>
      <c r="N19" s="2066"/>
      <c r="O19" s="2066"/>
      <c r="P19" s="2066"/>
      <c r="Q19" s="2066"/>
      <c r="R19" s="2066"/>
      <c r="S19" s="2066"/>
      <c r="T19" s="2066"/>
      <c r="U19" s="2066"/>
      <c r="V19" s="2066"/>
    </row>
    <row r="20" spans="2:22" ht="12.75" customHeight="1">
      <c r="B20" s="2068">
        <v>19</v>
      </c>
      <c r="C20" s="2069">
        <v>17</v>
      </c>
      <c r="D20" s="2069">
        <v>1794</v>
      </c>
      <c r="E20" s="2070">
        <v>7759836</v>
      </c>
      <c r="F20" s="2071">
        <v>457214</v>
      </c>
      <c r="G20" s="2072">
        <v>166966</v>
      </c>
      <c r="H20" s="2071">
        <v>8510922</v>
      </c>
      <c r="I20" s="2071">
        <v>0</v>
      </c>
      <c r="J20" s="2069">
        <v>58</v>
      </c>
      <c r="K20" s="2069">
        <v>66399</v>
      </c>
      <c r="L20" s="2069">
        <v>117818</v>
      </c>
      <c r="M20" s="2066"/>
      <c r="N20" s="2066"/>
      <c r="O20" s="2066"/>
      <c r="P20" s="2066"/>
      <c r="Q20" s="2066"/>
      <c r="R20" s="2066"/>
      <c r="S20" s="2066"/>
      <c r="T20" s="2066"/>
      <c r="U20" s="2066"/>
      <c r="V20" s="2066"/>
    </row>
    <row r="21" spans="2:22" ht="12.75" customHeight="1">
      <c r="B21" s="2068">
        <v>20</v>
      </c>
      <c r="C21" s="2069">
        <v>767</v>
      </c>
      <c r="D21" s="2069">
        <v>11698</v>
      </c>
      <c r="E21" s="2070">
        <v>3202687</v>
      </c>
      <c r="F21" s="2071">
        <v>694785</v>
      </c>
      <c r="G21" s="2072">
        <v>350700</v>
      </c>
      <c r="H21" s="2071">
        <v>4505286</v>
      </c>
      <c r="I21" s="2071">
        <v>8148</v>
      </c>
      <c r="J21" s="2069">
        <v>5290</v>
      </c>
      <c r="K21" s="2069">
        <v>98954</v>
      </c>
      <c r="L21" s="2069">
        <v>643669</v>
      </c>
      <c r="M21" s="2066"/>
      <c r="N21" s="2066"/>
      <c r="O21" s="2066"/>
      <c r="P21" s="2066"/>
      <c r="Q21" s="2066"/>
      <c r="R21" s="2066"/>
      <c r="S21" s="2066"/>
      <c r="T21" s="2066"/>
      <c r="U21" s="2066"/>
      <c r="V21" s="2066"/>
    </row>
    <row r="22" spans="2:22" ht="12.75" customHeight="1">
      <c r="B22" s="2068">
        <v>21</v>
      </c>
      <c r="C22" s="2069">
        <v>131</v>
      </c>
      <c r="D22" s="2069">
        <v>6243</v>
      </c>
      <c r="E22" s="2070">
        <v>478536</v>
      </c>
      <c r="F22" s="2071">
        <v>251250</v>
      </c>
      <c r="G22" s="2072">
        <v>200047</v>
      </c>
      <c r="H22" s="2071">
        <v>1114156</v>
      </c>
      <c r="I22" s="2071">
        <v>135</v>
      </c>
      <c r="J22" s="2069">
        <v>2267</v>
      </c>
      <c r="K22" s="2069">
        <v>52295</v>
      </c>
      <c r="L22" s="2069">
        <v>397720</v>
      </c>
      <c r="M22" s="2066"/>
      <c r="N22" s="2066"/>
      <c r="O22" s="2066"/>
      <c r="P22" s="2066"/>
      <c r="Q22" s="2066"/>
      <c r="R22" s="2066"/>
      <c r="S22" s="2066"/>
      <c r="T22" s="2066"/>
      <c r="U22" s="2066"/>
      <c r="V22" s="2066"/>
    </row>
    <row r="23" spans="2:22" ht="12.75" customHeight="1">
      <c r="B23" s="2068">
        <v>22</v>
      </c>
      <c r="C23" s="2069">
        <v>1052</v>
      </c>
      <c r="D23" s="2069">
        <v>24200</v>
      </c>
      <c r="E23" s="2070">
        <v>2141744</v>
      </c>
      <c r="F23" s="2071">
        <v>598538</v>
      </c>
      <c r="G23" s="2072">
        <v>490112</v>
      </c>
      <c r="H23" s="2071">
        <v>3782828</v>
      </c>
      <c r="I23" s="2071">
        <v>5402</v>
      </c>
      <c r="J23" s="2069">
        <v>4985</v>
      </c>
      <c r="K23" s="2069">
        <v>235250</v>
      </c>
      <c r="L23" s="2069">
        <v>1077546</v>
      </c>
      <c r="M23" s="2066"/>
      <c r="N23" s="2066"/>
      <c r="O23" s="2066"/>
      <c r="P23" s="2066"/>
      <c r="Q23" s="2066"/>
      <c r="R23" s="2066"/>
      <c r="S23" s="2066"/>
      <c r="T23" s="2066"/>
      <c r="U23" s="2066"/>
      <c r="V23" s="2066"/>
    </row>
    <row r="24" spans="2:22" ht="12.75" customHeight="1">
      <c r="B24" s="2068">
        <v>23</v>
      </c>
      <c r="C24" s="2069">
        <v>3930</v>
      </c>
      <c r="D24" s="2069">
        <v>38652</v>
      </c>
      <c r="E24" s="2070">
        <v>1595405</v>
      </c>
      <c r="F24" s="2071">
        <v>1055558</v>
      </c>
      <c r="G24" s="2072">
        <v>669272</v>
      </c>
      <c r="H24" s="2071">
        <v>3677522</v>
      </c>
      <c r="I24" s="2071">
        <v>7730</v>
      </c>
      <c r="J24" s="2069">
        <v>7144</v>
      </c>
      <c r="K24" s="2069">
        <v>117992</v>
      </c>
      <c r="L24" s="2069">
        <v>1139444</v>
      </c>
      <c r="M24" s="2066"/>
      <c r="N24" s="2066"/>
      <c r="O24" s="2066"/>
      <c r="P24" s="2066"/>
      <c r="Q24" s="2066"/>
      <c r="R24" s="2066"/>
      <c r="S24" s="2066"/>
      <c r="T24" s="2066"/>
      <c r="U24" s="2066"/>
      <c r="V24" s="2066"/>
    </row>
    <row r="25" spans="2:22" ht="12.75" customHeight="1">
      <c r="B25" s="2068">
        <v>24</v>
      </c>
      <c r="C25" s="2069">
        <v>328</v>
      </c>
      <c r="D25" s="2069">
        <v>8079</v>
      </c>
      <c r="E25" s="2070">
        <v>1847084</v>
      </c>
      <c r="F25" s="2071">
        <v>332567</v>
      </c>
      <c r="G25" s="2072">
        <v>183969</v>
      </c>
      <c r="H25" s="2071">
        <v>2523368</v>
      </c>
      <c r="I25" s="2071">
        <v>1899</v>
      </c>
      <c r="J25" s="2069">
        <v>2137</v>
      </c>
      <c r="K25" s="2069">
        <v>57471</v>
      </c>
      <c r="L25" s="2069">
        <v>309374</v>
      </c>
      <c r="M25" s="2066"/>
      <c r="N25" s="2066"/>
      <c r="O25" s="2066"/>
      <c r="P25" s="2066"/>
      <c r="Q25" s="2066"/>
      <c r="R25" s="2066"/>
      <c r="S25" s="2066"/>
      <c r="T25" s="2066"/>
      <c r="U25" s="2066"/>
      <c r="V25" s="2066"/>
    </row>
    <row r="26" spans="2:22" ht="12.75" customHeight="1">
      <c r="B26" s="2068">
        <v>25</v>
      </c>
      <c r="C26" s="2069">
        <v>11450</v>
      </c>
      <c r="D26" s="2069">
        <v>77947</v>
      </c>
      <c r="E26" s="2070">
        <v>2507826</v>
      </c>
      <c r="F26" s="2071">
        <v>1335697</v>
      </c>
      <c r="G26" s="2072">
        <v>1304848</v>
      </c>
      <c r="H26" s="2071">
        <v>5666247</v>
      </c>
      <c r="I26" s="2071">
        <v>11208</v>
      </c>
      <c r="J26" s="2069">
        <v>13835</v>
      </c>
      <c r="K26" s="2069">
        <v>261986</v>
      </c>
      <c r="L26" s="2069">
        <v>1886295</v>
      </c>
      <c r="M26" s="2066"/>
      <c r="N26" s="2066"/>
      <c r="O26" s="2066"/>
      <c r="P26" s="2066"/>
      <c r="Q26" s="2066"/>
      <c r="R26" s="2066"/>
      <c r="S26" s="2066"/>
      <c r="T26" s="2066"/>
      <c r="U26" s="2066"/>
      <c r="V26" s="2066"/>
    </row>
    <row r="27" spans="2:22" ht="12.75" customHeight="1">
      <c r="B27" s="2068">
        <v>26</v>
      </c>
      <c r="C27" s="2069">
        <v>337</v>
      </c>
      <c r="D27" s="2069">
        <v>9057</v>
      </c>
      <c r="E27" s="2070">
        <v>1122903</v>
      </c>
      <c r="F27" s="2071">
        <v>205600</v>
      </c>
      <c r="G27" s="2072">
        <v>208119</v>
      </c>
      <c r="H27" s="2071">
        <v>1625869</v>
      </c>
      <c r="I27" s="2071">
        <v>2744</v>
      </c>
      <c r="J27" s="2069">
        <v>4557</v>
      </c>
      <c r="K27" s="2069">
        <v>41164</v>
      </c>
      <c r="L27" s="2069">
        <v>317624</v>
      </c>
      <c r="M27" s="2066"/>
      <c r="N27" s="2066"/>
      <c r="O27" s="2066"/>
      <c r="P27" s="2066"/>
      <c r="Q27" s="2066"/>
      <c r="R27" s="2066"/>
      <c r="S27" s="2066"/>
      <c r="T27" s="2066"/>
      <c r="U27" s="2066"/>
      <c r="V27" s="2066"/>
    </row>
    <row r="28" spans="2:22" ht="12.75" customHeight="1">
      <c r="B28" s="2068">
        <v>27</v>
      </c>
      <c r="C28" s="2069">
        <v>616</v>
      </c>
      <c r="D28" s="2069">
        <v>17781</v>
      </c>
      <c r="E28" s="2070">
        <v>1863513</v>
      </c>
      <c r="F28" s="2071">
        <v>472190</v>
      </c>
      <c r="G28" s="2072">
        <v>417201</v>
      </c>
      <c r="H28" s="2071">
        <v>2917102</v>
      </c>
      <c r="I28" s="2071">
        <v>2862</v>
      </c>
      <c r="J28" s="2069">
        <v>6782</v>
      </c>
      <c r="K28" s="2069">
        <v>49082</v>
      </c>
      <c r="L28" s="2069">
        <v>592223</v>
      </c>
      <c r="M28" s="2066"/>
      <c r="N28" s="2066"/>
      <c r="O28" s="2066"/>
      <c r="P28" s="2066"/>
      <c r="Q28" s="2066"/>
      <c r="R28" s="2066"/>
      <c r="S28" s="2066"/>
      <c r="T28" s="2066"/>
      <c r="U28" s="2066"/>
      <c r="V28" s="2066"/>
    </row>
    <row r="29" spans="2:22" ht="12.75" customHeight="1">
      <c r="B29" s="2068">
        <v>28</v>
      </c>
      <c r="C29" s="2069">
        <v>1556</v>
      </c>
      <c r="D29" s="2069">
        <v>21689</v>
      </c>
      <c r="E29" s="2070">
        <v>1361994</v>
      </c>
      <c r="F29" s="2071">
        <v>497609</v>
      </c>
      <c r="G29" s="2072">
        <v>420787</v>
      </c>
      <c r="H29" s="2071">
        <v>2469198</v>
      </c>
      <c r="I29" s="2071">
        <v>7778</v>
      </c>
      <c r="J29" s="2069">
        <v>6881</v>
      </c>
      <c r="K29" s="2069">
        <v>91991</v>
      </c>
      <c r="L29" s="2069">
        <v>786381</v>
      </c>
      <c r="M29" s="2066"/>
      <c r="N29" s="2066"/>
      <c r="O29" s="2066"/>
      <c r="P29" s="2066"/>
      <c r="Q29" s="2066"/>
      <c r="R29" s="2066"/>
      <c r="S29" s="2066"/>
      <c r="T29" s="2066"/>
      <c r="U29" s="2066"/>
      <c r="V29" s="2066"/>
    </row>
    <row r="30" spans="2:22" ht="12.75" customHeight="1">
      <c r="B30" s="2068">
        <v>29</v>
      </c>
      <c r="C30" s="2069">
        <v>685</v>
      </c>
      <c r="D30" s="2069">
        <v>31314</v>
      </c>
      <c r="E30" s="2070">
        <v>4753862</v>
      </c>
      <c r="F30" s="2071">
        <v>720329</v>
      </c>
      <c r="G30" s="2072">
        <v>682008</v>
      </c>
      <c r="H30" s="2071">
        <v>6505569</v>
      </c>
      <c r="I30" s="2071">
        <v>16280</v>
      </c>
      <c r="J30" s="2069">
        <v>4684</v>
      </c>
      <c r="K30" s="2069">
        <v>195965</v>
      </c>
      <c r="L30" s="2069">
        <v>1110253</v>
      </c>
      <c r="M30" s="2066"/>
      <c r="N30" s="2066"/>
      <c r="O30" s="2066"/>
      <c r="P30" s="2066"/>
      <c r="Q30" s="2066"/>
      <c r="R30" s="2066"/>
      <c r="S30" s="2066"/>
      <c r="T30" s="2066"/>
      <c r="U30" s="2066"/>
      <c r="V30" s="2066"/>
    </row>
    <row r="31" spans="2:22" ht="12.75" customHeight="1">
      <c r="B31" s="2068">
        <v>30</v>
      </c>
      <c r="C31" s="2069">
        <v>205</v>
      </c>
      <c r="D31" s="2069">
        <v>3737</v>
      </c>
      <c r="E31" s="2070">
        <v>160889</v>
      </c>
      <c r="F31" s="2071">
        <v>68888</v>
      </c>
      <c r="G31" s="2072">
        <v>70171</v>
      </c>
      <c r="H31" s="2071">
        <v>302309</v>
      </c>
      <c r="I31" s="2071">
        <v>1396</v>
      </c>
      <c r="J31" s="2069">
        <v>2408</v>
      </c>
      <c r="K31" s="2069">
        <v>46698</v>
      </c>
      <c r="L31" s="2069">
        <v>82648</v>
      </c>
      <c r="M31" s="2066"/>
      <c r="N31" s="2066"/>
      <c r="O31" s="2066"/>
      <c r="P31" s="2066"/>
      <c r="Q31" s="2066"/>
      <c r="R31" s="2066"/>
      <c r="S31" s="2066"/>
      <c r="T31" s="2066"/>
      <c r="U31" s="2066"/>
      <c r="V31" s="2066"/>
    </row>
    <row r="32" spans="2:22" ht="12.75" customHeight="1">
      <c r="B32" s="2068">
        <v>31</v>
      </c>
      <c r="C32" s="2069">
        <v>4489</v>
      </c>
      <c r="D32" s="2069">
        <v>28873</v>
      </c>
      <c r="E32" s="2070">
        <v>764098</v>
      </c>
      <c r="F32" s="2071">
        <v>260238</v>
      </c>
      <c r="G32" s="2072">
        <v>323809</v>
      </c>
      <c r="H32" s="2071">
        <v>1462701</v>
      </c>
      <c r="I32" s="2071">
        <v>1909</v>
      </c>
      <c r="J32" s="2069">
        <v>8236</v>
      </c>
      <c r="K32" s="2069">
        <v>74437</v>
      </c>
      <c r="L32" s="2069">
        <v>446862</v>
      </c>
      <c r="M32" s="2066"/>
      <c r="N32" s="2066"/>
      <c r="O32" s="2066"/>
      <c r="P32" s="2066"/>
      <c r="Q32" s="2066"/>
      <c r="R32" s="2066"/>
      <c r="S32" s="2066"/>
      <c r="T32" s="2066"/>
      <c r="U32" s="2066"/>
      <c r="V32" s="2066"/>
    </row>
    <row r="33" spans="2:22" ht="12.75" customHeight="1">
      <c r="B33" s="2068">
        <v>32</v>
      </c>
      <c r="C33" s="2069">
        <v>2921</v>
      </c>
      <c r="D33" s="2069">
        <v>12967</v>
      </c>
      <c r="E33" s="2070">
        <v>538669</v>
      </c>
      <c r="F33" s="2071">
        <v>204236</v>
      </c>
      <c r="G33" s="2072">
        <v>182219</v>
      </c>
      <c r="H33" s="2071">
        <v>1011275</v>
      </c>
      <c r="I33" s="2071">
        <v>560</v>
      </c>
      <c r="J33" s="2069">
        <v>2689</v>
      </c>
      <c r="K33" s="2069">
        <v>50203</v>
      </c>
      <c r="L33" s="2069">
        <v>278099</v>
      </c>
      <c r="M33" s="2066"/>
      <c r="N33" s="2066"/>
      <c r="O33" s="2066"/>
      <c r="P33" s="2066"/>
      <c r="Q33" s="2066"/>
      <c r="R33" s="2066"/>
      <c r="S33" s="2066"/>
      <c r="T33" s="2066"/>
      <c r="U33" s="2066"/>
      <c r="V33" s="2066"/>
    </row>
    <row r="34" spans="2:22" ht="12.75" customHeight="1">
      <c r="B34" s="2068">
        <v>33</v>
      </c>
      <c r="C34" s="2069">
        <v>3400</v>
      </c>
      <c r="D34" s="2069">
        <v>19548</v>
      </c>
      <c r="E34" s="2070">
        <v>497243</v>
      </c>
      <c r="F34" s="2071">
        <v>596190</v>
      </c>
      <c r="G34" s="2072">
        <v>444004</v>
      </c>
      <c r="H34" s="2071">
        <v>1642017</v>
      </c>
      <c r="I34" s="2071">
        <v>2129</v>
      </c>
      <c r="J34" s="2069">
        <v>2346</v>
      </c>
      <c r="K34" s="2069">
        <v>44841</v>
      </c>
      <c r="L34" s="2069">
        <v>554703</v>
      </c>
      <c r="M34" s="2066"/>
      <c r="N34" s="2066"/>
      <c r="O34" s="2066"/>
      <c r="P34" s="2066"/>
      <c r="Q34" s="2066"/>
      <c r="R34" s="2066"/>
      <c r="S34" s="2066"/>
      <c r="T34" s="2066"/>
      <c r="U34" s="2066"/>
      <c r="V34" s="2066"/>
    </row>
    <row r="35" spans="2:22" s="1092" customFormat="1" ht="12.75" customHeight="1">
      <c r="B35" s="2067" t="s">
        <v>2604</v>
      </c>
      <c r="C35" s="2073">
        <v>941</v>
      </c>
      <c r="D35" s="2073">
        <v>8703</v>
      </c>
      <c r="E35" s="2074">
        <v>15219130</v>
      </c>
      <c r="F35" s="2075">
        <v>1715951</v>
      </c>
      <c r="G35" s="2076">
        <v>379445</v>
      </c>
      <c r="H35" s="2075">
        <v>21669883</v>
      </c>
      <c r="I35" s="2075">
        <v>107878</v>
      </c>
      <c r="J35" s="2073">
        <v>951</v>
      </c>
      <c r="K35" s="2073">
        <v>1173321</v>
      </c>
      <c r="L35" s="2073">
        <v>4548930</v>
      </c>
      <c r="M35" s="2066"/>
      <c r="N35" s="2066"/>
      <c r="O35" s="2066"/>
      <c r="P35" s="2066"/>
      <c r="Q35" s="2066"/>
      <c r="R35" s="2066"/>
      <c r="S35" s="2066"/>
      <c r="T35" s="2066"/>
      <c r="U35" s="2066"/>
      <c r="V35" s="2066"/>
    </row>
    <row r="36" spans="2:22" s="1092" customFormat="1" ht="12.75" customHeight="1">
      <c r="B36" s="2067" t="s">
        <v>2605</v>
      </c>
      <c r="C36" s="2073">
        <v>1252</v>
      </c>
      <c r="D36" s="2073">
        <v>29896</v>
      </c>
      <c r="E36" s="2074">
        <v>806303</v>
      </c>
      <c r="F36" s="2075">
        <v>1080021</v>
      </c>
      <c r="G36" s="2076">
        <v>559802</v>
      </c>
      <c r="H36" s="2075">
        <v>3150725</v>
      </c>
      <c r="I36" s="2075">
        <v>9120</v>
      </c>
      <c r="J36" s="2073">
        <v>27588</v>
      </c>
      <c r="K36" s="2073">
        <v>566295</v>
      </c>
      <c r="L36" s="2073">
        <v>1347896</v>
      </c>
      <c r="M36" s="2066"/>
      <c r="N36" s="2066"/>
      <c r="O36" s="2066"/>
      <c r="P36" s="2066"/>
      <c r="Q36" s="2066"/>
      <c r="R36" s="2066"/>
      <c r="S36" s="2066"/>
      <c r="T36" s="2066"/>
      <c r="U36" s="2066"/>
      <c r="V36" s="2066"/>
    </row>
    <row r="37" spans="2:22" s="2077" customFormat="1" ht="12.75" customHeight="1">
      <c r="B37" s="2067" t="s">
        <v>2606</v>
      </c>
      <c r="C37" s="2073">
        <v>77844</v>
      </c>
      <c r="D37" s="2073">
        <v>294458</v>
      </c>
      <c r="E37" s="2074">
        <v>4820382</v>
      </c>
      <c r="F37" s="2075">
        <v>7591904</v>
      </c>
      <c r="G37" s="2076">
        <v>4042906</v>
      </c>
      <c r="H37" s="2075">
        <v>18134433</v>
      </c>
      <c r="I37" s="2075">
        <v>45846</v>
      </c>
      <c r="J37" s="2073">
        <v>20999</v>
      </c>
      <c r="K37" s="2073">
        <v>451188</v>
      </c>
      <c r="L37" s="2073">
        <v>5336992</v>
      </c>
      <c r="M37" s="2066"/>
      <c r="N37" s="2066"/>
      <c r="O37" s="2066"/>
      <c r="P37" s="2066"/>
      <c r="Q37" s="2066"/>
      <c r="R37" s="2066"/>
      <c r="S37" s="2066"/>
      <c r="T37" s="2066"/>
      <c r="U37" s="2066"/>
      <c r="V37" s="2066"/>
    </row>
    <row r="38" spans="2:22" s="1092" customFormat="1" ht="12.75" customHeight="1">
      <c r="B38" s="2067" t="s">
        <v>2607</v>
      </c>
      <c r="C38" s="2073">
        <v>221846</v>
      </c>
      <c r="D38" s="2073">
        <v>719005</v>
      </c>
      <c r="E38" s="2074">
        <v>94106667</v>
      </c>
      <c r="F38" s="2075">
        <v>12497393</v>
      </c>
      <c r="G38" s="2076">
        <v>9645016</v>
      </c>
      <c r="H38" s="2075">
        <v>119578675</v>
      </c>
      <c r="I38" s="2075">
        <v>29143</v>
      </c>
      <c r="J38" s="2073">
        <v>122158</v>
      </c>
      <c r="K38" s="2073">
        <v>1721324</v>
      </c>
      <c r="L38" s="2073">
        <v>94107</v>
      </c>
      <c r="M38" s="2066"/>
      <c r="N38" s="2066"/>
      <c r="O38" s="2066"/>
      <c r="P38" s="2066"/>
      <c r="Q38" s="2066"/>
      <c r="R38" s="2066"/>
      <c r="S38" s="2066"/>
      <c r="T38" s="2066"/>
      <c r="U38" s="2066"/>
      <c r="V38" s="2066"/>
    </row>
    <row r="39" spans="2:22" ht="12.75" customHeight="1">
      <c r="B39" s="2068">
        <v>45</v>
      </c>
      <c r="C39" s="2069">
        <v>27663</v>
      </c>
      <c r="D39" s="2069">
        <v>87892</v>
      </c>
      <c r="E39" s="2070">
        <v>11466464</v>
      </c>
      <c r="F39" s="2071">
        <v>1217980</v>
      </c>
      <c r="G39" s="2072">
        <v>1182937</v>
      </c>
      <c r="H39" s="2071">
        <v>14064778</v>
      </c>
      <c r="I39" s="2071">
        <v>13563</v>
      </c>
      <c r="J39" s="2069">
        <v>19995</v>
      </c>
      <c r="K39" s="2069">
        <v>168160</v>
      </c>
      <c r="L39" s="2069">
        <v>11466</v>
      </c>
      <c r="M39" s="2066"/>
      <c r="N39" s="2066"/>
      <c r="O39" s="2066"/>
      <c r="P39" s="2066"/>
      <c r="Q39" s="2066"/>
      <c r="R39" s="2066"/>
      <c r="S39" s="2066"/>
      <c r="T39" s="2066"/>
      <c r="U39" s="2066"/>
      <c r="V39" s="2066"/>
    </row>
    <row r="40" spans="2:22" ht="12.75" customHeight="1">
      <c r="B40" s="2068">
        <v>46</v>
      </c>
      <c r="C40" s="2069">
        <v>58754</v>
      </c>
      <c r="D40" s="2069">
        <v>219133</v>
      </c>
      <c r="E40" s="2070">
        <v>48813955</v>
      </c>
      <c r="F40" s="2071">
        <v>6356470</v>
      </c>
      <c r="G40" s="2072">
        <v>4151844</v>
      </c>
      <c r="H40" s="2071">
        <v>61529410</v>
      </c>
      <c r="I40" s="2071">
        <v>8976</v>
      </c>
      <c r="J40" s="2069">
        <v>58273</v>
      </c>
      <c r="K40" s="2069">
        <v>684083</v>
      </c>
      <c r="L40" s="2069">
        <v>48814</v>
      </c>
      <c r="M40" s="2066"/>
      <c r="N40" s="2066"/>
      <c r="O40" s="2066"/>
      <c r="P40" s="2066"/>
      <c r="Q40" s="2066"/>
      <c r="R40" s="2066"/>
      <c r="S40" s="2066"/>
      <c r="T40" s="2066"/>
      <c r="U40" s="2066"/>
      <c r="V40" s="2066"/>
    </row>
    <row r="41" spans="2:22" ht="12.75" customHeight="1">
      <c r="B41" s="2068">
        <v>47</v>
      </c>
      <c r="C41" s="2069">
        <v>135429</v>
      </c>
      <c r="D41" s="2069">
        <v>411980</v>
      </c>
      <c r="E41" s="2070">
        <v>33826249</v>
      </c>
      <c r="F41" s="2071">
        <v>4922942</v>
      </c>
      <c r="G41" s="2072">
        <v>4310236</v>
      </c>
      <c r="H41" s="2071">
        <v>43984487</v>
      </c>
      <c r="I41" s="2071">
        <v>6605</v>
      </c>
      <c r="J41" s="2069">
        <v>43890</v>
      </c>
      <c r="K41" s="2069">
        <v>869081</v>
      </c>
      <c r="L41" s="2069">
        <v>33826</v>
      </c>
      <c r="M41" s="2066"/>
      <c r="N41" s="2066"/>
      <c r="O41" s="2066"/>
      <c r="P41" s="2066"/>
      <c r="Q41" s="2066"/>
      <c r="R41" s="2066"/>
      <c r="S41" s="2066"/>
      <c r="T41" s="2066"/>
      <c r="U41" s="2066"/>
      <c r="V41" s="2066"/>
    </row>
    <row r="42" spans="2:22" s="1092" customFormat="1" ht="12.75" customHeight="1">
      <c r="B42" s="2067" t="s">
        <v>2608</v>
      </c>
      <c r="C42" s="2073">
        <v>21876</v>
      </c>
      <c r="D42" s="2073">
        <v>150874</v>
      </c>
      <c r="E42" s="2074">
        <v>851669</v>
      </c>
      <c r="F42" s="2078">
        <v>11219418</v>
      </c>
      <c r="G42" s="2079">
        <v>3472634</v>
      </c>
      <c r="H42" s="2078">
        <v>17861037</v>
      </c>
      <c r="I42" s="2078">
        <v>19885</v>
      </c>
      <c r="J42" s="2073">
        <v>85978</v>
      </c>
      <c r="K42" s="2073">
        <v>789440</v>
      </c>
      <c r="L42" s="2073">
        <v>6091948</v>
      </c>
      <c r="M42" s="2066"/>
      <c r="N42" s="2066"/>
      <c r="O42" s="2066"/>
      <c r="P42" s="2066"/>
      <c r="Q42" s="2066"/>
      <c r="R42" s="2066"/>
      <c r="S42" s="2066"/>
      <c r="T42" s="2066"/>
      <c r="U42" s="2066"/>
      <c r="V42" s="2066"/>
    </row>
    <row r="43" spans="2:22" s="1092" customFormat="1" ht="12.75" customHeight="1">
      <c r="B43" s="2067" t="s">
        <v>2609</v>
      </c>
      <c r="C43" s="2073">
        <v>84122</v>
      </c>
      <c r="D43" s="2073">
        <v>273338</v>
      </c>
      <c r="E43" s="2074">
        <v>2823501</v>
      </c>
      <c r="F43" s="2078">
        <v>3131097</v>
      </c>
      <c r="G43" s="2079">
        <v>2384011</v>
      </c>
      <c r="H43" s="2078">
        <v>9189794</v>
      </c>
      <c r="I43" s="2078">
        <v>6050</v>
      </c>
      <c r="J43" s="2073">
        <v>44462</v>
      </c>
      <c r="K43" s="2073">
        <v>636362</v>
      </c>
      <c r="L43" s="2073">
        <v>3430662</v>
      </c>
      <c r="M43" s="2066"/>
      <c r="N43" s="2066"/>
      <c r="O43" s="2066"/>
      <c r="P43" s="2066"/>
      <c r="Q43" s="2066"/>
      <c r="R43" s="2066"/>
      <c r="S43" s="2066"/>
      <c r="T43" s="2066"/>
      <c r="U43" s="2066"/>
      <c r="V43" s="2066"/>
    </row>
    <row r="44" spans="2:22" s="1092" customFormat="1" ht="12.75" customHeight="1">
      <c r="B44" s="2067" t="s">
        <v>2610</v>
      </c>
      <c r="C44" s="2073">
        <v>14834</v>
      </c>
      <c r="D44" s="2073">
        <v>85508</v>
      </c>
      <c r="E44" s="2074">
        <v>1067120</v>
      </c>
      <c r="F44" s="2078">
        <v>5715816</v>
      </c>
      <c r="G44" s="2079">
        <v>2420284</v>
      </c>
      <c r="H44" s="2078">
        <v>11333928</v>
      </c>
      <c r="I44" s="2078">
        <v>119072</v>
      </c>
      <c r="J44" s="2073">
        <v>57965</v>
      </c>
      <c r="K44" s="2073">
        <v>1432979</v>
      </c>
      <c r="L44" s="2073">
        <v>4913300</v>
      </c>
      <c r="M44" s="2066"/>
      <c r="N44" s="2066"/>
      <c r="O44" s="2066"/>
      <c r="P44" s="2066"/>
      <c r="Q44" s="2066"/>
      <c r="R44" s="2066"/>
      <c r="S44" s="2066"/>
      <c r="T44" s="2066"/>
      <c r="U44" s="2066"/>
      <c r="V44" s="2066"/>
    </row>
    <row r="45" spans="2:22" s="1092" customFormat="1" ht="12.75" customHeight="1">
      <c r="B45" s="2067" t="s">
        <v>2611</v>
      </c>
      <c r="C45" s="2073">
        <v>29561</v>
      </c>
      <c r="D45" s="2073">
        <v>46701</v>
      </c>
      <c r="E45" s="2074">
        <v>1125067</v>
      </c>
      <c r="F45" s="2078">
        <v>1507153</v>
      </c>
      <c r="G45" s="2079">
        <v>407697</v>
      </c>
      <c r="H45" s="2078">
        <v>4006152</v>
      </c>
      <c r="I45" s="2078">
        <v>7589</v>
      </c>
      <c r="J45" s="2073">
        <v>7441</v>
      </c>
      <c r="K45" s="2073">
        <v>865954</v>
      </c>
      <c r="L45" s="2073">
        <v>1377995</v>
      </c>
      <c r="M45" s="2066"/>
      <c r="N45" s="2066"/>
      <c r="O45" s="2066"/>
      <c r="P45" s="2066"/>
      <c r="Q45" s="2066"/>
      <c r="R45" s="2066"/>
      <c r="S45" s="2066"/>
      <c r="T45" s="2066"/>
      <c r="U45" s="2066"/>
      <c r="V45" s="2066"/>
    </row>
    <row r="46" spans="2:22" s="1092" customFormat="1" ht="12.75" customHeight="1">
      <c r="B46" s="2067" t="s">
        <v>2612</v>
      </c>
      <c r="C46" s="2073">
        <v>113358</v>
      </c>
      <c r="D46" s="2073">
        <v>224668</v>
      </c>
      <c r="E46" s="2074">
        <v>650270</v>
      </c>
      <c r="F46" s="2078">
        <v>4961800</v>
      </c>
      <c r="G46" s="2079">
        <v>3237406</v>
      </c>
      <c r="H46" s="2078">
        <v>10385707</v>
      </c>
      <c r="I46" s="2078">
        <v>17974</v>
      </c>
      <c r="J46" s="2073">
        <v>137215</v>
      </c>
      <c r="K46" s="2073">
        <v>466968</v>
      </c>
      <c r="L46" s="2073">
        <v>4982854</v>
      </c>
      <c r="M46" s="2066"/>
      <c r="N46" s="2066"/>
      <c r="O46" s="2066"/>
      <c r="P46" s="2066"/>
      <c r="Q46" s="2066"/>
      <c r="R46" s="2066"/>
      <c r="S46" s="2066"/>
      <c r="T46" s="2066"/>
      <c r="U46" s="2066"/>
      <c r="V46" s="2066"/>
    </row>
    <row r="47" spans="2:22" s="1092" customFormat="1" ht="12.75" customHeight="1">
      <c r="B47" s="2067" t="s">
        <v>2613</v>
      </c>
      <c r="C47" s="2073">
        <v>144987</v>
      </c>
      <c r="D47" s="2073">
        <v>397549</v>
      </c>
      <c r="E47" s="2074">
        <v>646048</v>
      </c>
      <c r="F47" s="2078">
        <v>4103576</v>
      </c>
      <c r="G47" s="2079">
        <v>3428683</v>
      </c>
      <c r="H47" s="2078">
        <v>9628766</v>
      </c>
      <c r="I47" s="2078">
        <v>14501</v>
      </c>
      <c r="J47" s="2073">
        <v>24675</v>
      </c>
      <c r="K47" s="2073">
        <v>544865</v>
      </c>
      <c r="L47" s="2073">
        <v>5020025</v>
      </c>
      <c r="M47" s="2066"/>
      <c r="N47" s="2066"/>
      <c r="O47" s="2066"/>
      <c r="P47" s="2066"/>
      <c r="Q47" s="2066"/>
      <c r="R47" s="2066"/>
      <c r="S47" s="2066"/>
      <c r="T47" s="2066"/>
      <c r="U47" s="2066"/>
      <c r="V47" s="2066"/>
    </row>
    <row r="48" spans="2:22" s="1092" customFormat="1" ht="12.75" customHeight="1">
      <c r="B48" s="2067" t="s">
        <v>2614</v>
      </c>
      <c r="C48" s="2073">
        <v>55324</v>
      </c>
      <c r="D48" s="2073">
        <v>92068</v>
      </c>
      <c r="E48" s="2074">
        <v>42189</v>
      </c>
      <c r="F48" s="2078">
        <v>576644</v>
      </c>
      <c r="G48" s="2079">
        <v>782484</v>
      </c>
      <c r="H48" s="2078">
        <v>1420393</v>
      </c>
      <c r="I48" s="2078">
        <v>571</v>
      </c>
      <c r="J48" s="2073">
        <v>290902</v>
      </c>
      <c r="K48" s="2073">
        <v>83193</v>
      </c>
      <c r="L48" s="2073">
        <v>800683</v>
      </c>
      <c r="M48" s="2066"/>
      <c r="N48" s="2066"/>
      <c r="O48" s="2066"/>
      <c r="P48" s="2066"/>
      <c r="Q48" s="2066"/>
      <c r="R48" s="2066"/>
      <c r="S48" s="2066"/>
      <c r="T48" s="2066"/>
      <c r="U48" s="2066"/>
      <c r="V48" s="2066"/>
    </row>
    <row r="49" spans="2:22" s="1092" customFormat="1" ht="12.75" customHeight="1">
      <c r="B49" s="2067" t="s">
        <v>2615</v>
      </c>
      <c r="C49" s="2073">
        <v>83703</v>
      </c>
      <c r="D49" s="2073">
        <v>154415</v>
      </c>
      <c r="E49" s="2074">
        <v>520744</v>
      </c>
      <c r="F49" s="2078">
        <v>2778485</v>
      </c>
      <c r="G49" s="2079">
        <v>1395653</v>
      </c>
      <c r="H49" s="2078">
        <v>6115188</v>
      </c>
      <c r="I49" s="2078">
        <v>973</v>
      </c>
      <c r="J49" s="2073">
        <v>75505</v>
      </c>
      <c r="K49" s="2073">
        <v>304316</v>
      </c>
      <c r="L49" s="2073">
        <v>2865982</v>
      </c>
      <c r="M49" s="2066"/>
      <c r="N49" s="2066"/>
      <c r="O49" s="2066"/>
      <c r="P49" s="2066"/>
      <c r="Q49" s="2066"/>
      <c r="R49" s="2066"/>
      <c r="S49" s="2066"/>
      <c r="T49" s="2066"/>
      <c r="U49" s="2066"/>
      <c r="V49" s="2066"/>
    </row>
    <row r="50" spans="2:22" s="1092" customFormat="1" ht="12.75" customHeight="1">
      <c r="B50" s="2067" t="s">
        <v>2616</v>
      </c>
      <c r="C50" s="2073">
        <v>28844</v>
      </c>
      <c r="D50" s="2073">
        <v>44762</v>
      </c>
      <c r="E50" s="2074">
        <v>210011</v>
      </c>
      <c r="F50" s="2078">
        <v>781074</v>
      </c>
      <c r="G50" s="2079">
        <v>498760</v>
      </c>
      <c r="H50" s="2078">
        <v>1713761</v>
      </c>
      <c r="I50" s="2078">
        <v>1831</v>
      </c>
      <c r="J50" s="2073">
        <v>33023</v>
      </c>
      <c r="K50" s="2073">
        <v>188177</v>
      </c>
      <c r="L50" s="2073">
        <v>816337</v>
      </c>
      <c r="M50" s="2066"/>
      <c r="N50" s="2066"/>
      <c r="O50" s="2066"/>
      <c r="P50" s="2066"/>
      <c r="Q50" s="2066"/>
      <c r="R50" s="2066"/>
      <c r="S50" s="2066"/>
      <c r="T50" s="2066"/>
      <c r="U50" s="2066"/>
      <c r="V50" s="2066"/>
    </row>
    <row r="51" spans="2:22" s="1092" customFormat="1" ht="12.75" customHeight="1">
      <c r="B51" s="2067" t="s">
        <v>2617</v>
      </c>
      <c r="C51" s="2073">
        <v>53698</v>
      </c>
      <c r="D51" s="2073">
        <v>82462</v>
      </c>
      <c r="E51" s="2074">
        <v>203464</v>
      </c>
      <c r="F51" s="2078">
        <v>632984</v>
      </c>
      <c r="G51" s="2079">
        <v>456316</v>
      </c>
      <c r="H51" s="2078">
        <v>1357557</v>
      </c>
      <c r="I51" s="2078">
        <v>2146</v>
      </c>
      <c r="J51" s="2073">
        <v>173066</v>
      </c>
      <c r="K51" s="2073">
        <v>148331</v>
      </c>
      <c r="L51" s="2073">
        <v>553131</v>
      </c>
      <c r="M51" s="2066"/>
      <c r="N51" s="2066"/>
      <c r="O51" s="2066"/>
      <c r="P51" s="2066"/>
      <c r="Q51" s="2066"/>
      <c r="R51" s="2066"/>
      <c r="S51" s="2066"/>
      <c r="T51" s="2066"/>
      <c r="U51" s="2066"/>
      <c r="V51" s="2066"/>
    </row>
    <row r="52" spans="2:22" ht="18" customHeight="1">
      <c r="B52" s="4684"/>
      <c r="C52" s="4044" t="s">
        <v>2618</v>
      </c>
      <c r="D52" s="4044" t="s">
        <v>2619</v>
      </c>
      <c r="E52" s="4683" t="s">
        <v>2620</v>
      </c>
      <c r="F52" s="4688"/>
      <c r="G52" s="4689"/>
      <c r="H52" s="4679" t="s">
        <v>2621</v>
      </c>
      <c r="I52" s="4688"/>
      <c r="J52" s="4689"/>
      <c r="K52" s="4690" t="s">
        <v>2622</v>
      </c>
      <c r="L52" s="4048" t="s">
        <v>2623</v>
      </c>
    </row>
    <row r="53" spans="2:22" ht="39" customHeight="1">
      <c r="B53" s="4685"/>
      <c r="C53" s="4687"/>
      <c r="D53" s="4687"/>
      <c r="E53" s="2064" t="s">
        <v>2595</v>
      </c>
      <c r="F53" s="2080" t="s">
        <v>2596</v>
      </c>
      <c r="G53" s="510" t="s">
        <v>2624</v>
      </c>
      <c r="H53" s="510" t="s">
        <v>2625</v>
      </c>
      <c r="I53" s="510" t="s">
        <v>2626</v>
      </c>
      <c r="J53" s="510" t="s">
        <v>2627</v>
      </c>
      <c r="K53" s="4691"/>
      <c r="L53" s="4692"/>
    </row>
    <row r="54" spans="2:22" ht="18" customHeight="1">
      <c r="B54" s="4686"/>
      <c r="C54" s="4693" t="s">
        <v>445</v>
      </c>
      <c r="D54" s="4694"/>
      <c r="E54" s="4693" t="s">
        <v>2237</v>
      </c>
      <c r="F54" s="4688"/>
      <c r="G54" s="4688"/>
      <c r="H54" s="4688"/>
      <c r="I54" s="4688"/>
      <c r="J54" s="4688"/>
      <c r="K54" s="4688"/>
      <c r="L54" s="4688"/>
    </row>
    <row r="55" spans="2:22" ht="6" customHeight="1">
      <c r="B55" s="2081"/>
      <c r="C55" s="2082"/>
      <c r="D55" s="2082"/>
      <c r="E55" s="2082"/>
      <c r="F55" s="2083"/>
      <c r="G55" s="2083"/>
      <c r="H55" s="2083"/>
      <c r="I55" s="2083"/>
      <c r="J55" s="2083"/>
      <c r="K55" s="2083"/>
      <c r="L55" s="2083"/>
    </row>
    <row r="56" spans="2:22" ht="12" customHeight="1">
      <c r="B56" s="4695" t="s">
        <v>164</v>
      </c>
      <c r="C56" s="4695"/>
      <c r="D56" s="4695"/>
      <c r="E56" s="4695"/>
      <c r="F56" s="4695"/>
      <c r="G56" s="4695"/>
      <c r="H56" s="4695"/>
      <c r="I56" s="4695"/>
      <c r="J56" s="4695"/>
      <c r="K56" s="4695"/>
      <c r="L56" s="4695"/>
    </row>
    <row r="57" spans="2:22" ht="12" customHeight="1">
      <c r="B57" s="4695" t="s">
        <v>2470</v>
      </c>
      <c r="C57" s="4695"/>
      <c r="D57" s="4695"/>
      <c r="E57" s="4695"/>
      <c r="F57" s="4695"/>
      <c r="G57" s="4695"/>
      <c r="H57" s="4695"/>
      <c r="I57" s="4695"/>
      <c r="J57" s="4695"/>
      <c r="K57" s="4695"/>
      <c r="L57" s="4695"/>
    </row>
    <row r="58" spans="2:22" ht="12" customHeight="1">
      <c r="B58" s="4695" t="s">
        <v>2471</v>
      </c>
      <c r="C58" s="4695"/>
      <c r="D58" s="4695"/>
      <c r="E58" s="4695"/>
      <c r="F58" s="4695"/>
      <c r="G58" s="4695"/>
      <c r="H58" s="4695"/>
      <c r="I58" s="4695"/>
      <c r="J58" s="4695"/>
      <c r="K58" s="4695"/>
      <c r="L58" s="4695"/>
    </row>
    <row r="59" spans="2:22" ht="6" customHeight="1">
      <c r="B59" s="2084"/>
      <c r="C59" s="2085"/>
      <c r="D59" s="2085"/>
      <c r="E59" s="2085"/>
      <c r="F59" s="2085"/>
      <c r="G59" s="2085"/>
      <c r="H59" s="2085"/>
      <c r="I59" s="2085"/>
      <c r="J59" s="2085"/>
      <c r="K59" s="2085"/>
      <c r="L59" s="2085"/>
    </row>
    <row r="60" spans="2:22" ht="12" customHeight="1">
      <c r="B60" s="3940" t="s">
        <v>219</v>
      </c>
      <c r="C60" s="3940"/>
      <c r="D60" s="3940"/>
      <c r="E60" s="3940"/>
      <c r="F60" s="3940"/>
      <c r="G60" s="3940"/>
      <c r="H60" s="3940"/>
      <c r="I60" s="402"/>
      <c r="J60" s="2086"/>
      <c r="K60" s="2086"/>
      <c r="L60" s="2086"/>
    </row>
    <row r="61" spans="2:22" ht="12" customHeight="1">
      <c r="B61" s="4035" t="s">
        <v>2628</v>
      </c>
      <c r="C61" s="4035"/>
      <c r="D61" s="4035"/>
      <c r="E61" s="4035" t="s">
        <v>2629</v>
      </c>
      <c r="F61" s="4035"/>
      <c r="G61" s="4035"/>
      <c r="H61" s="4035" t="s">
        <v>2630</v>
      </c>
      <c r="I61" s="4035"/>
      <c r="J61" s="4035"/>
      <c r="K61" s="4035"/>
      <c r="L61" s="2086"/>
    </row>
    <row r="62" spans="2:22" ht="12" customHeight="1">
      <c r="B62" s="4035" t="s">
        <v>2631</v>
      </c>
      <c r="C62" s="4035"/>
      <c r="D62" s="4035"/>
      <c r="E62" s="4035" t="s">
        <v>2632</v>
      </c>
      <c r="F62" s="4035"/>
      <c r="G62" s="4035"/>
      <c r="H62" s="4035" t="s">
        <v>2633</v>
      </c>
      <c r="I62" s="4035"/>
      <c r="J62" s="4035"/>
      <c r="K62" s="4035"/>
      <c r="L62" s="2086"/>
    </row>
    <row r="63" spans="2:22" ht="12" customHeight="1">
      <c r="B63" s="4035" t="s">
        <v>2634</v>
      </c>
      <c r="C63" s="4035"/>
      <c r="D63" s="4035"/>
      <c r="E63" s="4035" t="s">
        <v>2635</v>
      </c>
      <c r="F63" s="4035"/>
      <c r="G63" s="4035"/>
      <c r="H63" s="4035" t="s">
        <v>2636</v>
      </c>
      <c r="I63" s="4035"/>
      <c r="J63" s="4035"/>
      <c r="K63" s="4035"/>
      <c r="L63" s="2086"/>
    </row>
    <row r="64" spans="2:22" ht="12" customHeight="1">
      <c r="C64" s="2086"/>
      <c r="D64" s="2086"/>
      <c r="E64" s="2086"/>
      <c r="F64" s="2086"/>
      <c r="G64" s="2086"/>
      <c r="H64" s="2086"/>
      <c r="I64" s="2086"/>
      <c r="J64" s="2086"/>
      <c r="K64" s="2086"/>
      <c r="L64" s="2086"/>
    </row>
    <row r="65" spans="3:13">
      <c r="C65" s="2086"/>
      <c r="D65" s="2086"/>
      <c r="E65" s="2086"/>
      <c r="F65" s="2086"/>
      <c r="G65" s="2086"/>
      <c r="H65" s="2086"/>
      <c r="I65" s="2086"/>
      <c r="J65" s="2086"/>
      <c r="K65" s="2086"/>
      <c r="L65" s="2086"/>
    </row>
    <row r="66" spans="3:13">
      <c r="C66" s="2072"/>
      <c r="D66" s="2072"/>
      <c r="E66" s="2072"/>
      <c r="F66" s="2072"/>
      <c r="G66" s="2072"/>
      <c r="H66" s="2072"/>
      <c r="I66" s="2072"/>
      <c r="J66" s="2072"/>
      <c r="K66" s="2072"/>
      <c r="L66" s="2072"/>
      <c r="M66" s="2072"/>
    </row>
    <row r="67" spans="3:13">
      <c r="C67" s="2072"/>
      <c r="D67" s="2072"/>
      <c r="E67" s="2072"/>
      <c r="F67" s="2072"/>
      <c r="G67" s="2072"/>
      <c r="H67" s="2072"/>
      <c r="I67" s="2072"/>
      <c r="J67" s="2072"/>
      <c r="K67" s="2072"/>
      <c r="L67" s="2072"/>
    </row>
    <row r="68" spans="3:13">
      <c r="C68" s="2072"/>
      <c r="D68" s="2072"/>
      <c r="E68" s="2072"/>
      <c r="F68" s="2072"/>
      <c r="G68" s="2072"/>
      <c r="H68" s="2072"/>
      <c r="I68" s="2072"/>
      <c r="J68" s="2072"/>
      <c r="K68" s="2072"/>
      <c r="L68" s="2072"/>
    </row>
    <row r="69" spans="3:13">
      <c r="C69" s="2086"/>
      <c r="D69" s="2086"/>
      <c r="E69" s="2086"/>
      <c r="F69" s="2086"/>
      <c r="G69" s="2086"/>
      <c r="H69" s="2086"/>
      <c r="I69" s="2086"/>
      <c r="J69" s="2086"/>
      <c r="K69" s="2086"/>
      <c r="L69" s="2086"/>
    </row>
  </sheetData>
  <mergeCells count="33">
    <mergeCell ref="B62:D62"/>
    <mergeCell ref="E62:G62"/>
    <mergeCell ref="H62:K62"/>
    <mergeCell ref="B63:D63"/>
    <mergeCell ref="E63:G63"/>
    <mergeCell ref="H63:K63"/>
    <mergeCell ref="B57:L57"/>
    <mergeCell ref="B58:L58"/>
    <mergeCell ref="B60:H60"/>
    <mergeCell ref="B61:D61"/>
    <mergeCell ref="E61:G61"/>
    <mergeCell ref="H61:K61"/>
    <mergeCell ref="K52:K53"/>
    <mergeCell ref="L52:L53"/>
    <mergeCell ref="C54:D54"/>
    <mergeCell ref="E54:L54"/>
    <mergeCell ref="B56:L56"/>
    <mergeCell ref="B52:B54"/>
    <mergeCell ref="C52:C53"/>
    <mergeCell ref="D52:D53"/>
    <mergeCell ref="E52:G52"/>
    <mergeCell ref="H52:J52"/>
    <mergeCell ref="B1:L1"/>
    <mergeCell ref="B2:L2"/>
    <mergeCell ref="B4:B6"/>
    <mergeCell ref="C4:C5"/>
    <mergeCell ref="D4:D5"/>
    <mergeCell ref="E4:G4"/>
    <mergeCell ref="H4:J4"/>
    <mergeCell ref="K4:K5"/>
    <mergeCell ref="L4:L5"/>
    <mergeCell ref="C6:D6"/>
    <mergeCell ref="E6:L6"/>
  </mergeCells>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Indice!A1" display="(Voltar ao Índice)"/>
  </hyperlinks>
  <printOptions horizontalCentered="1"/>
  <pageMargins left="0.45275590551181105" right="0.45275590551181105" top="0.6692913385826772" bottom="0.6692913385826772" header="0" footer="0"/>
  <pageSetup paperSize="9" scale="86" orientation="portrait" verticalDpi="0" r:id="rId29"/>
</worksheet>
</file>

<file path=xl/worksheets/sheet143.xml><?xml version="1.0" encoding="utf-8"?>
<worksheet xmlns="http://schemas.openxmlformats.org/spreadsheetml/2006/main" xmlns:r="http://schemas.openxmlformats.org/officeDocument/2006/relationships">
  <sheetPr>
    <pageSetUpPr fitToPage="1"/>
  </sheetPr>
  <dimension ref="B1:X71"/>
  <sheetViews>
    <sheetView showGridLines="0" workbookViewId="0">
      <selection activeCell="B2" sqref="B2:L2"/>
    </sheetView>
  </sheetViews>
  <sheetFormatPr defaultRowHeight="11.25"/>
  <cols>
    <col min="1" max="1" width="6.7109375" style="1094" customWidth="1"/>
    <col min="2" max="2" width="11.5703125" style="1094" customWidth="1"/>
    <col min="3" max="12" width="8.7109375" style="1094" customWidth="1"/>
    <col min="13" max="13" width="6.7109375" style="1094" customWidth="1"/>
    <col min="14" max="14" width="15.5703125" style="1094" bestFit="1" customWidth="1"/>
    <col min="15" max="16" width="9.140625" style="1094"/>
    <col min="17" max="17" width="9.5703125" style="1094" bestFit="1" customWidth="1"/>
    <col min="18" max="16384" width="9.140625" style="1094"/>
  </cols>
  <sheetData>
    <row r="1" spans="2:24" s="1141" customFormat="1" ht="30" customHeight="1">
      <c r="B1" s="4674" t="s">
        <v>2637</v>
      </c>
      <c r="C1" s="4674"/>
      <c r="D1" s="4674"/>
      <c r="E1" s="4674"/>
      <c r="F1" s="4674"/>
      <c r="G1" s="4674"/>
      <c r="H1" s="4674"/>
      <c r="I1" s="4674"/>
      <c r="J1" s="4674"/>
      <c r="K1" s="4674"/>
      <c r="L1" s="4674"/>
    </row>
    <row r="2" spans="2:24" s="1141" customFormat="1" ht="30" customHeight="1">
      <c r="B2" s="4674" t="s">
        <v>2638</v>
      </c>
      <c r="C2" s="4674"/>
      <c r="D2" s="4674"/>
      <c r="E2" s="4674"/>
      <c r="F2" s="4674"/>
      <c r="G2" s="4674"/>
      <c r="H2" s="4674"/>
      <c r="I2" s="4674"/>
      <c r="J2" s="4674"/>
      <c r="K2" s="4674"/>
      <c r="L2" s="4674"/>
      <c r="N2" s="503" t="s">
        <v>856</v>
      </c>
    </row>
    <row r="3" spans="2:24" s="1141" customFormat="1" ht="9" customHeight="1">
      <c r="B3" s="1140"/>
      <c r="C3" s="1140"/>
      <c r="D3" s="1140"/>
      <c r="E3" s="1140"/>
      <c r="F3" s="1140"/>
      <c r="G3" s="1140"/>
      <c r="H3" s="1140"/>
      <c r="I3" s="1140"/>
      <c r="J3" s="1140"/>
      <c r="K3" s="1140"/>
      <c r="L3" s="1140"/>
    </row>
    <row r="4" spans="2:24" s="1109" customFormat="1" ht="18" customHeight="1">
      <c r="B4" s="4675"/>
      <c r="C4" s="4676" t="s">
        <v>2590</v>
      </c>
      <c r="D4" s="4676" t="s">
        <v>1656</v>
      </c>
      <c r="E4" s="4677" t="s">
        <v>2591</v>
      </c>
      <c r="F4" s="4678"/>
      <c r="G4" s="4678"/>
      <c r="H4" s="4679" t="s">
        <v>2592</v>
      </c>
      <c r="I4" s="4680"/>
      <c r="J4" s="4680"/>
      <c r="K4" s="4676" t="s">
        <v>2593</v>
      </c>
      <c r="L4" s="4075" t="s">
        <v>2594</v>
      </c>
    </row>
    <row r="5" spans="2:24" ht="50.25" customHeight="1">
      <c r="B5" s="4675"/>
      <c r="C5" s="4676"/>
      <c r="D5" s="4676"/>
      <c r="E5" s="2064" t="s">
        <v>2595</v>
      </c>
      <c r="F5" s="510" t="s">
        <v>2596</v>
      </c>
      <c r="G5" s="510" t="s">
        <v>2597</v>
      </c>
      <c r="H5" s="510" t="s">
        <v>2598</v>
      </c>
      <c r="I5" s="510" t="s">
        <v>2599</v>
      </c>
      <c r="J5" s="510" t="s">
        <v>2600</v>
      </c>
      <c r="K5" s="4676"/>
      <c r="L5" s="4075"/>
    </row>
    <row r="6" spans="2:24" ht="18" customHeight="1">
      <c r="B6" s="4675"/>
      <c r="C6" s="4681" t="s">
        <v>626</v>
      </c>
      <c r="D6" s="4681"/>
      <c r="E6" s="4693" t="s">
        <v>2234</v>
      </c>
      <c r="F6" s="4696"/>
      <c r="G6" s="4696"/>
      <c r="H6" s="4696"/>
      <c r="I6" s="4696"/>
      <c r="J6" s="4696"/>
      <c r="K6" s="4696"/>
      <c r="L6" s="4696"/>
    </row>
    <row r="7" spans="2:24" s="1092" customFormat="1" ht="12.75" customHeight="1">
      <c r="B7" s="2065" t="s">
        <v>141</v>
      </c>
      <c r="C7" s="2058">
        <v>23662</v>
      </c>
      <c r="D7" s="2058">
        <v>61385</v>
      </c>
      <c r="E7" s="2027">
        <v>1847794</v>
      </c>
      <c r="F7" s="2058">
        <v>1077794</v>
      </c>
      <c r="G7" s="2058">
        <v>686507</v>
      </c>
      <c r="H7" s="2058">
        <v>4054854</v>
      </c>
      <c r="I7" s="2027">
        <v>12083</v>
      </c>
      <c r="J7" s="2058">
        <v>65755</v>
      </c>
      <c r="K7" s="2058">
        <v>138620</v>
      </c>
      <c r="L7" s="2058">
        <v>1197275</v>
      </c>
      <c r="M7" s="2066"/>
      <c r="N7" s="2066"/>
      <c r="O7" s="2066"/>
      <c r="P7" s="2066"/>
      <c r="Q7" s="2066"/>
      <c r="R7" s="2066"/>
      <c r="S7" s="2066"/>
      <c r="T7" s="2066"/>
      <c r="U7" s="2066"/>
      <c r="V7" s="2066"/>
      <c r="W7" s="2066"/>
      <c r="X7" s="2066"/>
    </row>
    <row r="8" spans="2:24" s="1092" customFormat="1" ht="12" customHeight="1">
      <c r="B8" s="2067" t="s">
        <v>2601</v>
      </c>
      <c r="C8" s="2073">
        <v>4528</v>
      </c>
      <c r="D8" s="2073">
        <v>5108</v>
      </c>
      <c r="E8" s="2074">
        <v>31425</v>
      </c>
      <c r="F8" s="2075">
        <v>14067</v>
      </c>
      <c r="G8" s="2076">
        <v>8072</v>
      </c>
      <c r="H8" s="2075">
        <v>61703</v>
      </c>
      <c r="I8" s="2075">
        <v>36</v>
      </c>
      <c r="J8" s="2073">
        <v>3342</v>
      </c>
      <c r="K8" s="2073">
        <v>5438</v>
      </c>
      <c r="L8" s="2073">
        <v>16626</v>
      </c>
      <c r="M8" s="2066"/>
      <c r="N8" s="2066"/>
      <c r="O8" s="2066"/>
      <c r="P8" s="2066"/>
      <c r="Q8" s="2066"/>
      <c r="R8" s="2066"/>
      <c r="S8" s="2066"/>
      <c r="T8" s="2066"/>
      <c r="U8" s="2066"/>
      <c r="V8" s="2066"/>
    </row>
    <row r="9" spans="2:24" s="1092" customFormat="1" ht="12" customHeight="1">
      <c r="B9" s="2067" t="s">
        <v>2602</v>
      </c>
      <c r="C9" s="2058">
        <v>19</v>
      </c>
      <c r="D9" s="2058">
        <v>71</v>
      </c>
      <c r="E9" s="2027">
        <v>1182</v>
      </c>
      <c r="F9" s="2058">
        <v>1786</v>
      </c>
      <c r="G9" s="2058">
        <v>1257</v>
      </c>
      <c r="H9" s="2058">
        <v>3977</v>
      </c>
      <c r="I9" s="2027">
        <v>0</v>
      </c>
      <c r="J9" s="2058">
        <v>64</v>
      </c>
      <c r="K9" s="2058">
        <v>-933</v>
      </c>
      <c r="L9" s="2058">
        <v>1502</v>
      </c>
      <c r="M9" s="2066"/>
      <c r="N9" s="2066"/>
      <c r="O9" s="2066"/>
      <c r="P9" s="2066"/>
      <c r="Q9" s="2066"/>
      <c r="R9" s="2066"/>
      <c r="S9" s="2066"/>
      <c r="T9" s="2066"/>
      <c r="U9" s="2066"/>
      <c r="V9" s="2066"/>
    </row>
    <row r="10" spans="2:24" s="1092" customFormat="1" ht="12" customHeight="1">
      <c r="B10" s="2067" t="s">
        <v>2603</v>
      </c>
      <c r="C10" s="2073">
        <v>703</v>
      </c>
      <c r="D10" s="2073">
        <v>3780</v>
      </c>
      <c r="E10" s="2073">
        <v>145525</v>
      </c>
      <c r="F10" s="2073">
        <v>44280</v>
      </c>
      <c r="G10" s="2073">
        <v>49810</v>
      </c>
      <c r="H10" s="2073">
        <v>251785</v>
      </c>
      <c r="I10" s="2073">
        <v>238</v>
      </c>
      <c r="J10" s="2073">
        <v>6882</v>
      </c>
      <c r="K10" s="2073">
        <v>16734</v>
      </c>
      <c r="L10" s="2073">
        <v>63340</v>
      </c>
      <c r="M10" s="2066"/>
      <c r="N10" s="2066"/>
      <c r="O10" s="2066"/>
      <c r="P10" s="2066"/>
      <c r="Q10" s="2066"/>
      <c r="R10" s="2066"/>
      <c r="S10" s="2066"/>
      <c r="T10" s="2066"/>
      <c r="U10" s="2066"/>
      <c r="V10" s="2066"/>
    </row>
    <row r="11" spans="2:24" ht="12" customHeight="1">
      <c r="B11" s="2068">
        <v>10</v>
      </c>
      <c r="C11" s="2069">
        <v>173</v>
      </c>
      <c r="D11" s="2069" t="s">
        <v>2495</v>
      </c>
      <c r="E11" s="2069" t="s">
        <v>2495</v>
      </c>
      <c r="F11" s="2071" t="s">
        <v>2495</v>
      </c>
      <c r="G11" s="2071" t="s">
        <v>2495</v>
      </c>
      <c r="H11" s="2071" t="s">
        <v>2495</v>
      </c>
      <c r="I11" s="2071" t="s">
        <v>2495</v>
      </c>
      <c r="J11" s="2069" t="s">
        <v>2495</v>
      </c>
      <c r="K11" s="2069" t="s">
        <v>2495</v>
      </c>
      <c r="L11" s="2069" t="s">
        <v>2495</v>
      </c>
      <c r="M11" s="2066"/>
      <c r="N11" s="2066"/>
      <c r="O11" s="2066"/>
      <c r="P11" s="2066"/>
      <c r="Q11" s="2066"/>
      <c r="R11" s="2066"/>
      <c r="S11" s="2066"/>
      <c r="T11" s="2066"/>
      <c r="U11" s="2066"/>
      <c r="V11" s="2066"/>
    </row>
    <row r="12" spans="2:24" ht="12" customHeight="1">
      <c r="B12" s="2068">
        <v>11</v>
      </c>
      <c r="C12" s="2069">
        <v>32</v>
      </c>
      <c r="D12" s="2069" t="s">
        <v>2495</v>
      </c>
      <c r="E12" s="2069" t="s">
        <v>2495</v>
      </c>
      <c r="F12" s="2071" t="s">
        <v>2495</v>
      </c>
      <c r="G12" s="2071" t="s">
        <v>2495</v>
      </c>
      <c r="H12" s="2071" t="s">
        <v>2495</v>
      </c>
      <c r="I12" s="2071" t="s">
        <v>2495</v>
      </c>
      <c r="J12" s="2069" t="s">
        <v>2495</v>
      </c>
      <c r="K12" s="2069" t="s">
        <v>2495</v>
      </c>
      <c r="L12" s="2069" t="s">
        <v>2495</v>
      </c>
      <c r="M12" s="2066"/>
      <c r="N12" s="2066"/>
      <c r="O12" s="2066"/>
      <c r="P12" s="2066"/>
      <c r="Q12" s="2066"/>
      <c r="R12" s="2066"/>
      <c r="S12" s="2066"/>
      <c r="T12" s="2066"/>
      <c r="U12" s="2066"/>
      <c r="V12" s="2066"/>
    </row>
    <row r="13" spans="2:24" ht="12" customHeight="1">
      <c r="B13" s="2068">
        <v>12</v>
      </c>
      <c r="C13" s="2069">
        <v>1</v>
      </c>
      <c r="D13" s="2069" t="s">
        <v>2495</v>
      </c>
      <c r="E13" s="2069" t="s">
        <v>2495</v>
      </c>
      <c r="F13" s="2071" t="s">
        <v>2495</v>
      </c>
      <c r="G13" s="2071" t="s">
        <v>2495</v>
      </c>
      <c r="H13" s="2071" t="s">
        <v>2495</v>
      </c>
      <c r="I13" s="2071" t="s">
        <v>2495</v>
      </c>
      <c r="J13" s="2069" t="s">
        <v>2495</v>
      </c>
      <c r="K13" s="2069" t="s">
        <v>2495</v>
      </c>
      <c r="L13" s="2069" t="s">
        <v>2495</v>
      </c>
      <c r="M13" s="2066"/>
      <c r="N13" s="2066"/>
      <c r="O13" s="2066"/>
      <c r="P13" s="2066"/>
      <c r="Q13" s="2066"/>
      <c r="R13" s="2066"/>
      <c r="S13" s="2066"/>
      <c r="T13" s="2066"/>
      <c r="U13" s="2066"/>
      <c r="V13" s="2066"/>
    </row>
    <row r="14" spans="2:24" ht="12" customHeight="1">
      <c r="B14" s="2068">
        <v>13</v>
      </c>
      <c r="C14" s="2069">
        <v>29</v>
      </c>
      <c r="D14" s="2069" t="s">
        <v>2495</v>
      </c>
      <c r="E14" s="2069" t="s">
        <v>2495</v>
      </c>
      <c r="F14" s="2071" t="s">
        <v>2495</v>
      </c>
      <c r="G14" s="2071" t="s">
        <v>2495</v>
      </c>
      <c r="H14" s="2071" t="s">
        <v>2495</v>
      </c>
      <c r="I14" s="2071" t="s">
        <v>2495</v>
      </c>
      <c r="J14" s="2069" t="s">
        <v>2495</v>
      </c>
      <c r="K14" s="2069" t="s">
        <v>2495</v>
      </c>
      <c r="L14" s="2069" t="s">
        <v>2495</v>
      </c>
      <c r="M14" s="2066"/>
      <c r="N14" s="2066"/>
      <c r="O14" s="2066"/>
      <c r="P14" s="2066"/>
      <c r="Q14" s="2066"/>
      <c r="R14" s="2066"/>
      <c r="S14" s="2066"/>
      <c r="T14" s="2066"/>
      <c r="U14" s="2066"/>
      <c r="V14" s="2066"/>
    </row>
    <row r="15" spans="2:24" ht="12" customHeight="1">
      <c r="B15" s="2068">
        <v>14</v>
      </c>
      <c r="C15" s="2069">
        <v>38</v>
      </c>
      <c r="D15" s="2069" t="s">
        <v>2495</v>
      </c>
      <c r="E15" s="2069" t="s">
        <v>2495</v>
      </c>
      <c r="F15" s="2071" t="s">
        <v>2495</v>
      </c>
      <c r="G15" s="2071" t="s">
        <v>2495</v>
      </c>
      <c r="H15" s="2071" t="s">
        <v>2495</v>
      </c>
      <c r="I15" s="2071" t="s">
        <v>2495</v>
      </c>
      <c r="J15" s="2069" t="s">
        <v>2495</v>
      </c>
      <c r="K15" s="2069" t="s">
        <v>2495</v>
      </c>
      <c r="L15" s="2069" t="s">
        <v>2495</v>
      </c>
      <c r="M15" s="2066"/>
      <c r="N15" s="2066"/>
      <c r="O15" s="2066"/>
      <c r="P15" s="2066"/>
      <c r="Q15" s="2066"/>
      <c r="R15" s="2066"/>
      <c r="S15" s="2066"/>
      <c r="T15" s="2066"/>
      <c r="U15" s="2066"/>
      <c r="V15" s="2066"/>
    </row>
    <row r="16" spans="2:24" ht="12" customHeight="1">
      <c r="B16" s="2068">
        <v>15</v>
      </c>
      <c r="C16" s="2069">
        <v>4</v>
      </c>
      <c r="D16" s="2069" t="s">
        <v>2495</v>
      </c>
      <c r="E16" s="2069" t="s">
        <v>2495</v>
      </c>
      <c r="F16" s="2071" t="s">
        <v>2495</v>
      </c>
      <c r="G16" s="2071" t="s">
        <v>2495</v>
      </c>
      <c r="H16" s="2071" t="s">
        <v>2495</v>
      </c>
      <c r="I16" s="2071" t="s">
        <v>2495</v>
      </c>
      <c r="J16" s="2069" t="s">
        <v>2495</v>
      </c>
      <c r="K16" s="2069" t="s">
        <v>2495</v>
      </c>
      <c r="L16" s="2069" t="s">
        <v>2495</v>
      </c>
      <c r="M16" s="2066"/>
      <c r="N16" s="2066"/>
      <c r="O16" s="2066"/>
      <c r="P16" s="2066"/>
      <c r="Q16" s="2066"/>
      <c r="R16" s="2066"/>
      <c r="S16" s="2066"/>
      <c r="T16" s="2066"/>
      <c r="U16" s="2066"/>
      <c r="V16" s="2066"/>
    </row>
    <row r="17" spans="2:22" ht="12" customHeight="1">
      <c r="B17" s="2068">
        <v>16</v>
      </c>
      <c r="C17" s="2069">
        <v>85</v>
      </c>
      <c r="D17" s="2069" t="s">
        <v>2495</v>
      </c>
      <c r="E17" s="2069" t="s">
        <v>2495</v>
      </c>
      <c r="F17" s="2071" t="s">
        <v>2495</v>
      </c>
      <c r="G17" s="2071" t="s">
        <v>2495</v>
      </c>
      <c r="H17" s="2071" t="s">
        <v>2495</v>
      </c>
      <c r="I17" s="2071" t="s">
        <v>2495</v>
      </c>
      <c r="J17" s="2069" t="s">
        <v>2495</v>
      </c>
      <c r="K17" s="2069" t="s">
        <v>2495</v>
      </c>
      <c r="L17" s="2069" t="s">
        <v>2495</v>
      </c>
      <c r="M17" s="2066"/>
      <c r="N17" s="2066"/>
      <c r="O17" s="2066"/>
      <c r="P17" s="2066"/>
      <c r="Q17" s="2066"/>
      <c r="R17" s="2066"/>
      <c r="S17" s="2066"/>
      <c r="T17" s="2066"/>
      <c r="U17" s="2066"/>
      <c r="V17" s="2066"/>
    </row>
    <row r="18" spans="2:22" ht="12" customHeight="1">
      <c r="B18" s="2068">
        <v>17</v>
      </c>
      <c r="C18" s="2069">
        <v>1</v>
      </c>
      <c r="D18" s="2069" t="s">
        <v>2495</v>
      </c>
      <c r="E18" s="2069" t="s">
        <v>2495</v>
      </c>
      <c r="F18" s="2071" t="s">
        <v>2495</v>
      </c>
      <c r="G18" s="2071" t="s">
        <v>2495</v>
      </c>
      <c r="H18" s="2071" t="s">
        <v>2495</v>
      </c>
      <c r="I18" s="2071" t="s">
        <v>2495</v>
      </c>
      <c r="J18" s="2069" t="s">
        <v>2495</v>
      </c>
      <c r="K18" s="2069" t="s">
        <v>2495</v>
      </c>
      <c r="L18" s="2069" t="s">
        <v>2495</v>
      </c>
      <c r="M18" s="2066"/>
      <c r="N18" s="2066"/>
      <c r="O18" s="2066"/>
      <c r="P18" s="2066"/>
      <c r="Q18" s="2066"/>
      <c r="R18" s="2066"/>
      <c r="S18" s="2066"/>
      <c r="T18" s="2066"/>
      <c r="U18" s="2066"/>
      <c r="V18" s="2066"/>
    </row>
    <row r="19" spans="2:22" ht="12" customHeight="1">
      <c r="B19" s="2068">
        <v>18</v>
      </c>
      <c r="C19" s="2069">
        <v>20</v>
      </c>
      <c r="D19" s="2069" t="s">
        <v>2495</v>
      </c>
      <c r="E19" s="2069" t="s">
        <v>2495</v>
      </c>
      <c r="F19" s="2071" t="s">
        <v>2495</v>
      </c>
      <c r="G19" s="2071" t="s">
        <v>2495</v>
      </c>
      <c r="H19" s="2071" t="s">
        <v>2495</v>
      </c>
      <c r="I19" s="2071" t="s">
        <v>2495</v>
      </c>
      <c r="J19" s="2069" t="s">
        <v>2495</v>
      </c>
      <c r="K19" s="2069" t="s">
        <v>2495</v>
      </c>
      <c r="L19" s="2069" t="s">
        <v>2495</v>
      </c>
      <c r="M19" s="2066"/>
      <c r="N19" s="2066"/>
      <c r="O19" s="2066"/>
      <c r="P19" s="2066"/>
      <c r="Q19" s="2066"/>
      <c r="R19" s="2066"/>
      <c r="S19" s="2066"/>
      <c r="T19" s="2066"/>
      <c r="U19" s="2066"/>
      <c r="V19" s="2066"/>
    </row>
    <row r="20" spans="2:22" ht="12" customHeight="1">
      <c r="B20" s="2068">
        <v>19</v>
      </c>
      <c r="C20" s="2069">
        <v>1</v>
      </c>
      <c r="D20" s="2069" t="s">
        <v>2495</v>
      </c>
      <c r="E20" s="2069" t="s">
        <v>2495</v>
      </c>
      <c r="F20" s="2071" t="s">
        <v>2495</v>
      </c>
      <c r="G20" s="2071" t="s">
        <v>2495</v>
      </c>
      <c r="H20" s="2071" t="s">
        <v>2495</v>
      </c>
      <c r="I20" s="2071" t="s">
        <v>2495</v>
      </c>
      <c r="J20" s="2069" t="s">
        <v>2495</v>
      </c>
      <c r="K20" s="2069" t="s">
        <v>2495</v>
      </c>
      <c r="L20" s="2069" t="s">
        <v>2495</v>
      </c>
      <c r="M20" s="2066"/>
      <c r="N20" s="2066"/>
      <c r="O20" s="2066"/>
      <c r="P20" s="2066"/>
      <c r="Q20" s="2066"/>
      <c r="R20" s="2066"/>
      <c r="S20" s="2066"/>
      <c r="T20" s="2066"/>
      <c r="U20" s="2066"/>
      <c r="V20" s="2066"/>
    </row>
    <row r="21" spans="2:22" ht="12" customHeight="1">
      <c r="B21" s="2068">
        <v>20</v>
      </c>
      <c r="C21" s="2069">
        <v>5</v>
      </c>
      <c r="D21" s="2069" t="s">
        <v>2495</v>
      </c>
      <c r="E21" s="2069" t="s">
        <v>2495</v>
      </c>
      <c r="F21" s="2071" t="s">
        <v>2495</v>
      </c>
      <c r="G21" s="2071" t="s">
        <v>2495</v>
      </c>
      <c r="H21" s="2071" t="s">
        <v>2495</v>
      </c>
      <c r="I21" s="2071" t="s">
        <v>2495</v>
      </c>
      <c r="J21" s="2069" t="s">
        <v>2495</v>
      </c>
      <c r="K21" s="2069" t="s">
        <v>2495</v>
      </c>
      <c r="L21" s="2069" t="s">
        <v>2495</v>
      </c>
      <c r="M21" s="2066"/>
      <c r="N21" s="2066"/>
      <c r="O21" s="2066"/>
      <c r="P21" s="2066"/>
      <c r="Q21" s="2066"/>
      <c r="R21" s="2066"/>
      <c r="S21" s="2066"/>
      <c r="T21" s="2066"/>
      <c r="U21" s="2066"/>
      <c r="V21" s="2066"/>
    </row>
    <row r="22" spans="2:22" ht="12" customHeight="1">
      <c r="B22" s="2068">
        <v>21</v>
      </c>
      <c r="C22" s="2069">
        <v>0</v>
      </c>
      <c r="D22" s="2069">
        <v>0</v>
      </c>
      <c r="E22" s="2070">
        <v>0</v>
      </c>
      <c r="F22" s="2071">
        <v>0</v>
      </c>
      <c r="G22" s="2071">
        <v>0</v>
      </c>
      <c r="H22" s="2071">
        <v>0</v>
      </c>
      <c r="I22" s="2071">
        <v>0</v>
      </c>
      <c r="J22" s="2069">
        <v>0</v>
      </c>
      <c r="K22" s="2069">
        <v>0</v>
      </c>
      <c r="L22" s="2069">
        <v>0</v>
      </c>
      <c r="M22" s="2066"/>
      <c r="N22" s="2066"/>
      <c r="O22" s="2066"/>
      <c r="P22" s="2066"/>
      <c r="Q22" s="2066"/>
      <c r="R22" s="2066"/>
      <c r="S22" s="2066"/>
      <c r="T22" s="2066"/>
      <c r="U22" s="2066"/>
      <c r="V22" s="2066"/>
    </row>
    <row r="23" spans="2:22" ht="12" customHeight="1">
      <c r="B23" s="2068">
        <v>22</v>
      </c>
      <c r="C23" s="2069">
        <v>4</v>
      </c>
      <c r="D23" s="2069" t="s">
        <v>2495</v>
      </c>
      <c r="E23" s="2069" t="s">
        <v>2495</v>
      </c>
      <c r="F23" s="2071" t="s">
        <v>2495</v>
      </c>
      <c r="G23" s="2071" t="s">
        <v>2495</v>
      </c>
      <c r="H23" s="2071" t="s">
        <v>2495</v>
      </c>
      <c r="I23" s="2071" t="s">
        <v>2495</v>
      </c>
      <c r="J23" s="2069" t="s">
        <v>2495</v>
      </c>
      <c r="K23" s="2069" t="s">
        <v>2495</v>
      </c>
      <c r="L23" s="2069" t="s">
        <v>2495</v>
      </c>
      <c r="M23" s="2066"/>
      <c r="N23" s="2066"/>
      <c r="O23" s="2066"/>
      <c r="P23" s="2066"/>
      <c r="Q23" s="2066"/>
      <c r="R23" s="2066"/>
      <c r="S23" s="2066"/>
      <c r="T23" s="2066"/>
      <c r="U23" s="2066"/>
      <c r="V23" s="2066"/>
    </row>
    <row r="24" spans="2:22" ht="12" customHeight="1">
      <c r="B24" s="2068">
        <v>23</v>
      </c>
      <c r="C24" s="2069">
        <v>44</v>
      </c>
      <c r="D24" s="2069" t="s">
        <v>2495</v>
      </c>
      <c r="E24" s="2069" t="s">
        <v>2495</v>
      </c>
      <c r="F24" s="2071" t="s">
        <v>2495</v>
      </c>
      <c r="G24" s="2071" t="s">
        <v>2495</v>
      </c>
      <c r="H24" s="2071" t="s">
        <v>2495</v>
      </c>
      <c r="I24" s="2071" t="s">
        <v>2495</v>
      </c>
      <c r="J24" s="2069" t="s">
        <v>2495</v>
      </c>
      <c r="K24" s="2069" t="s">
        <v>2495</v>
      </c>
      <c r="L24" s="2069" t="s">
        <v>2495</v>
      </c>
      <c r="M24" s="2066"/>
      <c r="N24" s="2066"/>
      <c r="O24" s="2066"/>
      <c r="P24" s="2066"/>
      <c r="Q24" s="2066"/>
      <c r="R24" s="2066"/>
      <c r="S24" s="2066"/>
      <c r="T24" s="2066"/>
      <c r="U24" s="2066"/>
      <c r="V24" s="2066"/>
    </row>
    <row r="25" spans="2:22" ht="12" customHeight="1">
      <c r="B25" s="2068">
        <v>24</v>
      </c>
      <c r="C25" s="2069">
        <v>2</v>
      </c>
      <c r="D25" s="2069" t="s">
        <v>2495</v>
      </c>
      <c r="E25" s="2069" t="s">
        <v>2495</v>
      </c>
      <c r="F25" s="2071" t="s">
        <v>2495</v>
      </c>
      <c r="G25" s="2071" t="s">
        <v>2495</v>
      </c>
      <c r="H25" s="2071" t="s">
        <v>2495</v>
      </c>
      <c r="I25" s="2071" t="s">
        <v>2495</v>
      </c>
      <c r="J25" s="2069" t="s">
        <v>2495</v>
      </c>
      <c r="K25" s="2069" t="s">
        <v>2495</v>
      </c>
      <c r="L25" s="2069" t="s">
        <v>2495</v>
      </c>
      <c r="M25" s="2066"/>
      <c r="N25" s="2066"/>
      <c r="O25" s="2066"/>
      <c r="P25" s="2066"/>
      <c r="Q25" s="2066"/>
      <c r="R25" s="2066"/>
      <c r="S25" s="2066"/>
      <c r="T25" s="2066"/>
      <c r="U25" s="2066"/>
      <c r="V25" s="2066"/>
    </row>
    <row r="26" spans="2:22" ht="12" customHeight="1">
      <c r="B26" s="2068">
        <v>25</v>
      </c>
      <c r="C26" s="2069">
        <v>121</v>
      </c>
      <c r="D26" s="2069" t="s">
        <v>2495</v>
      </c>
      <c r="E26" s="2069" t="s">
        <v>2495</v>
      </c>
      <c r="F26" s="2071" t="s">
        <v>2495</v>
      </c>
      <c r="G26" s="2071" t="s">
        <v>2495</v>
      </c>
      <c r="H26" s="2071" t="s">
        <v>2495</v>
      </c>
      <c r="I26" s="2071" t="s">
        <v>2495</v>
      </c>
      <c r="J26" s="2069" t="s">
        <v>2495</v>
      </c>
      <c r="K26" s="2069" t="s">
        <v>2495</v>
      </c>
      <c r="L26" s="2069" t="s">
        <v>2495</v>
      </c>
      <c r="M26" s="2066"/>
      <c r="N26" s="2066"/>
      <c r="O26" s="2066"/>
      <c r="P26" s="2066"/>
      <c r="Q26" s="2066"/>
      <c r="R26" s="2066"/>
      <c r="S26" s="2066"/>
      <c r="T26" s="2066"/>
      <c r="U26" s="2066"/>
      <c r="V26" s="2066"/>
    </row>
    <row r="27" spans="2:22" ht="12" customHeight="1">
      <c r="B27" s="2068">
        <v>26</v>
      </c>
      <c r="C27" s="2069">
        <v>1</v>
      </c>
      <c r="D27" s="2069" t="s">
        <v>2495</v>
      </c>
      <c r="E27" s="2069" t="s">
        <v>2495</v>
      </c>
      <c r="F27" s="2071" t="s">
        <v>2495</v>
      </c>
      <c r="G27" s="2071" t="s">
        <v>2495</v>
      </c>
      <c r="H27" s="2071" t="s">
        <v>2495</v>
      </c>
      <c r="I27" s="2071" t="s">
        <v>2495</v>
      </c>
      <c r="J27" s="2069" t="s">
        <v>2495</v>
      </c>
      <c r="K27" s="2069" t="s">
        <v>2495</v>
      </c>
      <c r="L27" s="2069" t="s">
        <v>2495</v>
      </c>
      <c r="M27" s="2066"/>
      <c r="N27" s="2066"/>
      <c r="O27" s="2066"/>
      <c r="P27" s="2066"/>
      <c r="Q27" s="2066"/>
      <c r="R27" s="2066"/>
      <c r="S27" s="2066"/>
      <c r="T27" s="2066"/>
      <c r="U27" s="2066"/>
      <c r="V27" s="2066"/>
    </row>
    <row r="28" spans="2:22" ht="12" customHeight="1">
      <c r="B28" s="2068">
        <v>27</v>
      </c>
      <c r="C28" s="2069">
        <v>3</v>
      </c>
      <c r="D28" s="2069" t="s">
        <v>2495</v>
      </c>
      <c r="E28" s="2069" t="s">
        <v>2495</v>
      </c>
      <c r="F28" s="2071" t="s">
        <v>2495</v>
      </c>
      <c r="G28" s="2071" t="s">
        <v>2495</v>
      </c>
      <c r="H28" s="2071" t="s">
        <v>2495</v>
      </c>
      <c r="I28" s="2071" t="s">
        <v>2495</v>
      </c>
      <c r="J28" s="2069" t="s">
        <v>2495</v>
      </c>
      <c r="K28" s="2069" t="s">
        <v>2495</v>
      </c>
      <c r="L28" s="2069" t="s">
        <v>2495</v>
      </c>
      <c r="M28" s="2066"/>
      <c r="N28" s="2066"/>
      <c r="O28" s="2066"/>
      <c r="P28" s="2066"/>
      <c r="Q28" s="2066"/>
      <c r="R28" s="2066"/>
      <c r="S28" s="2066"/>
      <c r="T28" s="2066"/>
      <c r="U28" s="2066"/>
      <c r="V28" s="2066"/>
    </row>
    <row r="29" spans="2:22" ht="12" customHeight="1">
      <c r="B29" s="2068">
        <v>28</v>
      </c>
      <c r="C29" s="2069">
        <v>3</v>
      </c>
      <c r="D29" s="2069" t="s">
        <v>2495</v>
      </c>
      <c r="E29" s="2069" t="s">
        <v>2495</v>
      </c>
      <c r="F29" s="2071" t="s">
        <v>2495</v>
      </c>
      <c r="G29" s="2071" t="s">
        <v>2495</v>
      </c>
      <c r="H29" s="2071" t="s">
        <v>2495</v>
      </c>
      <c r="I29" s="2071" t="s">
        <v>2495</v>
      </c>
      <c r="J29" s="2069" t="s">
        <v>2495</v>
      </c>
      <c r="K29" s="2069" t="s">
        <v>2495</v>
      </c>
      <c r="L29" s="2069" t="s">
        <v>2495</v>
      </c>
      <c r="M29" s="2066"/>
      <c r="N29" s="2066"/>
      <c r="O29" s="2066"/>
      <c r="P29" s="2066"/>
      <c r="Q29" s="2066"/>
      <c r="R29" s="2066"/>
      <c r="S29" s="2066"/>
      <c r="T29" s="2066"/>
      <c r="U29" s="2066"/>
      <c r="V29" s="2066"/>
    </row>
    <row r="30" spans="2:22" ht="12" customHeight="1">
      <c r="B30" s="2068">
        <v>29</v>
      </c>
      <c r="C30" s="2069">
        <v>4</v>
      </c>
      <c r="D30" s="2069" t="s">
        <v>2495</v>
      </c>
      <c r="E30" s="2069" t="s">
        <v>2495</v>
      </c>
      <c r="F30" s="2071" t="s">
        <v>2495</v>
      </c>
      <c r="G30" s="2071" t="s">
        <v>2495</v>
      </c>
      <c r="H30" s="2071" t="s">
        <v>2495</v>
      </c>
      <c r="I30" s="2071" t="s">
        <v>2495</v>
      </c>
      <c r="J30" s="2069" t="s">
        <v>2495</v>
      </c>
      <c r="K30" s="2069" t="s">
        <v>2495</v>
      </c>
      <c r="L30" s="2069" t="s">
        <v>2495</v>
      </c>
      <c r="M30" s="2066"/>
      <c r="N30" s="2066"/>
      <c r="O30" s="2066"/>
      <c r="P30" s="2066"/>
      <c r="Q30" s="2066"/>
      <c r="R30" s="2066"/>
      <c r="S30" s="2066"/>
      <c r="T30" s="2066"/>
      <c r="U30" s="2066"/>
      <c r="V30" s="2066"/>
    </row>
    <row r="31" spans="2:22" ht="12" customHeight="1">
      <c r="B31" s="2068">
        <v>30</v>
      </c>
      <c r="C31" s="2069">
        <v>1</v>
      </c>
      <c r="D31" s="2069" t="s">
        <v>2495</v>
      </c>
      <c r="E31" s="2069" t="s">
        <v>2495</v>
      </c>
      <c r="F31" s="2071" t="s">
        <v>2495</v>
      </c>
      <c r="G31" s="2071" t="s">
        <v>2495</v>
      </c>
      <c r="H31" s="2071" t="s">
        <v>2495</v>
      </c>
      <c r="I31" s="2071" t="s">
        <v>2495</v>
      </c>
      <c r="J31" s="2069" t="s">
        <v>2495</v>
      </c>
      <c r="K31" s="2069" t="s">
        <v>2495</v>
      </c>
      <c r="L31" s="2069" t="s">
        <v>2495</v>
      </c>
      <c r="M31" s="2066"/>
      <c r="N31" s="2066"/>
      <c r="O31" s="2066"/>
      <c r="P31" s="2066"/>
      <c r="Q31" s="2066"/>
      <c r="R31" s="2066"/>
      <c r="S31" s="2066"/>
      <c r="T31" s="2066"/>
      <c r="U31" s="2066"/>
      <c r="V31" s="2066"/>
    </row>
    <row r="32" spans="2:22" ht="12" customHeight="1">
      <c r="B32" s="2068">
        <v>31</v>
      </c>
      <c r="C32" s="2069">
        <v>33</v>
      </c>
      <c r="D32" s="2069" t="s">
        <v>2495</v>
      </c>
      <c r="E32" s="2069" t="s">
        <v>2495</v>
      </c>
      <c r="F32" s="2071" t="s">
        <v>2495</v>
      </c>
      <c r="G32" s="2071" t="s">
        <v>2495</v>
      </c>
      <c r="H32" s="2071" t="s">
        <v>2495</v>
      </c>
      <c r="I32" s="2071" t="s">
        <v>2495</v>
      </c>
      <c r="J32" s="2069" t="s">
        <v>2495</v>
      </c>
      <c r="K32" s="2069" t="s">
        <v>2495</v>
      </c>
      <c r="L32" s="2069" t="s">
        <v>2495</v>
      </c>
      <c r="M32" s="2066"/>
      <c r="N32" s="2066"/>
      <c r="O32" s="2066"/>
      <c r="P32" s="2066"/>
      <c r="Q32" s="2066"/>
      <c r="R32" s="2066"/>
      <c r="S32" s="2066"/>
      <c r="T32" s="2066"/>
      <c r="U32" s="2066"/>
      <c r="V32" s="2066"/>
    </row>
    <row r="33" spans="2:22" ht="12" customHeight="1">
      <c r="B33" s="2068">
        <v>32</v>
      </c>
      <c r="C33" s="2069">
        <v>29</v>
      </c>
      <c r="D33" s="2069" t="s">
        <v>2495</v>
      </c>
      <c r="E33" s="2069" t="s">
        <v>2495</v>
      </c>
      <c r="F33" s="2071" t="s">
        <v>2495</v>
      </c>
      <c r="G33" s="2071" t="s">
        <v>2495</v>
      </c>
      <c r="H33" s="2071" t="s">
        <v>2495</v>
      </c>
      <c r="I33" s="2071" t="s">
        <v>2495</v>
      </c>
      <c r="J33" s="2069" t="s">
        <v>2495</v>
      </c>
      <c r="K33" s="2069" t="s">
        <v>2495</v>
      </c>
      <c r="L33" s="2069" t="s">
        <v>2495</v>
      </c>
      <c r="M33" s="2066"/>
      <c r="N33" s="2066"/>
      <c r="O33" s="2066"/>
      <c r="P33" s="2066"/>
      <c r="Q33" s="2066"/>
      <c r="R33" s="2066"/>
      <c r="S33" s="2066"/>
      <c r="T33" s="2066"/>
      <c r="U33" s="2066"/>
      <c r="V33" s="2066"/>
    </row>
    <row r="34" spans="2:22" ht="12" customHeight="1">
      <c r="B34" s="2068">
        <v>33</v>
      </c>
      <c r="C34" s="2069">
        <v>69</v>
      </c>
      <c r="D34" s="2069" t="s">
        <v>2495</v>
      </c>
      <c r="E34" s="2069" t="s">
        <v>2495</v>
      </c>
      <c r="F34" s="2071" t="s">
        <v>2495</v>
      </c>
      <c r="G34" s="2071" t="s">
        <v>2495</v>
      </c>
      <c r="H34" s="2071" t="s">
        <v>2495</v>
      </c>
      <c r="I34" s="2071" t="s">
        <v>2495</v>
      </c>
      <c r="J34" s="2069" t="s">
        <v>2495</v>
      </c>
      <c r="K34" s="2069" t="s">
        <v>2495</v>
      </c>
      <c r="L34" s="2069" t="s">
        <v>2495</v>
      </c>
      <c r="M34" s="2066"/>
      <c r="N34" s="2066"/>
      <c r="O34" s="2066"/>
      <c r="P34" s="2066"/>
      <c r="Q34" s="2066"/>
      <c r="R34" s="2066"/>
      <c r="S34" s="2066"/>
      <c r="T34" s="2066"/>
      <c r="U34" s="2066"/>
      <c r="V34" s="2066"/>
    </row>
    <row r="35" spans="2:22" s="1092" customFormat="1" ht="12" customHeight="1">
      <c r="B35" s="2067" t="s">
        <v>2604</v>
      </c>
      <c r="C35" s="2073">
        <v>12</v>
      </c>
      <c r="D35" s="2073">
        <v>813</v>
      </c>
      <c r="E35" s="2074">
        <v>122985</v>
      </c>
      <c r="F35" s="2075">
        <v>13914</v>
      </c>
      <c r="G35" s="2076">
        <v>30888</v>
      </c>
      <c r="H35" s="2075">
        <v>222601</v>
      </c>
      <c r="I35" s="2075">
        <v>6502</v>
      </c>
      <c r="J35" s="2073">
        <v>2</v>
      </c>
      <c r="K35" s="2073">
        <v>10937</v>
      </c>
      <c r="L35" s="2073">
        <v>92330</v>
      </c>
      <c r="M35" s="2066"/>
      <c r="N35" s="2066"/>
      <c r="O35" s="2066"/>
      <c r="P35" s="2066"/>
      <c r="Q35" s="2066"/>
      <c r="R35" s="2066"/>
      <c r="S35" s="2066"/>
      <c r="T35" s="2066"/>
      <c r="U35" s="2066"/>
      <c r="V35" s="2066"/>
    </row>
    <row r="36" spans="2:22" s="1092" customFormat="1" ht="12" customHeight="1">
      <c r="B36" s="2067" t="s">
        <v>2605</v>
      </c>
      <c r="C36" s="2073">
        <v>22</v>
      </c>
      <c r="D36" s="2073">
        <v>831</v>
      </c>
      <c r="E36" s="2074">
        <v>6314</v>
      </c>
      <c r="F36" s="2075">
        <v>12426</v>
      </c>
      <c r="G36" s="2076">
        <v>14001</v>
      </c>
      <c r="H36" s="2075">
        <v>40021</v>
      </c>
      <c r="I36" s="2075">
        <v>0</v>
      </c>
      <c r="J36" s="2073">
        <v>2854</v>
      </c>
      <c r="K36" s="2073">
        <v>-1032</v>
      </c>
      <c r="L36" s="2073">
        <v>22137</v>
      </c>
      <c r="M36" s="2066"/>
      <c r="N36" s="2066"/>
      <c r="O36" s="2066"/>
      <c r="P36" s="2066"/>
      <c r="Q36" s="2066"/>
      <c r="R36" s="2066"/>
      <c r="S36" s="2066"/>
      <c r="T36" s="2066"/>
      <c r="U36" s="2066"/>
      <c r="V36" s="2066"/>
    </row>
    <row r="37" spans="2:22" s="2077" customFormat="1" ht="12" customHeight="1">
      <c r="B37" s="2067" t="s">
        <v>2606</v>
      </c>
      <c r="C37" s="2073">
        <v>1197</v>
      </c>
      <c r="D37" s="2073">
        <v>6052</v>
      </c>
      <c r="E37" s="2074">
        <v>112249</v>
      </c>
      <c r="F37" s="2075">
        <v>221913</v>
      </c>
      <c r="G37" s="2076">
        <v>95463</v>
      </c>
      <c r="H37" s="2075">
        <v>501201</v>
      </c>
      <c r="I37" s="2075">
        <v>2867</v>
      </c>
      <c r="J37" s="2073">
        <v>2378</v>
      </c>
      <c r="K37" s="2073">
        <v>9765</v>
      </c>
      <c r="L37" s="2073">
        <v>151581</v>
      </c>
      <c r="M37" s="2066"/>
      <c r="N37" s="2066"/>
      <c r="O37" s="2066"/>
      <c r="P37" s="2066"/>
      <c r="Q37" s="2066"/>
      <c r="R37" s="2066"/>
      <c r="S37" s="2066"/>
      <c r="T37" s="2066"/>
      <c r="U37" s="2066"/>
      <c r="V37" s="2066"/>
    </row>
    <row r="38" spans="2:22" s="1092" customFormat="1" ht="12" customHeight="1">
      <c r="B38" s="2067" t="s">
        <v>2607</v>
      </c>
      <c r="C38" s="2073">
        <v>3584</v>
      </c>
      <c r="D38" s="2073">
        <v>11726</v>
      </c>
      <c r="E38" s="2074">
        <v>1237744</v>
      </c>
      <c r="F38" s="2075">
        <v>145469</v>
      </c>
      <c r="G38" s="2076">
        <v>132941</v>
      </c>
      <c r="H38" s="2075">
        <v>1545562</v>
      </c>
      <c r="I38" s="2075">
        <v>182</v>
      </c>
      <c r="J38" s="2073">
        <v>8735</v>
      </c>
      <c r="K38" s="2073">
        <v>34725</v>
      </c>
      <c r="L38" s="2073">
        <v>1238</v>
      </c>
      <c r="M38" s="2066"/>
      <c r="N38" s="2066"/>
      <c r="O38" s="2066"/>
      <c r="P38" s="2066"/>
      <c r="Q38" s="2066"/>
      <c r="R38" s="2066"/>
      <c r="S38" s="2066"/>
      <c r="T38" s="2066"/>
      <c r="U38" s="2066"/>
      <c r="V38" s="2066"/>
    </row>
    <row r="39" spans="2:22" ht="12" customHeight="1">
      <c r="B39" s="2068">
        <v>45</v>
      </c>
      <c r="C39" s="2069">
        <v>472</v>
      </c>
      <c r="D39" s="2069">
        <v>1541</v>
      </c>
      <c r="E39" s="2070">
        <v>101167</v>
      </c>
      <c r="F39" s="2071">
        <v>13161</v>
      </c>
      <c r="G39" s="2072">
        <v>18390</v>
      </c>
      <c r="H39" s="2071">
        <v>130628</v>
      </c>
      <c r="I39" s="2071">
        <v>5</v>
      </c>
      <c r="J39" s="2069">
        <v>1132</v>
      </c>
      <c r="K39" s="2069">
        <v>422</v>
      </c>
      <c r="L39" s="2069">
        <v>101</v>
      </c>
      <c r="M39" s="2066"/>
      <c r="N39" s="2066"/>
      <c r="O39" s="2066"/>
      <c r="P39" s="2066"/>
      <c r="Q39" s="2066"/>
      <c r="R39" s="2066"/>
      <c r="S39" s="2066"/>
      <c r="T39" s="2066"/>
      <c r="U39" s="2066"/>
      <c r="V39" s="2066"/>
    </row>
    <row r="40" spans="2:22" ht="12" customHeight="1">
      <c r="B40" s="2068">
        <v>46</v>
      </c>
      <c r="C40" s="2069">
        <v>915</v>
      </c>
      <c r="D40" s="2069">
        <v>2893</v>
      </c>
      <c r="E40" s="2070">
        <v>553897</v>
      </c>
      <c r="F40" s="2071">
        <v>58600</v>
      </c>
      <c r="G40" s="2072">
        <v>38651</v>
      </c>
      <c r="H40" s="2071">
        <v>684306</v>
      </c>
      <c r="I40" s="2071">
        <v>129</v>
      </c>
      <c r="J40" s="2069">
        <v>3109</v>
      </c>
      <c r="K40" s="2069">
        <v>23501</v>
      </c>
      <c r="L40" s="2069">
        <v>554</v>
      </c>
      <c r="M40" s="2066"/>
      <c r="N40" s="2066"/>
      <c r="O40" s="2066"/>
      <c r="P40" s="2066"/>
      <c r="Q40" s="2066"/>
      <c r="R40" s="2066"/>
      <c r="S40" s="2066"/>
      <c r="T40" s="2066"/>
      <c r="U40" s="2066"/>
      <c r="V40" s="2066"/>
    </row>
    <row r="41" spans="2:22" ht="12" customHeight="1">
      <c r="B41" s="2068">
        <v>47</v>
      </c>
      <c r="C41" s="2069">
        <v>2197</v>
      </c>
      <c r="D41" s="2069">
        <v>7292</v>
      </c>
      <c r="E41" s="2070">
        <v>582680</v>
      </c>
      <c r="F41" s="2071">
        <v>73708</v>
      </c>
      <c r="G41" s="2072">
        <v>75900</v>
      </c>
      <c r="H41" s="2071">
        <v>730628</v>
      </c>
      <c r="I41" s="2071">
        <v>48</v>
      </c>
      <c r="J41" s="2069">
        <v>4494</v>
      </c>
      <c r="K41" s="2069">
        <v>10801</v>
      </c>
      <c r="L41" s="2069">
        <v>583</v>
      </c>
      <c r="M41" s="2066"/>
      <c r="N41" s="2066"/>
      <c r="O41" s="2066"/>
      <c r="P41" s="2066"/>
      <c r="Q41" s="2066"/>
      <c r="R41" s="2066"/>
      <c r="S41" s="2066"/>
      <c r="T41" s="2066"/>
      <c r="U41" s="2066"/>
      <c r="V41" s="2066"/>
    </row>
    <row r="42" spans="2:22" s="1092" customFormat="1" ht="12" customHeight="1">
      <c r="B42" s="2067" t="s">
        <v>2608</v>
      </c>
      <c r="C42" s="2073">
        <v>910</v>
      </c>
      <c r="D42" s="2073">
        <v>3166</v>
      </c>
      <c r="E42" s="2074">
        <v>23140</v>
      </c>
      <c r="F42" s="2078">
        <v>146269</v>
      </c>
      <c r="G42" s="2079">
        <v>52893</v>
      </c>
      <c r="H42" s="2078">
        <v>314219</v>
      </c>
      <c r="I42" s="2078">
        <v>678</v>
      </c>
      <c r="J42" s="2073">
        <v>6933</v>
      </c>
      <c r="K42" s="2073">
        <v>-4388</v>
      </c>
      <c r="L42" s="2073">
        <v>165807</v>
      </c>
      <c r="M42" s="2066"/>
      <c r="N42" s="2066"/>
      <c r="O42" s="2066"/>
      <c r="P42" s="2066"/>
      <c r="Q42" s="2066"/>
      <c r="R42" s="2066"/>
      <c r="S42" s="2066"/>
      <c r="T42" s="2066"/>
      <c r="U42" s="2066"/>
      <c r="V42" s="2066"/>
    </row>
    <row r="43" spans="2:22" s="1092" customFormat="1" ht="12" customHeight="1">
      <c r="B43" s="2067" t="s">
        <v>2609</v>
      </c>
      <c r="C43" s="2073">
        <v>2292</v>
      </c>
      <c r="D43" s="2073">
        <v>11893</v>
      </c>
      <c r="E43" s="2074">
        <v>118082</v>
      </c>
      <c r="F43" s="2078">
        <v>166435</v>
      </c>
      <c r="G43" s="2079">
        <v>146059</v>
      </c>
      <c r="H43" s="2078">
        <v>498633</v>
      </c>
      <c r="I43" s="2078">
        <v>8</v>
      </c>
      <c r="J43" s="2073">
        <v>5350</v>
      </c>
      <c r="K43" s="2073">
        <v>35788</v>
      </c>
      <c r="L43" s="2073">
        <v>218528</v>
      </c>
      <c r="M43" s="2066"/>
      <c r="N43" s="2066"/>
      <c r="O43" s="2066"/>
      <c r="P43" s="2066"/>
      <c r="Q43" s="2066"/>
      <c r="R43" s="2066"/>
      <c r="S43" s="2066"/>
      <c r="T43" s="2066"/>
      <c r="U43" s="2066"/>
      <c r="V43" s="2066"/>
    </row>
    <row r="44" spans="2:22" s="1092" customFormat="1" ht="12" customHeight="1">
      <c r="B44" s="2067" t="s">
        <v>2610</v>
      </c>
      <c r="C44" s="2073">
        <v>243</v>
      </c>
      <c r="D44" s="2073">
        <v>867</v>
      </c>
      <c r="E44" s="2074">
        <v>4117</v>
      </c>
      <c r="F44" s="2078">
        <v>47168</v>
      </c>
      <c r="G44" s="2079">
        <v>21908</v>
      </c>
      <c r="H44" s="2078">
        <v>88536</v>
      </c>
      <c r="I44" s="2078">
        <v>71</v>
      </c>
      <c r="J44" s="2073">
        <v>368</v>
      </c>
      <c r="K44" s="2073">
        <v>3146</v>
      </c>
      <c r="L44" s="2073">
        <v>38834</v>
      </c>
      <c r="M44" s="2066"/>
      <c r="N44" s="2066"/>
      <c r="O44" s="2066"/>
      <c r="P44" s="2066"/>
      <c r="Q44" s="2066"/>
      <c r="R44" s="2066"/>
      <c r="S44" s="2066"/>
      <c r="T44" s="2066"/>
      <c r="U44" s="2066"/>
      <c r="V44" s="2066"/>
    </row>
    <row r="45" spans="2:22" s="1092" customFormat="1" ht="12" customHeight="1">
      <c r="B45" s="2067" t="s">
        <v>2611</v>
      </c>
      <c r="C45" s="2073">
        <v>639</v>
      </c>
      <c r="D45" s="2073">
        <v>1130</v>
      </c>
      <c r="E45" s="2074">
        <v>18090</v>
      </c>
      <c r="F45" s="2078">
        <v>23136</v>
      </c>
      <c r="G45" s="2079">
        <v>9354</v>
      </c>
      <c r="H45" s="2078">
        <v>66885</v>
      </c>
      <c r="I45" s="2078">
        <v>558</v>
      </c>
      <c r="J45" s="2073">
        <v>399</v>
      </c>
      <c r="K45" s="2073">
        <v>9920</v>
      </c>
      <c r="L45" s="2073">
        <v>27745</v>
      </c>
      <c r="M45" s="2066"/>
      <c r="N45" s="2066"/>
      <c r="O45" s="2066"/>
      <c r="P45" s="2066"/>
      <c r="Q45" s="2066"/>
      <c r="R45" s="2066"/>
      <c r="S45" s="2066"/>
      <c r="T45" s="2066"/>
      <c r="U45" s="2066"/>
      <c r="V45" s="2066"/>
    </row>
    <row r="46" spans="2:22" s="1092" customFormat="1" ht="12" customHeight="1">
      <c r="B46" s="2067" t="s">
        <v>2612</v>
      </c>
      <c r="C46" s="2073">
        <v>1805</v>
      </c>
      <c r="D46" s="2073">
        <v>2978</v>
      </c>
      <c r="E46" s="2074">
        <v>6601</v>
      </c>
      <c r="F46" s="2078">
        <v>36482</v>
      </c>
      <c r="G46" s="2079">
        <v>32291</v>
      </c>
      <c r="H46" s="2078">
        <v>96010</v>
      </c>
      <c r="I46" s="2078">
        <v>931</v>
      </c>
      <c r="J46" s="2073">
        <v>1543</v>
      </c>
      <c r="K46" s="2073">
        <v>1983</v>
      </c>
      <c r="L46" s="2073">
        <v>54534</v>
      </c>
      <c r="M46" s="2066"/>
      <c r="N46" s="2066"/>
      <c r="O46" s="2066"/>
      <c r="P46" s="2066"/>
      <c r="Q46" s="2066"/>
      <c r="R46" s="2066"/>
      <c r="S46" s="2066"/>
      <c r="T46" s="2066"/>
      <c r="U46" s="2066"/>
      <c r="V46" s="2066"/>
    </row>
    <row r="47" spans="2:22" s="1092" customFormat="1" ht="12" customHeight="1">
      <c r="B47" s="2067" t="s">
        <v>2613</v>
      </c>
      <c r="C47" s="2073">
        <v>3408</v>
      </c>
      <c r="D47" s="2073">
        <v>5623</v>
      </c>
      <c r="E47" s="2074">
        <v>3646</v>
      </c>
      <c r="F47" s="2078">
        <v>114281</v>
      </c>
      <c r="G47" s="2079">
        <v>32409</v>
      </c>
      <c r="H47" s="2078">
        <v>175169</v>
      </c>
      <c r="I47" s="2078">
        <v>8</v>
      </c>
      <c r="J47" s="2073">
        <v>930</v>
      </c>
      <c r="K47" s="2073">
        <v>5288</v>
      </c>
      <c r="L47" s="2073">
        <v>59479</v>
      </c>
      <c r="M47" s="2066"/>
      <c r="N47" s="2066"/>
      <c r="O47" s="2066"/>
      <c r="P47" s="2066"/>
      <c r="Q47" s="2066"/>
      <c r="R47" s="2066"/>
      <c r="S47" s="2066"/>
      <c r="T47" s="2066"/>
      <c r="U47" s="2066"/>
      <c r="V47" s="2066"/>
    </row>
    <row r="48" spans="2:22" s="1092" customFormat="1" ht="12" customHeight="1">
      <c r="B48" s="2067" t="s">
        <v>2614</v>
      </c>
      <c r="C48" s="2073">
        <v>966</v>
      </c>
      <c r="D48" s="2073">
        <v>1939</v>
      </c>
      <c r="E48" s="2074">
        <v>545</v>
      </c>
      <c r="F48" s="2078">
        <v>13810</v>
      </c>
      <c r="G48" s="2079">
        <v>16538</v>
      </c>
      <c r="H48" s="2078">
        <v>17538</v>
      </c>
      <c r="I48" s="2078">
        <v>0</v>
      </c>
      <c r="J48" s="2073">
        <v>18490</v>
      </c>
      <c r="K48" s="2073">
        <v>693</v>
      </c>
      <c r="L48" s="2073">
        <v>3272</v>
      </c>
      <c r="M48" s="2066"/>
      <c r="N48" s="2066"/>
      <c r="O48" s="2066"/>
      <c r="P48" s="2066"/>
      <c r="Q48" s="2066"/>
      <c r="R48" s="2066"/>
      <c r="S48" s="2066"/>
      <c r="T48" s="2066"/>
      <c r="U48" s="2066"/>
      <c r="V48" s="2066"/>
    </row>
    <row r="49" spans="2:22" s="1092" customFormat="1" ht="12" customHeight="1">
      <c r="B49" s="2067" t="s">
        <v>2615</v>
      </c>
      <c r="C49" s="2073">
        <v>1623</v>
      </c>
      <c r="D49" s="2073">
        <v>2243</v>
      </c>
      <c r="E49" s="2074">
        <v>5126</v>
      </c>
      <c r="F49" s="2078">
        <v>37421</v>
      </c>
      <c r="G49" s="2079">
        <v>13273</v>
      </c>
      <c r="H49" s="2078">
        <v>82506</v>
      </c>
      <c r="I49" s="2078">
        <v>0</v>
      </c>
      <c r="J49" s="2073">
        <v>615</v>
      </c>
      <c r="K49" s="2073">
        <v>3038</v>
      </c>
      <c r="L49" s="2073">
        <v>40311</v>
      </c>
      <c r="M49" s="2066"/>
      <c r="N49" s="2066"/>
      <c r="O49" s="2066"/>
      <c r="P49" s="2066"/>
      <c r="Q49" s="2066"/>
      <c r="R49" s="2066"/>
      <c r="S49" s="2066"/>
      <c r="T49" s="2066"/>
      <c r="U49" s="2066"/>
      <c r="V49" s="2066"/>
    </row>
    <row r="50" spans="2:22" s="1092" customFormat="1" ht="12" customHeight="1">
      <c r="B50" s="2067" t="s">
        <v>2616</v>
      </c>
      <c r="C50" s="2073">
        <v>780</v>
      </c>
      <c r="D50" s="2073">
        <v>1431</v>
      </c>
      <c r="E50" s="2074">
        <v>4769</v>
      </c>
      <c r="F50" s="2078">
        <v>25589</v>
      </c>
      <c r="G50" s="2079">
        <v>17908</v>
      </c>
      <c r="H50" s="2078">
        <v>54143</v>
      </c>
      <c r="I50" s="2078">
        <v>0</v>
      </c>
      <c r="J50" s="2073">
        <v>5436</v>
      </c>
      <c r="K50" s="2073">
        <v>5302</v>
      </c>
      <c r="L50" s="2073">
        <v>27967</v>
      </c>
      <c r="M50" s="2066"/>
      <c r="N50" s="2066"/>
      <c r="O50" s="2066"/>
      <c r="P50" s="2066"/>
      <c r="Q50" s="2066"/>
      <c r="R50" s="2066"/>
      <c r="S50" s="2066"/>
      <c r="T50" s="2066"/>
      <c r="U50" s="2066"/>
      <c r="V50" s="2066"/>
    </row>
    <row r="51" spans="2:22" s="1092" customFormat="1" ht="12" customHeight="1">
      <c r="B51" s="2067" t="s">
        <v>2617</v>
      </c>
      <c r="C51" s="2073">
        <v>931</v>
      </c>
      <c r="D51" s="2073">
        <v>1734</v>
      </c>
      <c r="E51" s="2074">
        <v>6255</v>
      </c>
      <c r="F51" s="2078">
        <v>13349</v>
      </c>
      <c r="G51" s="2079">
        <v>11443</v>
      </c>
      <c r="H51" s="2078">
        <v>34365</v>
      </c>
      <c r="I51" s="2078">
        <v>4</v>
      </c>
      <c r="J51" s="2073">
        <v>1434</v>
      </c>
      <c r="K51" s="2073">
        <v>2216</v>
      </c>
      <c r="L51" s="2073">
        <v>15057</v>
      </c>
      <c r="M51" s="2066"/>
      <c r="N51" s="2066"/>
      <c r="O51" s="2066"/>
      <c r="P51" s="2066"/>
      <c r="Q51" s="2066"/>
      <c r="R51" s="2066"/>
      <c r="S51" s="2066"/>
      <c r="T51" s="2066"/>
      <c r="U51" s="2066"/>
      <c r="V51" s="2066"/>
    </row>
    <row r="52" spans="2:22" ht="18" customHeight="1">
      <c r="B52" s="4684"/>
      <c r="C52" s="4044" t="s">
        <v>2618</v>
      </c>
      <c r="D52" s="4044" t="s">
        <v>2619</v>
      </c>
      <c r="E52" s="4683" t="s">
        <v>2620</v>
      </c>
      <c r="F52" s="4688"/>
      <c r="G52" s="4689"/>
      <c r="H52" s="4679" t="s">
        <v>2621</v>
      </c>
      <c r="I52" s="4688"/>
      <c r="J52" s="4689"/>
      <c r="K52" s="4690" t="s">
        <v>2622</v>
      </c>
      <c r="L52" s="4048" t="s">
        <v>2623</v>
      </c>
    </row>
    <row r="53" spans="2:22" ht="39" customHeight="1">
      <c r="B53" s="4685"/>
      <c r="C53" s="4687"/>
      <c r="D53" s="4687"/>
      <c r="E53" s="2064" t="s">
        <v>2595</v>
      </c>
      <c r="F53" s="2080" t="s">
        <v>2596</v>
      </c>
      <c r="G53" s="510" t="s">
        <v>2624</v>
      </c>
      <c r="H53" s="510" t="s">
        <v>2625</v>
      </c>
      <c r="I53" s="510" t="s">
        <v>2626</v>
      </c>
      <c r="J53" s="510" t="s">
        <v>2627</v>
      </c>
      <c r="K53" s="4691"/>
      <c r="L53" s="4692"/>
    </row>
    <row r="54" spans="2:22" ht="18" customHeight="1">
      <c r="B54" s="4686"/>
      <c r="C54" s="4693" t="s">
        <v>445</v>
      </c>
      <c r="D54" s="4694"/>
      <c r="E54" s="4693" t="s">
        <v>2237</v>
      </c>
      <c r="F54" s="4688"/>
      <c r="G54" s="4688"/>
      <c r="H54" s="4688"/>
      <c r="I54" s="4688"/>
      <c r="J54" s="4688"/>
      <c r="K54" s="4688"/>
      <c r="L54" s="4688"/>
    </row>
    <row r="55" spans="2:22" ht="6" customHeight="1">
      <c r="B55" s="2081"/>
      <c r="C55" s="2082"/>
      <c r="D55" s="2082"/>
      <c r="E55" s="2082"/>
      <c r="F55" s="2083"/>
      <c r="G55" s="2083"/>
      <c r="H55" s="2083"/>
      <c r="I55" s="2083"/>
      <c r="J55" s="2083"/>
      <c r="K55" s="2083"/>
      <c r="L55" s="2083"/>
    </row>
    <row r="56" spans="2:22" ht="12" customHeight="1">
      <c r="B56" s="4695" t="s">
        <v>164</v>
      </c>
      <c r="C56" s="4695"/>
      <c r="D56" s="4695"/>
      <c r="E56" s="4695"/>
      <c r="F56" s="4695"/>
      <c r="G56" s="4695"/>
      <c r="H56" s="4695"/>
      <c r="I56" s="4695"/>
      <c r="J56" s="4695"/>
      <c r="K56" s="4695"/>
      <c r="L56" s="4695"/>
    </row>
    <row r="57" spans="2:22" ht="12" customHeight="1">
      <c r="B57" s="4695" t="s">
        <v>2470</v>
      </c>
      <c r="C57" s="4695"/>
      <c r="D57" s="4695"/>
      <c r="E57" s="4695"/>
      <c r="F57" s="4695"/>
      <c r="G57" s="4695"/>
      <c r="H57" s="4695"/>
      <c r="I57" s="4695"/>
      <c r="J57" s="4695"/>
      <c r="K57" s="4695"/>
      <c r="L57" s="4695"/>
    </row>
    <row r="58" spans="2:22" ht="12" customHeight="1">
      <c r="B58" s="4695" t="s">
        <v>2471</v>
      </c>
      <c r="C58" s="4695"/>
      <c r="D58" s="4695"/>
      <c r="E58" s="4695"/>
      <c r="F58" s="4695"/>
      <c r="G58" s="4695"/>
      <c r="H58" s="4695"/>
      <c r="I58" s="4695"/>
      <c r="J58" s="4695"/>
      <c r="K58" s="4695"/>
      <c r="L58" s="4695"/>
    </row>
    <row r="59" spans="2:22" ht="6" customHeight="1">
      <c r="B59" s="2084"/>
      <c r="C59" s="2085"/>
      <c r="D59" s="2085"/>
      <c r="E59" s="2085"/>
      <c r="F59" s="2085"/>
      <c r="G59" s="2085"/>
      <c r="H59" s="2085"/>
      <c r="I59" s="2085"/>
      <c r="J59" s="2085"/>
      <c r="K59" s="2085"/>
      <c r="L59" s="2085"/>
    </row>
    <row r="60" spans="2:22" ht="12" customHeight="1">
      <c r="B60" s="3940" t="s">
        <v>219</v>
      </c>
      <c r="C60" s="3940"/>
      <c r="D60" s="3940"/>
      <c r="E60" s="3940"/>
      <c r="F60" s="3940"/>
      <c r="G60" s="3940"/>
      <c r="H60" s="402"/>
      <c r="I60" s="402"/>
      <c r="J60" s="2086"/>
      <c r="K60" s="2086"/>
      <c r="L60" s="2086"/>
    </row>
    <row r="61" spans="2:22" ht="12" customHeight="1">
      <c r="B61" s="4035" t="s">
        <v>2628</v>
      </c>
      <c r="C61" s="4035"/>
      <c r="D61" s="4035"/>
      <c r="E61" s="4035" t="s">
        <v>2629</v>
      </c>
      <c r="F61" s="4035"/>
      <c r="G61" s="4035"/>
      <c r="H61" s="4035" t="s">
        <v>2630</v>
      </c>
      <c r="I61" s="4035"/>
      <c r="J61" s="4035"/>
      <c r="K61" s="4035"/>
      <c r="L61" s="2086"/>
    </row>
    <row r="62" spans="2:22" ht="12" customHeight="1">
      <c r="B62" s="4035" t="s">
        <v>2631</v>
      </c>
      <c r="C62" s="4035"/>
      <c r="D62" s="4035"/>
      <c r="E62" s="4035" t="s">
        <v>2632</v>
      </c>
      <c r="F62" s="4035"/>
      <c r="G62" s="4035"/>
      <c r="H62" s="4035" t="s">
        <v>2633</v>
      </c>
      <c r="I62" s="4035"/>
      <c r="J62" s="4035"/>
      <c r="K62" s="4035"/>
      <c r="L62" s="2086"/>
    </row>
    <row r="63" spans="2:22" ht="12" customHeight="1">
      <c r="B63" s="4035" t="s">
        <v>2634</v>
      </c>
      <c r="C63" s="4035"/>
      <c r="D63" s="4035"/>
      <c r="E63" s="4035" t="s">
        <v>2635</v>
      </c>
      <c r="F63" s="4035"/>
      <c r="G63" s="4035"/>
      <c r="H63" s="4035" t="s">
        <v>2636</v>
      </c>
      <c r="I63" s="4035"/>
      <c r="J63" s="4035"/>
      <c r="K63" s="4035"/>
      <c r="L63" s="2086"/>
    </row>
    <row r="64" spans="2:22" s="1109" customFormat="1" ht="9.75" customHeight="1">
      <c r="B64" s="1094"/>
      <c r="C64" s="2086"/>
      <c r="D64" s="2086"/>
      <c r="E64" s="2086"/>
      <c r="F64" s="2086"/>
      <c r="G64" s="2086"/>
      <c r="H64" s="2086"/>
      <c r="I64" s="2086"/>
      <c r="J64" s="2086"/>
      <c r="K64" s="2086"/>
      <c r="L64" s="2086"/>
    </row>
    <row r="65" spans="2:12">
      <c r="C65" s="2086"/>
      <c r="D65" s="2086"/>
      <c r="E65" s="2086"/>
      <c r="F65" s="2086"/>
      <c r="G65" s="2086"/>
      <c r="H65" s="2086"/>
      <c r="I65" s="2086"/>
      <c r="J65" s="2086"/>
      <c r="K65" s="2086"/>
      <c r="L65" s="2086"/>
    </row>
    <row r="66" spans="2:12">
      <c r="C66" s="2072"/>
      <c r="D66" s="2072"/>
      <c r="E66" s="2072"/>
      <c r="F66" s="2072"/>
      <c r="G66" s="2072"/>
      <c r="H66" s="2072"/>
      <c r="I66" s="2072"/>
      <c r="J66" s="2072"/>
      <c r="K66" s="2072"/>
      <c r="L66" s="2072"/>
    </row>
    <row r="67" spans="2:12">
      <c r="C67" s="2072"/>
      <c r="D67" s="2072"/>
      <c r="E67" s="2072"/>
      <c r="F67" s="2072"/>
      <c r="G67" s="2072"/>
      <c r="H67" s="2072"/>
      <c r="I67" s="2072"/>
      <c r="J67" s="2072"/>
      <c r="K67" s="2072"/>
      <c r="L67" s="2072"/>
    </row>
    <row r="68" spans="2:12">
      <c r="C68" s="2072"/>
      <c r="D68" s="2072"/>
      <c r="E68" s="2072"/>
      <c r="F68" s="2072"/>
      <c r="G68" s="2072"/>
      <c r="H68" s="2072"/>
      <c r="I68" s="2072"/>
      <c r="J68" s="2072"/>
      <c r="K68" s="2072"/>
      <c r="L68" s="2072"/>
    </row>
    <row r="69" spans="2:12">
      <c r="B69" s="1959"/>
    </row>
    <row r="70" spans="2:12">
      <c r="B70" s="1959"/>
    </row>
    <row r="71" spans="2:12">
      <c r="B71" s="2085"/>
    </row>
  </sheetData>
  <mergeCells count="33">
    <mergeCell ref="B62:D62"/>
    <mergeCell ref="E62:G62"/>
    <mergeCell ref="H62:K62"/>
    <mergeCell ref="B63:D63"/>
    <mergeCell ref="E63:G63"/>
    <mergeCell ref="H63:K63"/>
    <mergeCell ref="B57:L57"/>
    <mergeCell ref="B58:L58"/>
    <mergeCell ref="B60:G60"/>
    <mergeCell ref="B61:D61"/>
    <mergeCell ref="E61:G61"/>
    <mergeCell ref="H61:K61"/>
    <mergeCell ref="K52:K53"/>
    <mergeCell ref="L52:L53"/>
    <mergeCell ref="C54:D54"/>
    <mergeCell ref="E54:L54"/>
    <mergeCell ref="B56:L56"/>
    <mergeCell ref="B52:B54"/>
    <mergeCell ref="C52:C53"/>
    <mergeCell ref="D52:D53"/>
    <mergeCell ref="E52:G52"/>
    <mergeCell ref="H52:J52"/>
    <mergeCell ref="B1:L1"/>
    <mergeCell ref="B2:L2"/>
    <mergeCell ref="B4:B6"/>
    <mergeCell ref="C4:C5"/>
    <mergeCell ref="D4:D5"/>
    <mergeCell ref="E4:G4"/>
    <mergeCell ref="H4:J4"/>
    <mergeCell ref="K4:K5"/>
    <mergeCell ref="L4:L5"/>
    <mergeCell ref="C6:D6"/>
    <mergeCell ref="E6:L6"/>
  </mergeCells>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Indice!A1" display="(Voltar ao Índice)"/>
  </hyperlinks>
  <printOptions horizontalCentered="1"/>
  <pageMargins left="0.45275590551181105" right="0.45275590551181105" top="0.6692913385826772" bottom="0.6692913385826772" header="0" footer="0"/>
  <pageSetup paperSize="9" scale="88" orientation="portrait" verticalDpi="0" r:id="rId29"/>
</worksheet>
</file>

<file path=xl/worksheets/sheet144.xml><?xml version="1.0" encoding="utf-8"?>
<worksheet xmlns="http://schemas.openxmlformats.org/spreadsheetml/2006/main" xmlns:r="http://schemas.openxmlformats.org/officeDocument/2006/relationships">
  <sheetPr>
    <pageSetUpPr fitToPage="1"/>
  </sheetPr>
  <dimension ref="B1:O48"/>
  <sheetViews>
    <sheetView showGridLines="0" workbookViewId="0">
      <selection activeCell="B2" sqref="B2:F2"/>
    </sheetView>
  </sheetViews>
  <sheetFormatPr defaultRowHeight="11.25"/>
  <cols>
    <col min="1" max="1" width="6.7109375" style="1707" customWidth="1"/>
    <col min="2" max="2" width="21.28515625" style="1707" customWidth="1"/>
    <col min="3" max="6" width="18.85546875" style="1707" customWidth="1"/>
    <col min="7" max="7" width="6.7109375" style="1707" customWidth="1"/>
    <col min="8" max="8" width="15.5703125" style="1707" bestFit="1" customWidth="1"/>
    <col min="9" max="9" width="7.42578125" style="1707" customWidth="1"/>
    <col min="10" max="16384" width="9.140625" style="1707"/>
  </cols>
  <sheetData>
    <row r="1" spans="2:15" s="2089" customFormat="1" ht="30" customHeight="1">
      <c r="B1" s="4699" t="s">
        <v>2639</v>
      </c>
      <c r="C1" s="4699"/>
      <c r="D1" s="4699"/>
      <c r="E1" s="4699"/>
      <c r="F1" s="4699"/>
      <c r="G1" s="2087"/>
      <c r="H1" s="2088"/>
      <c r="I1" s="2088"/>
      <c r="J1" s="2088"/>
      <c r="K1" s="2088"/>
      <c r="L1" s="2088"/>
      <c r="M1" s="2088"/>
      <c r="N1" s="2088"/>
      <c r="O1" s="2088"/>
    </row>
    <row r="2" spans="2:15" s="2089" customFormat="1" ht="30" customHeight="1">
      <c r="B2" s="4699" t="s">
        <v>2640</v>
      </c>
      <c r="C2" s="4699"/>
      <c r="D2" s="4699"/>
      <c r="E2" s="4699"/>
      <c r="F2" s="4699"/>
      <c r="G2" s="2087"/>
      <c r="H2" s="503" t="s">
        <v>856</v>
      </c>
      <c r="I2" s="2088"/>
      <c r="J2" s="2088"/>
      <c r="K2" s="2088"/>
      <c r="L2" s="2088"/>
      <c r="M2" s="2088"/>
      <c r="N2" s="2088"/>
      <c r="O2" s="2088"/>
    </row>
    <row r="3" spans="2:15" s="2092" customFormat="1" ht="9" customHeight="1">
      <c r="B3" s="2090"/>
      <c r="C3" s="2063"/>
      <c r="D3" s="2063"/>
      <c r="E3" s="2063"/>
      <c r="F3" s="2091"/>
      <c r="G3" s="2091"/>
      <c r="I3" s="2093"/>
      <c r="J3" s="2093"/>
      <c r="K3" s="2093"/>
      <c r="M3" s="2094"/>
    </row>
    <row r="4" spans="2:15" ht="21" customHeight="1">
      <c r="B4" s="4697"/>
      <c r="C4" s="1986" t="s">
        <v>2590</v>
      </c>
      <c r="D4" s="2095" t="s">
        <v>1656</v>
      </c>
      <c r="E4" s="2095" t="s">
        <v>2598</v>
      </c>
      <c r="F4" s="2095" t="s">
        <v>2641</v>
      </c>
      <c r="G4" s="1331"/>
    </row>
    <row r="5" spans="2:15" ht="21" customHeight="1">
      <c r="B5" s="4698"/>
      <c r="C5" s="4591" t="s">
        <v>626</v>
      </c>
      <c r="D5" s="4592"/>
      <c r="E5" s="4591" t="s">
        <v>2234</v>
      </c>
      <c r="F5" s="4592"/>
      <c r="G5" s="1331"/>
    </row>
    <row r="6" spans="2:15" s="447" customFormat="1" ht="18" customHeight="1">
      <c r="B6" s="533" t="s">
        <v>12</v>
      </c>
      <c r="C6" s="2096">
        <v>12975</v>
      </c>
      <c r="D6" s="2097" t="s">
        <v>2495</v>
      </c>
      <c r="E6" s="2097" t="s">
        <v>2495</v>
      </c>
      <c r="F6" s="2097" t="s">
        <v>2495</v>
      </c>
      <c r="H6" s="541"/>
      <c r="I6" s="2098"/>
      <c r="J6" s="2098"/>
      <c r="K6" s="2098"/>
      <c r="L6" s="2098"/>
      <c r="M6" s="2098"/>
      <c r="N6" s="2098"/>
    </row>
    <row r="7" spans="2:15" s="447" customFormat="1" ht="18" customHeight="1">
      <c r="B7" s="533" t="s">
        <v>229</v>
      </c>
      <c r="C7" s="2096">
        <v>12582</v>
      </c>
      <c r="D7" s="2097" t="s">
        <v>2495</v>
      </c>
      <c r="E7" s="2097" t="s">
        <v>2495</v>
      </c>
      <c r="F7" s="2097" t="s">
        <v>2495</v>
      </c>
      <c r="H7" s="541"/>
      <c r="I7" s="2098"/>
      <c r="J7" s="2098"/>
      <c r="K7" s="2098"/>
      <c r="L7" s="2098"/>
    </row>
    <row r="8" spans="2:15" s="1512" customFormat="1" ht="18" customHeight="1">
      <c r="B8" s="816" t="s">
        <v>247</v>
      </c>
      <c r="C8" s="2099">
        <v>3479</v>
      </c>
      <c r="D8" s="2100" t="s">
        <v>2495</v>
      </c>
      <c r="E8" s="2100" t="s">
        <v>2495</v>
      </c>
      <c r="F8" s="2100" t="s">
        <v>2495</v>
      </c>
      <c r="H8" s="541"/>
      <c r="I8" s="2101"/>
      <c r="J8" s="2101"/>
      <c r="K8" s="2101"/>
      <c r="L8" s="2101"/>
    </row>
    <row r="9" spans="2:15" s="1512" customFormat="1" ht="18" customHeight="1">
      <c r="B9" s="816" t="s">
        <v>783</v>
      </c>
      <c r="C9" s="2099">
        <v>129</v>
      </c>
      <c r="D9" s="2099">
        <v>298</v>
      </c>
      <c r="E9" s="2099">
        <v>12197</v>
      </c>
      <c r="F9" s="2099">
        <v>5390</v>
      </c>
      <c r="G9" s="447"/>
      <c r="H9" s="541"/>
      <c r="I9" s="2098"/>
      <c r="J9" s="2098"/>
      <c r="K9" s="2098"/>
      <c r="L9" s="2098"/>
    </row>
    <row r="10" spans="2:15" s="1512" customFormat="1" ht="18" customHeight="1">
      <c r="B10" s="816" t="s">
        <v>784</v>
      </c>
      <c r="C10" s="2099">
        <v>487</v>
      </c>
      <c r="D10" s="2099">
        <v>4120</v>
      </c>
      <c r="E10" s="2099">
        <v>573882</v>
      </c>
      <c r="F10" s="2099">
        <v>124116</v>
      </c>
      <c r="G10" s="447"/>
      <c r="H10" s="541"/>
      <c r="I10" s="2098"/>
      <c r="J10" s="2098"/>
      <c r="K10" s="2098"/>
      <c r="L10" s="2098"/>
    </row>
    <row r="11" spans="2:15" s="1512" customFormat="1" ht="18" customHeight="1">
      <c r="B11" s="816" t="s">
        <v>785</v>
      </c>
      <c r="C11" s="2099">
        <v>282</v>
      </c>
      <c r="D11" s="2099">
        <v>1117</v>
      </c>
      <c r="E11" s="2099">
        <v>51528</v>
      </c>
      <c r="F11" s="2099">
        <v>23989</v>
      </c>
      <c r="G11" s="447"/>
      <c r="H11" s="541"/>
      <c r="I11" s="2098"/>
      <c r="J11" s="2098"/>
      <c r="K11" s="2098"/>
      <c r="L11" s="2098"/>
    </row>
    <row r="12" spans="2:15" s="1512" customFormat="1" ht="18" customHeight="1">
      <c r="B12" s="816" t="s">
        <v>1440</v>
      </c>
      <c r="C12" s="2099">
        <v>2303</v>
      </c>
      <c r="D12" s="2100" t="s">
        <v>2495</v>
      </c>
      <c r="E12" s="2100" t="s">
        <v>2495</v>
      </c>
      <c r="F12" s="2100" t="s">
        <v>2495</v>
      </c>
      <c r="G12" s="447"/>
      <c r="H12" s="541"/>
      <c r="I12" s="2098"/>
      <c r="J12" s="2098"/>
      <c r="K12" s="2098"/>
      <c r="L12" s="2098"/>
    </row>
    <row r="13" spans="2:15" s="1512" customFormat="1" ht="18" customHeight="1">
      <c r="B13" s="816" t="s">
        <v>787</v>
      </c>
      <c r="C13" s="2099">
        <v>37</v>
      </c>
      <c r="D13" s="2099">
        <v>77</v>
      </c>
      <c r="E13" s="2099">
        <v>2766</v>
      </c>
      <c r="F13" s="2099">
        <v>1055</v>
      </c>
      <c r="G13" s="447"/>
      <c r="H13" s="541"/>
      <c r="I13" s="2098"/>
      <c r="J13" s="2098"/>
      <c r="K13" s="2098"/>
      <c r="L13" s="2098"/>
    </row>
    <row r="14" spans="2:15" s="1512" customFormat="1" ht="18" customHeight="1">
      <c r="B14" s="816" t="s">
        <v>788</v>
      </c>
      <c r="C14" s="2099">
        <v>119</v>
      </c>
      <c r="D14" s="2099">
        <v>222</v>
      </c>
      <c r="E14" s="2099">
        <v>9041</v>
      </c>
      <c r="F14" s="2099">
        <v>4049</v>
      </c>
      <c r="G14" s="447"/>
      <c r="H14" s="541"/>
      <c r="I14" s="2098"/>
      <c r="J14" s="2098"/>
      <c r="K14" s="2098"/>
      <c r="L14" s="2098"/>
    </row>
    <row r="15" spans="2:15" s="1512" customFormat="1" ht="18" customHeight="1">
      <c r="B15" s="816" t="s">
        <v>789</v>
      </c>
      <c r="C15" s="2099">
        <v>78</v>
      </c>
      <c r="D15" s="2099">
        <v>404</v>
      </c>
      <c r="E15" s="2099">
        <v>26575</v>
      </c>
      <c r="F15" s="2099">
        <v>7995</v>
      </c>
      <c r="G15" s="447"/>
      <c r="H15" s="541"/>
      <c r="I15" s="2098"/>
      <c r="J15" s="2098"/>
      <c r="K15" s="2098"/>
      <c r="L15" s="2098"/>
    </row>
    <row r="16" spans="2:15" s="1512" customFormat="1" ht="18" customHeight="1">
      <c r="B16" s="816" t="s">
        <v>790</v>
      </c>
      <c r="C16" s="2099">
        <v>44</v>
      </c>
      <c r="D16" s="2099">
        <v>76</v>
      </c>
      <c r="E16" s="2099">
        <v>6065</v>
      </c>
      <c r="F16" s="2099">
        <v>3197</v>
      </c>
      <c r="G16" s="447"/>
      <c r="H16" s="541"/>
      <c r="I16" s="2098"/>
      <c r="J16" s="2098"/>
      <c r="K16" s="2098"/>
      <c r="L16" s="2098"/>
    </row>
    <row r="17" spans="2:12" s="1512" customFormat="1" ht="18" customHeight="1">
      <c r="B17" s="1994" t="s">
        <v>266</v>
      </c>
      <c r="C17" s="2099">
        <v>2089</v>
      </c>
      <c r="D17" s="2099">
        <v>9184</v>
      </c>
      <c r="E17" s="2099">
        <v>834251</v>
      </c>
      <c r="F17" s="2099">
        <v>258232</v>
      </c>
      <c r="H17" s="541"/>
      <c r="I17" s="2101"/>
      <c r="J17" s="2101"/>
      <c r="K17" s="2101"/>
      <c r="L17" s="2101"/>
    </row>
    <row r="18" spans="2:12" s="1512" customFormat="1" ht="18" customHeight="1">
      <c r="B18" s="816" t="s">
        <v>791</v>
      </c>
      <c r="C18" s="2099">
        <v>399</v>
      </c>
      <c r="D18" s="2099">
        <v>1491</v>
      </c>
      <c r="E18" s="2099">
        <v>141807</v>
      </c>
      <c r="F18" s="2099">
        <v>48168</v>
      </c>
      <c r="G18" s="447"/>
      <c r="H18" s="541"/>
      <c r="I18" s="2098"/>
      <c r="J18" s="2098"/>
      <c r="K18" s="2098"/>
      <c r="L18" s="2098"/>
    </row>
    <row r="19" spans="2:12" s="1512" customFormat="1" ht="18" customHeight="1">
      <c r="B19" s="816" t="s">
        <v>792</v>
      </c>
      <c r="C19" s="2099">
        <v>416</v>
      </c>
      <c r="D19" s="2099">
        <v>3091</v>
      </c>
      <c r="E19" s="2099">
        <v>417374</v>
      </c>
      <c r="F19" s="2099">
        <v>104391</v>
      </c>
      <c r="G19" s="447"/>
      <c r="H19" s="541"/>
      <c r="I19" s="2098"/>
      <c r="J19" s="2098"/>
      <c r="K19" s="2098"/>
      <c r="L19" s="2098"/>
    </row>
    <row r="20" spans="2:12" s="1512" customFormat="1" ht="18" customHeight="1">
      <c r="B20" s="816" t="s">
        <v>793</v>
      </c>
      <c r="C20" s="2099">
        <v>475</v>
      </c>
      <c r="D20" s="2099">
        <v>2151</v>
      </c>
      <c r="E20" s="2099">
        <v>102340</v>
      </c>
      <c r="F20" s="2099">
        <v>54050</v>
      </c>
      <c r="G20" s="447"/>
      <c r="H20" s="541"/>
      <c r="I20" s="2098"/>
      <c r="J20" s="2098"/>
      <c r="K20" s="2098"/>
      <c r="L20" s="2098"/>
    </row>
    <row r="21" spans="2:12" s="1512" customFormat="1" ht="18" customHeight="1">
      <c r="B21" s="816" t="s">
        <v>794</v>
      </c>
      <c r="C21" s="2099">
        <v>314</v>
      </c>
      <c r="D21" s="2099">
        <v>950</v>
      </c>
      <c r="E21" s="2099">
        <v>55098</v>
      </c>
      <c r="F21" s="2099">
        <v>19228</v>
      </c>
      <c r="G21" s="447"/>
      <c r="H21" s="541"/>
      <c r="I21" s="2098"/>
      <c r="J21" s="2098"/>
      <c r="K21" s="2098"/>
      <c r="L21" s="2098"/>
    </row>
    <row r="22" spans="2:12" s="1512" customFormat="1" ht="18" customHeight="1">
      <c r="B22" s="816" t="s">
        <v>795</v>
      </c>
      <c r="C22" s="2099">
        <v>138</v>
      </c>
      <c r="D22" s="2099">
        <v>391</v>
      </c>
      <c r="E22" s="2099">
        <v>51678</v>
      </c>
      <c r="F22" s="2099">
        <v>9562</v>
      </c>
      <c r="G22" s="447"/>
      <c r="H22" s="541"/>
      <c r="I22" s="2098"/>
      <c r="J22" s="2098"/>
      <c r="K22" s="2098"/>
      <c r="L22" s="2098"/>
    </row>
    <row r="23" spans="2:12" s="1512" customFormat="1" ht="18" customHeight="1">
      <c r="B23" s="816" t="s">
        <v>796</v>
      </c>
      <c r="C23" s="2099">
        <v>66</v>
      </c>
      <c r="D23" s="2099">
        <v>350</v>
      </c>
      <c r="E23" s="2099">
        <v>10341</v>
      </c>
      <c r="F23" s="2099">
        <v>5483</v>
      </c>
      <c r="G23" s="447"/>
      <c r="H23" s="541"/>
      <c r="I23" s="2098"/>
      <c r="J23" s="2098"/>
      <c r="K23" s="2098"/>
      <c r="L23" s="2098"/>
    </row>
    <row r="24" spans="2:12" s="1512" customFormat="1" ht="18" customHeight="1">
      <c r="B24" s="816" t="s">
        <v>797</v>
      </c>
      <c r="C24" s="2099">
        <v>146</v>
      </c>
      <c r="D24" s="2099">
        <v>388</v>
      </c>
      <c r="E24" s="2099">
        <v>14889</v>
      </c>
      <c r="F24" s="2099">
        <v>7096</v>
      </c>
      <c r="G24" s="447"/>
      <c r="H24" s="541"/>
      <c r="I24" s="2098"/>
      <c r="J24" s="2098"/>
      <c r="K24" s="2098"/>
      <c r="L24" s="2098"/>
    </row>
    <row r="25" spans="2:12" s="1512" customFormat="1" ht="18" customHeight="1">
      <c r="B25" s="816" t="s">
        <v>798</v>
      </c>
      <c r="C25" s="2099">
        <v>135</v>
      </c>
      <c r="D25" s="2099">
        <v>372</v>
      </c>
      <c r="E25" s="2099">
        <v>40724</v>
      </c>
      <c r="F25" s="2099">
        <v>10253</v>
      </c>
      <c r="G25" s="447"/>
      <c r="H25" s="541"/>
      <c r="I25" s="2098"/>
      <c r="J25" s="2098"/>
      <c r="K25" s="2098"/>
      <c r="L25" s="2098"/>
    </row>
    <row r="26" spans="2:12" s="1512" customFormat="1" ht="18" customHeight="1">
      <c r="B26" s="816" t="s">
        <v>276</v>
      </c>
      <c r="C26" s="2099">
        <v>6185</v>
      </c>
      <c r="D26" s="2100" t="s">
        <v>2495</v>
      </c>
      <c r="E26" s="2100" t="s">
        <v>2495</v>
      </c>
      <c r="F26" s="2100" t="s">
        <v>2495</v>
      </c>
      <c r="H26" s="541"/>
      <c r="I26" s="2101"/>
      <c r="J26" s="2101"/>
      <c r="K26" s="2101"/>
      <c r="L26" s="2101"/>
    </row>
    <row r="27" spans="2:12" s="1512" customFormat="1" ht="18" customHeight="1">
      <c r="B27" s="816" t="s">
        <v>281</v>
      </c>
      <c r="C27" s="2099">
        <v>430</v>
      </c>
      <c r="D27" s="2099">
        <v>1020</v>
      </c>
      <c r="E27" s="2099">
        <v>90834</v>
      </c>
      <c r="F27" s="2099">
        <v>25080</v>
      </c>
      <c r="H27" s="541"/>
      <c r="I27" s="2101"/>
      <c r="J27" s="2101"/>
      <c r="K27" s="2101"/>
      <c r="L27" s="2101"/>
    </row>
    <row r="28" spans="2:12" s="1512" customFormat="1" ht="18" customHeight="1">
      <c r="B28" s="816" t="s">
        <v>799</v>
      </c>
      <c r="C28" s="2099">
        <v>56</v>
      </c>
      <c r="D28" s="2099">
        <v>76</v>
      </c>
      <c r="E28" s="2099">
        <v>1624</v>
      </c>
      <c r="F28" s="2099">
        <v>925</v>
      </c>
      <c r="G28" s="447"/>
      <c r="H28" s="1996"/>
      <c r="I28" s="2098"/>
      <c r="J28" s="2098"/>
      <c r="K28" s="2098"/>
      <c r="L28" s="2098"/>
    </row>
    <row r="29" spans="2:12" s="1512" customFormat="1" ht="18" customHeight="1">
      <c r="B29" s="816" t="s">
        <v>800</v>
      </c>
      <c r="C29" s="2099">
        <v>41</v>
      </c>
      <c r="D29" s="2099">
        <v>56</v>
      </c>
      <c r="E29" s="2099">
        <v>1162</v>
      </c>
      <c r="F29" s="2099">
        <v>172</v>
      </c>
      <c r="G29" s="447"/>
      <c r="H29" s="541"/>
      <c r="I29" s="2098"/>
      <c r="J29" s="2098"/>
      <c r="K29" s="2098"/>
      <c r="L29" s="2098"/>
    </row>
    <row r="30" spans="2:12" s="447" customFormat="1" ht="18" customHeight="1">
      <c r="B30" s="816" t="s">
        <v>801</v>
      </c>
      <c r="C30" s="2099">
        <v>170</v>
      </c>
      <c r="D30" s="2099">
        <v>435</v>
      </c>
      <c r="E30" s="2099">
        <v>19938</v>
      </c>
      <c r="F30" s="2099">
        <v>8712</v>
      </c>
      <c r="H30" s="541"/>
      <c r="I30" s="2098"/>
      <c r="J30" s="2098"/>
      <c r="K30" s="2098"/>
      <c r="L30" s="2098"/>
    </row>
    <row r="31" spans="2:12" s="1512" customFormat="1" ht="18" customHeight="1">
      <c r="B31" s="816" t="s">
        <v>802</v>
      </c>
      <c r="C31" s="2099">
        <v>43</v>
      </c>
      <c r="D31" s="2099">
        <v>63</v>
      </c>
      <c r="E31" s="2099">
        <v>1550</v>
      </c>
      <c r="F31" s="2099">
        <v>215</v>
      </c>
      <c r="G31" s="447"/>
      <c r="H31" s="541"/>
      <c r="I31" s="2098"/>
      <c r="J31" s="2098"/>
      <c r="K31" s="2098"/>
      <c r="L31" s="2098"/>
    </row>
    <row r="32" spans="2:12" s="1512" customFormat="1" ht="18" customHeight="1">
      <c r="B32" s="816" t="s">
        <v>803</v>
      </c>
      <c r="C32" s="2099">
        <v>120</v>
      </c>
      <c r="D32" s="2099">
        <v>390</v>
      </c>
      <c r="E32" s="2099">
        <v>66561</v>
      </c>
      <c r="F32" s="2099">
        <v>15055</v>
      </c>
      <c r="G32" s="447"/>
      <c r="H32" s="541"/>
      <c r="I32" s="2098"/>
      <c r="J32" s="2098"/>
      <c r="K32" s="2098"/>
      <c r="L32" s="2098"/>
    </row>
    <row r="33" spans="2:12" s="1512" customFormat="1" ht="18" customHeight="1">
      <c r="B33" s="816" t="s">
        <v>285</v>
      </c>
      <c r="C33" s="2099">
        <v>399</v>
      </c>
      <c r="D33" s="2099">
        <v>841</v>
      </c>
      <c r="E33" s="2099">
        <v>53779</v>
      </c>
      <c r="F33" s="2099">
        <v>16108</v>
      </c>
      <c r="H33" s="541"/>
      <c r="I33" s="2101"/>
      <c r="J33" s="2101"/>
      <c r="K33" s="2101"/>
      <c r="L33" s="2101"/>
    </row>
    <row r="34" spans="2:12" s="1512" customFormat="1" ht="18" customHeight="1">
      <c r="B34" s="533" t="s">
        <v>193</v>
      </c>
      <c r="C34" s="2096">
        <v>187</v>
      </c>
      <c r="D34" s="2096">
        <v>459</v>
      </c>
      <c r="E34" s="2096">
        <v>30772</v>
      </c>
      <c r="F34" s="2096">
        <v>9424</v>
      </c>
      <c r="G34" s="447"/>
      <c r="H34" s="541"/>
      <c r="I34" s="2098"/>
      <c r="J34" s="2098"/>
      <c r="K34" s="2098"/>
      <c r="L34" s="2098"/>
    </row>
    <row r="35" spans="2:12" s="1512" customFormat="1" ht="18" customHeight="1">
      <c r="B35" s="538" t="s">
        <v>203</v>
      </c>
      <c r="C35" s="2096">
        <v>206</v>
      </c>
      <c r="D35" s="2096">
        <v>800</v>
      </c>
      <c r="E35" s="2096">
        <v>97661</v>
      </c>
      <c r="F35" s="2096">
        <v>37444</v>
      </c>
      <c r="G35" s="447"/>
      <c r="H35" s="541"/>
      <c r="I35" s="2098"/>
      <c r="J35" s="2098"/>
      <c r="K35" s="2098"/>
      <c r="L35" s="2098"/>
    </row>
    <row r="36" spans="2:12" ht="21" customHeight="1">
      <c r="B36" s="4697"/>
      <c r="C36" s="2095" t="s">
        <v>2618</v>
      </c>
      <c r="D36" s="2095" t="s">
        <v>2619</v>
      </c>
      <c r="E36" s="2095" t="s">
        <v>2625</v>
      </c>
      <c r="F36" s="2095" t="s">
        <v>2642</v>
      </c>
      <c r="G36" s="1331"/>
    </row>
    <row r="37" spans="2:12" ht="21" customHeight="1">
      <c r="B37" s="4698"/>
      <c r="C37" s="4591" t="s">
        <v>445</v>
      </c>
      <c r="D37" s="4592"/>
      <c r="E37" s="4591" t="s">
        <v>2237</v>
      </c>
      <c r="F37" s="4592"/>
      <c r="G37" s="1331"/>
    </row>
    <row r="38" spans="2:12" ht="6" customHeight="1">
      <c r="B38" s="2082"/>
      <c r="C38" s="1331"/>
      <c r="D38" s="1331"/>
      <c r="E38" s="1331"/>
      <c r="F38" s="1331"/>
      <c r="G38" s="1331"/>
    </row>
    <row r="39" spans="2:12" ht="12" customHeight="1">
      <c r="B39" s="4695" t="s">
        <v>164</v>
      </c>
      <c r="C39" s="4695"/>
      <c r="D39" s="4695"/>
      <c r="E39" s="4695"/>
      <c r="F39" s="4695"/>
      <c r="G39" s="1331"/>
    </row>
    <row r="40" spans="2:12" ht="12" customHeight="1">
      <c r="B40" s="4695" t="s">
        <v>2470</v>
      </c>
      <c r="C40" s="4695"/>
      <c r="D40" s="4695"/>
      <c r="E40" s="4695"/>
      <c r="F40" s="4695"/>
      <c r="G40" s="2102"/>
    </row>
    <row r="41" spans="2:12" ht="12" customHeight="1">
      <c r="B41" s="4695" t="s">
        <v>2471</v>
      </c>
      <c r="C41" s="4695"/>
      <c r="D41" s="4695"/>
      <c r="E41" s="4695"/>
      <c r="F41" s="4695"/>
      <c r="G41" s="2102"/>
    </row>
    <row r="42" spans="2:12" ht="6" customHeight="1">
      <c r="B42" s="2031"/>
      <c r="C42" s="2102"/>
      <c r="D42" s="2102"/>
      <c r="E42" s="2102"/>
      <c r="F42" s="2102"/>
      <c r="G42" s="2102"/>
    </row>
    <row r="43" spans="2:12" ht="12" customHeight="1">
      <c r="B43" s="3940" t="s">
        <v>219</v>
      </c>
      <c r="C43" s="3940"/>
      <c r="D43" s="3940"/>
      <c r="E43" s="1420"/>
      <c r="F43" s="402"/>
      <c r="G43" s="2086"/>
    </row>
    <row r="44" spans="2:12" ht="12" customHeight="1">
      <c r="B44" s="4035" t="s">
        <v>2643</v>
      </c>
      <c r="C44" s="4035"/>
      <c r="D44" s="4035" t="s">
        <v>2644</v>
      </c>
      <c r="E44" s="4035"/>
      <c r="F44" s="1104"/>
      <c r="G44" s="2086"/>
    </row>
    <row r="45" spans="2:12" ht="12" customHeight="1">
      <c r="B45" s="4035" t="s">
        <v>2645</v>
      </c>
      <c r="C45" s="4035"/>
      <c r="D45" s="4035" t="s">
        <v>2646</v>
      </c>
      <c r="E45" s="4035"/>
      <c r="F45" s="1104"/>
    </row>
    <row r="47" spans="2:12">
      <c r="C47" s="2103"/>
      <c r="D47" s="2103"/>
      <c r="E47" s="2103"/>
      <c r="F47" s="2103"/>
    </row>
    <row r="48" spans="2:12">
      <c r="C48" s="2103"/>
      <c r="D48" s="2103"/>
      <c r="E48" s="2103"/>
      <c r="F48" s="2103"/>
    </row>
  </sheetData>
  <mergeCells count="16">
    <mergeCell ref="B45:C45"/>
    <mergeCell ref="D45:E45"/>
    <mergeCell ref="B39:F39"/>
    <mergeCell ref="B40:F40"/>
    <mergeCell ref="B41:F41"/>
    <mergeCell ref="B43:D43"/>
    <mergeCell ref="B44:C44"/>
    <mergeCell ref="D44:E44"/>
    <mergeCell ref="B36:B37"/>
    <mergeCell ref="C37:D37"/>
    <mergeCell ref="E37:F37"/>
    <mergeCell ref="B1:F1"/>
    <mergeCell ref="B2:F2"/>
    <mergeCell ref="B4:B5"/>
    <mergeCell ref="C5:D5"/>
    <mergeCell ref="E5:F5"/>
  </mergeCells>
  <hyperlinks>
    <hyperlink ref="B45" r:id="rId1"/>
    <hyperlink ref="B44" r:id="rId2"/>
    <hyperlink ref="D44:D45" r:id="rId3" display="http://www.ine.pt/xurl/ind/0007356"/>
    <hyperlink ref="D44" r:id="rId4"/>
    <hyperlink ref="D45" r:id="rId5"/>
    <hyperlink ref="C36" r:id="rId6"/>
    <hyperlink ref="D36" r:id="rId7"/>
    <hyperlink ref="E36" r:id="rId8"/>
    <hyperlink ref="F36" r:id="rId9"/>
    <hyperlink ref="C4" r:id="rId10"/>
    <hyperlink ref="D4" r:id="rId11"/>
    <hyperlink ref="E4" r:id="rId12"/>
    <hyperlink ref="F4" r:id="rId13"/>
    <hyperlink ref="H2" location="Indice!A1" display="(Voltar ao Índice)"/>
  </hyperlinks>
  <printOptions horizontalCentered="1"/>
  <pageMargins left="0.45275590551181105" right="0.45275590551181105" top="0.6692913385826772" bottom="0.6692913385826772" header="0" footer="0"/>
  <pageSetup paperSize="9" scale="98" orientation="portrait" verticalDpi="0" r:id="rId14"/>
</worksheet>
</file>

<file path=xl/worksheets/sheet145.xml><?xml version="1.0" encoding="utf-8"?>
<worksheet xmlns="http://schemas.openxmlformats.org/spreadsheetml/2006/main" xmlns:r="http://schemas.openxmlformats.org/officeDocument/2006/relationships">
  <sheetPr>
    <pageSetUpPr fitToPage="1"/>
  </sheetPr>
  <dimension ref="B1:J20"/>
  <sheetViews>
    <sheetView showGridLines="0" workbookViewId="0">
      <selection activeCell="B2" sqref="B2:H2"/>
    </sheetView>
  </sheetViews>
  <sheetFormatPr defaultColWidth="8.85546875" defaultRowHeight="12.75"/>
  <cols>
    <col min="1" max="1" width="6.7109375" style="885" customWidth="1"/>
    <col min="2" max="2" width="16.7109375" style="885" customWidth="1"/>
    <col min="3" max="8" width="12.7109375" style="885" customWidth="1"/>
    <col min="9" max="9" width="6.7109375" style="885" customWidth="1"/>
    <col min="10" max="10" width="15.5703125" style="885" bestFit="1" customWidth="1"/>
    <col min="11" max="16384" width="8.85546875" style="885"/>
  </cols>
  <sheetData>
    <row r="1" spans="2:10" s="2104" customFormat="1" ht="30" customHeight="1">
      <c r="B1" s="4674" t="s">
        <v>2647</v>
      </c>
      <c r="C1" s="4674"/>
      <c r="D1" s="4674"/>
      <c r="E1" s="4674"/>
      <c r="F1" s="4674"/>
      <c r="G1" s="4674"/>
      <c r="H1" s="4674"/>
    </row>
    <row r="2" spans="2:10" s="2104" customFormat="1" ht="30" customHeight="1">
      <c r="B2" s="4674" t="s">
        <v>2648</v>
      </c>
      <c r="C2" s="4674"/>
      <c r="D2" s="4674"/>
      <c r="E2" s="4674"/>
      <c r="F2" s="4674"/>
      <c r="G2" s="4674"/>
      <c r="H2" s="4674"/>
      <c r="J2" s="503" t="s">
        <v>856</v>
      </c>
    </row>
    <row r="3" spans="2:10" ht="12" customHeight="1">
      <c r="B3" s="2105" t="s">
        <v>580</v>
      </c>
      <c r="C3" s="2106"/>
      <c r="D3" s="2106"/>
      <c r="E3" s="2106"/>
      <c r="F3" s="2106"/>
      <c r="G3" s="2106"/>
      <c r="H3" s="2107" t="s">
        <v>581</v>
      </c>
    </row>
    <row r="4" spans="2:10" ht="30" customHeight="1">
      <c r="B4" s="2108"/>
      <c r="C4" s="2109" t="s">
        <v>175</v>
      </c>
      <c r="D4" s="2110" t="s">
        <v>2649</v>
      </c>
      <c r="E4" s="2110" t="s">
        <v>2650</v>
      </c>
      <c r="F4" s="2110" t="s">
        <v>2651</v>
      </c>
      <c r="G4" s="2111" t="s">
        <v>2652</v>
      </c>
      <c r="H4" s="2112" t="s">
        <v>2653</v>
      </c>
    </row>
    <row r="5" spans="2:10" s="2104" customFormat="1" ht="21" customHeight="1">
      <c r="B5" s="2113" t="s">
        <v>12</v>
      </c>
      <c r="C5" s="2114">
        <v>7264</v>
      </c>
      <c r="D5" s="2114">
        <v>5594</v>
      </c>
      <c r="E5" s="2114">
        <v>1350</v>
      </c>
      <c r="F5" s="2114">
        <v>228</v>
      </c>
      <c r="G5" s="2114">
        <v>73</v>
      </c>
      <c r="H5" s="2114">
        <v>19</v>
      </c>
    </row>
    <row r="6" spans="2:10" s="2104" customFormat="1" ht="21" customHeight="1">
      <c r="B6" s="2115" t="s">
        <v>229</v>
      </c>
      <c r="C6" s="2114">
        <v>6777</v>
      </c>
      <c r="D6" s="2114">
        <v>5211</v>
      </c>
      <c r="E6" s="2114">
        <v>1267</v>
      </c>
      <c r="F6" s="2114">
        <v>216</v>
      </c>
      <c r="G6" s="2114">
        <v>66</v>
      </c>
      <c r="H6" s="2114">
        <v>17</v>
      </c>
    </row>
    <row r="7" spans="2:10" ht="21" customHeight="1">
      <c r="B7" s="2116" t="s">
        <v>247</v>
      </c>
      <c r="C7" s="2117">
        <v>2138</v>
      </c>
      <c r="D7" s="2117">
        <v>1661</v>
      </c>
      <c r="E7" s="2117">
        <v>391</v>
      </c>
      <c r="F7" s="2117">
        <v>62</v>
      </c>
      <c r="G7" s="2117">
        <v>18</v>
      </c>
      <c r="H7" s="2117">
        <v>6</v>
      </c>
    </row>
    <row r="8" spans="2:10" ht="21" customHeight="1">
      <c r="B8" s="2116" t="s">
        <v>266</v>
      </c>
      <c r="C8" s="2117">
        <v>1188</v>
      </c>
      <c r="D8" s="2117">
        <v>960</v>
      </c>
      <c r="E8" s="2117">
        <v>183</v>
      </c>
      <c r="F8" s="2117">
        <v>32</v>
      </c>
      <c r="G8" s="2117">
        <v>10</v>
      </c>
      <c r="H8" s="2117">
        <v>3</v>
      </c>
    </row>
    <row r="9" spans="2:10" ht="21" customHeight="1">
      <c r="B9" s="2118" t="s">
        <v>276</v>
      </c>
      <c r="C9" s="2117">
        <v>2896</v>
      </c>
      <c r="D9" s="2117">
        <v>2137</v>
      </c>
      <c r="E9" s="2117">
        <v>608</v>
      </c>
      <c r="F9" s="2117">
        <v>108</v>
      </c>
      <c r="G9" s="2117">
        <v>35</v>
      </c>
      <c r="H9" s="2117">
        <v>8</v>
      </c>
    </row>
    <row r="10" spans="2:10" ht="21" customHeight="1">
      <c r="B10" s="2116" t="s">
        <v>281</v>
      </c>
      <c r="C10" s="2117">
        <v>311</v>
      </c>
      <c r="D10" s="2117">
        <v>261</v>
      </c>
      <c r="E10" s="2117">
        <v>39</v>
      </c>
      <c r="F10" s="2117">
        <v>8</v>
      </c>
      <c r="G10" s="2117">
        <v>3</v>
      </c>
      <c r="H10" s="2117">
        <v>0</v>
      </c>
    </row>
    <row r="11" spans="2:10" ht="21" customHeight="1">
      <c r="B11" s="2116" t="s">
        <v>285</v>
      </c>
      <c r="C11" s="2117">
        <v>244</v>
      </c>
      <c r="D11" s="2117">
        <v>192</v>
      </c>
      <c r="E11" s="2117">
        <v>46</v>
      </c>
      <c r="F11" s="2117">
        <v>6</v>
      </c>
      <c r="G11" s="2117">
        <v>0</v>
      </c>
      <c r="H11" s="2117">
        <v>0</v>
      </c>
    </row>
    <row r="12" spans="2:10" s="2104" customFormat="1" ht="21" customHeight="1">
      <c r="B12" s="2115" t="s">
        <v>193</v>
      </c>
      <c r="C12" s="2114">
        <v>62</v>
      </c>
      <c r="D12" s="2114">
        <v>42</v>
      </c>
      <c r="E12" s="2114">
        <v>16</v>
      </c>
      <c r="F12" s="2114">
        <v>3</v>
      </c>
      <c r="G12" s="2114">
        <v>1</v>
      </c>
      <c r="H12" s="2114">
        <v>0</v>
      </c>
    </row>
    <row r="13" spans="2:10" s="2104" customFormat="1" ht="21" customHeight="1">
      <c r="B13" s="2115" t="s">
        <v>203</v>
      </c>
      <c r="C13" s="2114">
        <v>425</v>
      </c>
      <c r="D13" s="2114">
        <v>341</v>
      </c>
      <c r="E13" s="2114">
        <v>67</v>
      </c>
      <c r="F13" s="2114">
        <v>9</v>
      </c>
      <c r="G13" s="2114">
        <v>6</v>
      </c>
      <c r="H13" s="2114">
        <v>2</v>
      </c>
    </row>
    <row r="14" spans="2:10" ht="30" customHeight="1">
      <c r="B14" s="2108"/>
      <c r="C14" s="2109" t="s">
        <v>175</v>
      </c>
      <c r="D14" s="2110" t="s">
        <v>2654</v>
      </c>
      <c r="E14" s="2110" t="s">
        <v>2650</v>
      </c>
      <c r="F14" s="2110" t="s">
        <v>2651</v>
      </c>
      <c r="G14" s="2111" t="s">
        <v>2652</v>
      </c>
      <c r="H14" s="2112" t="s">
        <v>2655</v>
      </c>
    </row>
    <row r="15" spans="2:10" s="902" customFormat="1" ht="9" customHeight="1">
      <c r="B15" s="2119"/>
      <c r="C15" s="2120"/>
      <c r="D15" s="2121"/>
      <c r="E15" s="2121"/>
      <c r="F15" s="2121"/>
      <c r="G15" s="2122"/>
      <c r="H15" s="2122"/>
    </row>
    <row r="16" spans="2:10" ht="12" customHeight="1">
      <c r="B16" s="4701" t="s">
        <v>164</v>
      </c>
      <c r="C16" s="4702"/>
      <c r="D16" s="4702"/>
      <c r="E16" s="4702"/>
      <c r="F16" s="4702"/>
      <c r="G16" s="4702"/>
      <c r="H16" s="4702"/>
    </row>
    <row r="17" spans="2:9" ht="12" customHeight="1">
      <c r="B17" s="4701" t="s">
        <v>2656</v>
      </c>
      <c r="C17" s="4702"/>
      <c r="D17" s="4702"/>
      <c r="E17" s="4702"/>
      <c r="F17" s="4702"/>
      <c r="G17" s="4702"/>
      <c r="H17" s="4702"/>
    </row>
    <row r="18" spans="2:9" ht="12" customHeight="1">
      <c r="B18" s="4703" t="s">
        <v>2657</v>
      </c>
      <c r="C18" s="4703"/>
      <c r="D18" s="4703"/>
      <c r="E18" s="4703"/>
      <c r="F18" s="4703"/>
      <c r="G18" s="4703"/>
      <c r="H18" s="4703"/>
    </row>
    <row r="19" spans="2:9" ht="10.15" customHeight="1">
      <c r="B19" s="4700"/>
      <c r="C19" s="4700"/>
      <c r="D19" s="4700"/>
      <c r="E19" s="4700"/>
      <c r="F19" s="4700"/>
      <c r="G19" s="4700"/>
      <c r="H19" s="4700"/>
      <c r="I19" s="4700"/>
    </row>
    <row r="20" spans="2:9" ht="11.45" customHeight="1">
      <c r="B20" s="4700"/>
      <c r="C20" s="4700"/>
      <c r="D20" s="4700"/>
      <c r="E20" s="4700"/>
      <c r="F20" s="4700"/>
      <c r="G20" s="4700"/>
      <c r="H20" s="4700"/>
      <c r="I20" s="4700"/>
    </row>
  </sheetData>
  <mergeCells count="7">
    <mergeCell ref="B20:I20"/>
    <mergeCell ref="B1:H1"/>
    <mergeCell ref="B2:H2"/>
    <mergeCell ref="B16:H16"/>
    <mergeCell ref="B17:H17"/>
    <mergeCell ref="B18:H18"/>
    <mergeCell ref="B19:I19"/>
  </mergeCells>
  <hyperlinks>
    <hyperlink ref="J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146.xml><?xml version="1.0" encoding="utf-8"?>
<worksheet xmlns="http://schemas.openxmlformats.org/spreadsheetml/2006/main" xmlns:r="http://schemas.openxmlformats.org/officeDocument/2006/relationships">
  <sheetPr>
    <pageSetUpPr fitToPage="1"/>
  </sheetPr>
  <dimension ref="B1:U46"/>
  <sheetViews>
    <sheetView showGridLines="0" workbookViewId="0">
      <selection activeCell="B2" sqref="B2:L2"/>
    </sheetView>
  </sheetViews>
  <sheetFormatPr defaultRowHeight="11.25"/>
  <cols>
    <col min="1" max="1" width="6.7109375" style="2039" customWidth="1"/>
    <col min="2" max="2" width="20.7109375" style="2039" customWidth="1"/>
    <col min="3" max="6" width="9.42578125" style="2039" customWidth="1"/>
    <col min="7" max="9" width="9.140625" style="2039" customWidth="1"/>
    <col min="10" max="10" width="9.42578125" style="2150" customWidth="1"/>
    <col min="11" max="11" width="8.7109375" style="2039" customWidth="1"/>
    <col min="12" max="12" width="7.7109375" style="2039" customWidth="1"/>
    <col min="13" max="13" width="6.7109375" style="2039" customWidth="1"/>
    <col min="14" max="14" width="15.5703125" style="2039" bestFit="1" customWidth="1"/>
    <col min="15" max="16384" width="9.140625" style="2039"/>
  </cols>
  <sheetData>
    <row r="1" spans="2:21" s="375" customFormat="1" ht="30" customHeight="1">
      <c r="B1" s="4513" t="s">
        <v>2658</v>
      </c>
      <c r="C1" s="4513"/>
      <c r="D1" s="4513"/>
      <c r="E1" s="4513"/>
      <c r="F1" s="4513"/>
      <c r="G1" s="4513"/>
      <c r="H1" s="4513"/>
      <c r="I1" s="4513"/>
      <c r="J1" s="4513"/>
      <c r="K1" s="4513"/>
      <c r="L1" s="4513"/>
    </row>
    <row r="2" spans="2:21" s="375" customFormat="1" ht="30" customHeight="1">
      <c r="B2" s="4513" t="s">
        <v>2659</v>
      </c>
      <c r="C2" s="4513"/>
      <c r="D2" s="4513"/>
      <c r="E2" s="4513"/>
      <c r="F2" s="4513"/>
      <c r="G2" s="4513"/>
      <c r="H2" s="4513"/>
      <c r="I2" s="4513"/>
      <c r="J2" s="4513"/>
      <c r="K2" s="4513"/>
      <c r="L2" s="4513"/>
      <c r="N2" s="503" t="s">
        <v>856</v>
      </c>
    </row>
    <row r="3" spans="2:21" s="395" customFormat="1" ht="12" customHeight="1">
      <c r="B3" s="513" t="s">
        <v>1072</v>
      </c>
      <c r="C3" s="2123"/>
      <c r="D3" s="2123"/>
      <c r="E3" s="2123"/>
      <c r="F3" s="2124"/>
      <c r="G3" s="2124"/>
      <c r="H3" s="2124"/>
      <c r="L3" s="2125" t="s">
        <v>1073</v>
      </c>
      <c r="N3" s="376"/>
    </row>
    <row r="4" spans="2:21" s="409" customFormat="1" ht="100.5" customHeight="1">
      <c r="B4" s="516"/>
      <c r="C4" s="1986" t="s">
        <v>2660</v>
      </c>
      <c r="D4" s="1986" t="s">
        <v>2661</v>
      </c>
      <c r="E4" s="1986" t="s">
        <v>2662</v>
      </c>
      <c r="F4" s="1986" t="s">
        <v>2663</v>
      </c>
      <c r="G4" s="1986" t="s">
        <v>2664</v>
      </c>
      <c r="H4" s="1986" t="s">
        <v>2665</v>
      </c>
      <c r="I4" s="1986" t="s">
        <v>2666</v>
      </c>
      <c r="J4" s="1986" t="s">
        <v>2667</v>
      </c>
      <c r="K4" s="2095" t="s">
        <v>2668</v>
      </c>
      <c r="L4" s="2095" t="s">
        <v>2669</v>
      </c>
      <c r="M4" s="2126"/>
      <c r="N4" s="2127"/>
    </row>
    <row r="5" spans="2:21" s="409" customFormat="1" ht="15.75" customHeight="1">
      <c r="B5" s="346" t="s">
        <v>12</v>
      </c>
      <c r="C5" s="2128">
        <v>82.62</v>
      </c>
      <c r="D5" s="2129">
        <v>56</v>
      </c>
      <c r="E5" s="2129">
        <v>73</v>
      </c>
      <c r="F5" s="2129">
        <v>25</v>
      </c>
      <c r="G5" s="2129">
        <v>59</v>
      </c>
      <c r="H5" s="2130">
        <v>77</v>
      </c>
      <c r="I5" s="2129">
        <v>33</v>
      </c>
      <c r="J5" s="2131">
        <v>3.8</v>
      </c>
      <c r="K5" s="2131">
        <v>27.75</v>
      </c>
      <c r="L5" s="2129">
        <v>61</v>
      </c>
      <c r="M5" s="2126"/>
      <c r="N5" s="2127"/>
    </row>
    <row r="6" spans="2:21" s="447" customFormat="1" ht="15.75" customHeight="1">
      <c r="B6" s="346" t="s">
        <v>229</v>
      </c>
      <c r="C6" s="2128">
        <v>85.56</v>
      </c>
      <c r="D6" s="2129">
        <v>56</v>
      </c>
      <c r="E6" s="2129">
        <v>73</v>
      </c>
      <c r="F6" s="2129">
        <v>25</v>
      </c>
      <c r="G6" s="2129">
        <v>58</v>
      </c>
      <c r="H6" s="2130">
        <v>76</v>
      </c>
      <c r="I6" s="2129">
        <v>32</v>
      </c>
      <c r="J6" s="2131">
        <v>3.73</v>
      </c>
      <c r="K6" s="2131">
        <v>27.63</v>
      </c>
      <c r="L6" s="2129">
        <v>60</v>
      </c>
      <c r="M6" s="2129"/>
      <c r="N6" s="2132"/>
      <c r="O6" s="2133"/>
      <c r="P6" s="2133"/>
      <c r="Q6" s="2133"/>
      <c r="R6" s="2133"/>
      <c r="S6" s="2133"/>
      <c r="T6" s="2133"/>
      <c r="U6" s="2133"/>
    </row>
    <row r="7" spans="2:21" s="1512" customFormat="1" ht="15.75" customHeight="1">
      <c r="B7" s="344" t="s">
        <v>247</v>
      </c>
      <c r="C7" s="2134">
        <v>139.69</v>
      </c>
      <c r="D7" s="2135">
        <v>62</v>
      </c>
      <c r="E7" s="2135">
        <v>79</v>
      </c>
      <c r="F7" s="2135">
        <v>26</v>
      </c>
      <c r="G7" s="2135">
        <v>65</v>
      </c>
      <c r="H7" s="2136">
        <v>83</v>
      </c>
      <c r="I7" s="2135">
        <v>37</v>
      </c>
      <c r="J7" s="2137">
        <v>3.75</v>
      </c>
      <c r="K7" s="2137">
        <v>36.520000000000003</v>
      </c>
      <c r="L7" s="2135">
        <v>63</v>
      </c>
      <c r="M7" s="2135"/>
      <c r="N7" s="2138"/>
      <c r="O7" s="2133"/>
      <c r="P7" s="2133"/>
      <c r="Q7" s="2133"/>
      <c r="R7" s="2133"/>
      <c r="S7" s="2133"/>
      <c r="T7" s="2133"/>
      <c r="U7" s="2133"/>
    </row>
    <row r="8" spans="2:21" s="385" customFormat="1" ht="15.75" customHeight="1">
      <c r="B8" s="385" t="s">
        <v>783</v>
      </c>
      <c r="C8" s="2134">
        <v>158.13999999999999</v>
      </c>
      <c r="D8" s="2135">
        <v>71</v>
      </c>
      <c r="E8" s="2135">
        <v>87</v>
      </c>
      <c r="F8" s="2135">
        <v>28</v>
      </c>
      <c r="G8" s="2135">
        <v>83</v>
      </c>
      <c r="H8" s="2136">
        <v>95</v>
      </c>
      <c r="I8" s="2135">
        <v>44</v>
      </c>
      <c r="J8" s="2137">
        <v>5.48</v>
      </c>
      <c r="K8" s="2137">
        <v>50.82</v>
      </c>
      <c r="L8" s="2135">
        <v>83</v>
      </c>
      <c r="M8" s="2129"/>
      <c r="N8" s="2139"/>
      <c r="O8" s="2133"/>
      <c r="P8" s="2133"/>
      <c r="Q8" s="2133"/>
      <c r="R8" s="2133"/>
      <c r="S8" s="2133"/>
      <c r="T8" s="2133"/>
      <c r="U8" s="2133"/>
    </row>
    <row r="9" spans="2:21" s="385" customFormat="1" ht="15.75" customHeight="1">
      <c r="B9" s="385" t="s">
        <v>784</v>
      </c>
      <c r="C9" s="2134">
        <v>186.87</v>
      </c>
      <c r="D9" s="2135">
        <v>70</v>
      </c>
      <c r="E9" s="2135">
        <v>87</v>
      </c>
      <c r="F9" s="2135">
        <v>16</v>
      </c>
      <c r="G9" s="2135">
        <v>72</v>
      </c>
      <c r="H9" s="2136">
        <v>85</v>
      </c>
      <c r="I9" s="2135">
        <v>37</v>
      </c>
      <c r="J9" s="2137">
        <v>10.38</v>
      </c>
      <c r="K9" s="2137">
        <v>31.56</v>
      </c>
      <c r="L9" s="2135">
        <v>48</v>
      </c>
      <c r="M9" s="2129"/>
      <c r="N9" s="2139"/>
      <c r="O9" s="2133"/>
      <c r="P9" s="2133"/>
      <c r="Q9" s="2133"/>
      <c r="R9" s="2133"/>
      <c r="S9" s="2133"/>
      <c r="T9" s="2133"/>
      <c r="U9" s="2133"/>
    </row>
    <row r="10" spans="2:21" s="385" customFormat="1" ht="15.75" customHeight="1">
      <c r="B10" s="385" t="s">
        <v>785</v>
      </c>
      <c r="C10" s="2134">
        <v>198.29</v>
      </c>
      <c r="D10" s="2135">
        <v>63</v>
      </c>
      <c r="E10" s="2135">
        <v>82</v>
      </c>
      <c r="F10" s="2135">
        <v>29</v>
      </c>
      <c r="G10" s="2135">
        <v>52</v>
      </c>
      <c r="H10" s="2136">
        <v>68</v>
      </c>
      <c r="I10" s="2135">
        <v>26</v>
      </c>
      <c r="J10" s="2137">
        <v>1.47</v>
      </c>
      <c r="K10" s="2137">
        <v>61.47</v>
      </c>
      <c r="L10" s="2135">
        <v>92</v>
      </c>
      <c r="M10" s="2129"/>
      <c r="N10" s="2139"/>
      <c r="O10" s="2133"/>
      <c r="P10" s="2133"/>
      <c r="Q10" s="2133"/>
      <c r="R10" s="2133"/>
      <c r="S10" s="2133"/>
      <c r="T10" s="2133"/>
      <c r="U10" s="2133"/>
    </row>
    <row r="11" spans="2:21" s="385" customFormat="1" ht="15.75" customHeight="1">
      <c r="B11" s="385" t="s">
        <v>1440</v>
      </c>
      <c r="C11" s="2134">
        <v>113.65</v>
      </c>
      <c r="D11" s="2135">
        <v>57</v>
      </c>
      <c r="E11" s="2135">
        <v>74</v>
      </c>
      <c r="F11" s="2135">
        <v>26</v>
      </c>
      <c r="G11" s="2135">
        <v>63</v>
      </c>
      <c r="H11" s="2136">
        <v>83</v>
      </c>
      <c r="I11" s="2135">
        <v>39</v>
      </c>
      <c r="J11" s="2137">
        <v>4</v>
      </c>
      <c r="K11" s="2137">
        <v>34.76</v>
      </c>
      <c r="L11" s="2135">
        <v>65</v>
      </c>
      <c r="M11" s="2129"/>
      <c r="N11" s="2139"/>
      <c r="O11" s="2133"/>
      <c r="P11" s="2133"/>
      <c r="Q11" s="2133"/>
      <c r="R11" s="2133"/>
      <c r="S11" s="2133"/>
      <c r="T11" s="2133"/>
      <c r="U11" s="2133"/>
    </row>
    <row r="12" spans="2:21" s="385" customFormat="1" ht="15.75" customHeight="1">
      <c r="B12" s="385" t="s">
        <v>787</v>
      </c>
      <c r="C12" s="2134">
        <v>136.21</v>
      </c>
      <c r="D12" s="2135">
        <v>80</v>
      </c>
      <c r="E12" s="2135">
        <v>92</v>
      </c>
      <c r="F12" s="2135">
        <v>43</v>
      </c>
      <c r="G12" s="2135">
        <v>93</v>
      </c>
      <c r="H12" s="2136">
        <v>98</v>
      </c>
      <c r="I12" s="2135">
        <v>73</v>
      </c>
      <c r="J12" s="2137">
        <v>0.15</v>
      </c>
      <c r="K12" s="2137">
        <v>5.72</v>
      </c>
      <c r="L12" s="2135">
        <v>10</v>
      </c>
      <c r="M12" s="2129"/>
      <c r="N12" s="2139"/>
      <c r="O12" s="2133"/>
      <c r="P12" s="2133"/>
      <c r="Q12" s="2133"/>
      <c r="R12" s="2133"/>
      <c r="S12" s="2133"/>
      <c r="T12" s="2133"/>
      <c r="U12" s="2133"/>
    </row>
    <row r="13" spans="2:21" s="385" customFormat="1" ht="15.75" customHeight="1">
      <c r="B13" s="385" t="s">
        <v>788</v>
      </c>
      <c r="C13" s="2134">
        <v>255.4</v>
      </c>
      <c r="D13" s="2135">
        <v>61</v>
      </c>
      <c r="E13" s="2135">
        <v>82</v>
      </c>
      <c r="F13" s="2135">
        <v>21</v>
      </c>
      <c r="G13" s="2135">
        <v>72</v>
      </c>
      <c r="H13" s="2136">
        <v>87</v>
      </c>
      <c r="I13" s="2135">
        <v>40</v>
      </c>
      <c r="J13" s="2137">
        <v>0.18</v>
      </c>
      <c r="K13" s="2137">
        <v>34.35</v>
      </c>
      <c r="L13" s="2135">
        <v>48</v>
      </c>
      <c r="M13" s="2129"/>
      <c r="N13" s="2139"/>
      <c r="O13" s="2133"/>
      <c r="P13" s="2133"/>
      <c r="Q13" s="2133"/>
      <c r="R13" s="2133"/>
      <c r="S13" s="2133"/>
      <c r="T13" s="2133"/>
      <c r="U13" s="2133"/>
    </row>
    <row r="14" spans="2:21" s="385" customFormat="1" ht="15.75" customHeight="1">
      <c r="B14" s="385" t="s">
        <v>789</v>
      </c>
      <c r="C14" s="2134">
        <v>64.150000000000006</v>
      </c>
      <c r="D14" s="2135">
        <v>47</v>
      </c>
      <c r="E14" s="2135">
        <v>56</v>
      </c>
      <c r="F14" s="2135">
        <v>13</v>
      </c>
      <c r="G14" s="2135">
        <v>89</v>
      </c>
      <c r="H14" s="2136">
        <v>94</v>
      </c>
      <c r="I14" s="2135">
        <v>61</v>
      </c>
      <c r="J14" s="2137">
        <v>0.31</v>
      </c>
      <c r="K14" s="2137">
        <v>3.64</v>
      </c>
      <c r="L14" s="2135">
        <v>9</v>
      </c>
      <c r="M14" s="2129"/>
      <c r="N14" s="2139"/>
      <c r="O14" s="2133"/>
      <c r="P14" s="2133"/>
      <c r="Q14" s="2133"/>
      <c r="R14" s="2133"/>
      <c r="S14" s="2133"/>
      <c r="T14" s="2133"/>
      <c r="U14" s="2133"/>
    </row>
    <row r="15" spans="2:21" s="385" customFormat="1" ht="15.75" customHeight="1">
      <c r="B15" s="385" t="s">
        <v>790</v>
      </c>
      <c r="C15" s="2134">
        <v>118.72</v>
      </c>
      <c r="D15" s="2135">
        <v>96</v>
      </c>
      <c r="E15" s="2135">
        <v>98</v>
      </c>
      <c r="F15" s="2135">
        <v>37</v>
      </c>
      <c r="G15" s="2135">
        <v>90</v>
      </c>
      <c r="H15" s="2136">
        <v>99</v>
      </c>
      <c r="I15" s="2135">
        <v>11</v>
      </c>
      <c r="J15" s="2137">
        <v>0.04</v>
      </c>
      <c r="K15" s="2137">
        <v>39.76</v>
      </c>
      <c r="L15" s="2135">
        <v>73</v>
      </c>
      <c r="M15" s="2129"/>
      <c r="N15" s="2139"/>
      <c r="O15" s="2133"/>
      <c r="P15" s="2133"/>
      <c r="Q15" s="2133"/>
      <c r="R15" s="2133"/>
      <c r="S15" s="2133"/>
      <c r="T15" s="2133"/>
      <c r="U15" s="2133"/>
    </row>
    <row r="16" spans="2:21" s="1512" customFormat="1" ht="15.75" customHeight="1">
      <c r="B16" s="1893" t="s">
        <v>266</v>
      </c>
      <c r="C16" s="2134">
        <v>124.41</v>
      </c>
      <c r="D16" s="2135">
        <v>59</v>
      </c>
      <c r="E16" s="2135">
        <v>78</v>
      </c>
      <c r="F16" s="2135">
        <v>27</v>
      </c>
      <c r="G16" s="2135">
        <v>66</v>
      </c>
      <c r="H16" s="2136">
        <v>83</v>
      </c>
      <c r="I16" s="2135">
        <v>38</v>
      </c>
      <c r="J16" s="2137">
        <v>1.78</v>
      </c>
      <c r="K16" s="2137">
        <v>28.41</v>
      </c>
      <c r="L16" s="2135">
        <v>51</v>
      </c>
      <c r="M16" s="2135"/>
      <c r="N16" s="2138"/>
      <c r="O16" s="2133"/>
      <c r="P16" s="2133"/>
      <c r="Q16" s="2133"/>
      <c r="R16" s="2133"/>
      <c r="S16" s="2133"/>
      <c r="T16" s="2133"/>
      <c r="U16" s="2133"/>
    </row>
    <row r="17" spans="2:21" s="385" customFormat="1" ht="15.75" customHeight="1">
      <c r="B17" s="385" t="s">
        <v>791</v>
      </c>
      <c r="C17" s="2134">
        <v>86.81</v>
      </c>
      <c r="D17" s="2135">
        <v>61</v>
      </c>
      <c r="E17" s="2135">
        <v>71</v>
      </c>
      <c r="F17" s="2135">
        <v>21</v>
      </c>
      <c r="G17" s="2135">
        <v>66</v>
      </c>
      <c r="H17" s="2136">
        <v>82</v>
      </c>
      <c r="I17" s="2135">
        <v>46</v>
      </c>
      <c r="J17" s="2137">
        <v>0.46</v>
      </c>
      <c r="K17" s="2137">
        <v>20.7</v>
      </c>
      <c r="L17" s="2135">
        <v>45</v>
      </c>
      <c r="M17" s="2129"/>
      <c r="N17" s="2139"/>
      <c r="O17" s="2133"/>
      <c r="P17" s="2133"/>
      <c r="Q17" s="2133"/>
      <c r="R17" s="2133"/>
      <c r="S17" s="2133"/>
      <c r="T17" s="2133"/>
      <c r="U17" s="2133"/>
    </row>
    <row r="18" spans="2:21" s="385" customFormat="1" ht="15.75" customHeight="1">
      <c r="B18" s="385" t="s">
        <v>792</v>
      </c>
      <c r="C18" s="2134">
        <v>134.03</v>
      </c>
      <c r="D18" s="2135">
        <v>57</v>
      </c>
      <c r="E18" s="2135">
        <v>79</v>
      </c>
      <c r="F18" s="2135">
        <v>25</v>
      </c>
      <c r="G18" s="2135">
        <v>65</v>
      </c>
      <c r="H18" s="2136">
        <v>82</v>
      </c>
      <c r="I18" s="2135">
        <v>30</v>
      </c>
      <c r="J18" s="2137">
        <v>4.12</v>
      </c>
      <c r="K18" s="2137">
        <v>52.43</v>
      </c>
      <c r="L18" s="2135">
        <v>92</v>
      </c>
      <c r="M18" s="2129"/>
      <c r="N18" s="2139"/>
      <c r="O18" s="2133"/>
      <c r="P18" s="2133"/>
      <c r="Q18" s="2133"/>
      <c r="R18" s="2133"/>
      <c r="S18" s="2133"/>
      <c r="T18" s="2133"/>
      <c r="U18" s="2133"/>
    </row>
    <row r="19" spans="2:21" s="385" customFormat="1" ht="15.75" customHeight="1">
      <c r="B19" s="385" t="s">
        <v>793</v>
      </c>
      <c r="C19" s="2134">
        <v>145.31</v>
      </c>
      <c r="D19" s="2135">
        <v>59</v>
      </c>
      <c r="E19" s="2135">
        <v>76</v>
      </c>
      <c r="F19" s="2135">
        <v>30</v>
      </c>
      <c r="G19" s="2135">
        <v>66</v>
      </c>
      <c r="H19" s="2136">
        <v>82</v>
      </c>
      <c r="I19" s="2135">
        <v>42</v>
      </c>
      <c r="J19" s="2137">
        <v>1.1200000000000001</v>
      </c>
      <c r="K19" s="2137">
        <v>18.829999999999998</v>
      </c>
      <c r="L19" s="2135">
        <v>32</v>
      </c>
      <c r="M19" s="2129"/>
      <c r="N19" s="2139"/>
      <c r="O19" s="2133"/>
      <c r="P19" s="2133"/>
      <c r="Q19" s="2133"/>
      <c r="R19" s="2133"/>
      <c r="S19" s="2133"/>
      <c r="T19" s="2133"/>
      <c r="U19" s="2133"/>
    </row>
    <row r="20" spans="2:21" s="385" customFormat="1" ht="15.75" customHeight="1">
      <c r="B20" s="385" t="s">
        <v>794</v>
      </c>
      <c r="C20" s="2134">
        <v>137.69999999999999</v>
      </c>
      <c r="D20" s="2135">
        <v>64</v>
      </c>
      <c r="E20" s="2135">
        <v>77</v>
      </c>
      <c r="F20" s="2135">
        <v>33</v>
      </c>
      <c r="G20" s="2135">
        <v>61</v>
      </c>
      <c r="H20" s="2136">
        <v>80</v>
      </c>
      <c r="I20" s="2135">
        <v>33</v>
      </c>
      <c r="J20" s="2137">
        <v>0.5</v>
      </c>
      <c r="K20" s="2137">
        <v>28.64</v>
      </c>
      <c r="L20" s="2135">
        <v>49</v>
      </c>
      <c r="M20" s="2129"/>
      <c r="N20" s="2139"/>
      <c r="O20" s="2133"/>
      <c r="P20" s="2133"/>
      <c r="Q20" s="2133"/>
      <c r="R20" s="2133"/>
      <c r="S20" s="2133"/>
      <c r="T20" s="2133"/>
      <c r="U20" s="2133"/>
    </row>
    <row r="21" spans="2:21" s="385" customFormat="1" ht="15.75" customHeight="1">
      <c r="B21" s="385" t="s">
        <v>795</v>
      </c>
      <c r="C21" s="2134">
        <v>122.11</v>
      </c>
      <c r="D21" s="2135">
        <v>67</v>
      </c>
      <c r="E21" s="2135">
        <v>84</v>
      </c>
      <c r="F21" s="2135">
        <v>32</v>
      </c>
      <c r="G21" s="2135">
        <v>79</v>
      </c>
      <c r="H21" s="2136">
        <v>93</v>
      </c>
      <c r="I21" s="2135">
        <v>41</v>
      </c>
      <c r="J21" s="2137">
        <v>0.56000000000000005</v>
      </c>
      <c r="K21" s="2137">
        <v>34.08</v>
      </c>
      <c r="L21" s="2135">
        <v>62</v>
      </c>
      <c r="M21" s="2129"/>
      <c r="N21" s="2139"/>
      <c r="O21" s="2133"/>
      <c r="P21" s="2133"/>
      <c r="Q21" s="2133"/>
      <c r="R21" s="2133"/>
      <c r="S21" s="2133"/>
      <c r="T21" s="2133"/>
      <c r="U21" s="2133"/>
    </row>
    <row r="22" spans="2:21" s="385" customFormat="1" ht="15.75" customHeight="1">
      <c r="B22" s="385" t="s">
        <v>796</v>
      </c>
      <c r="C22" s="2134">
        <v>124.98</v>
      </c>
      <c r="D22" s="2135">
        <v>69</v>
      </c>
      <c r="E22" s="2135">
        <v>90</v>
      </c>
      <c r="F22" s="2135">
        <v>25</v>
      </c>
      <c r="G22" s="2135">
        <v>96</v>
      </c>
      <c r="H22" s="2136">
        <v>99</v>
      </c>
      <c r="I22" s="2135">
        <v>57</v>
      </c>
      <c r="J22" s="2137">
        <v>1.55</v>
      </c>
      <c r="K22" s="2137">
        <v>11.91</v>
      </c>
      <c r="L22" s="2135">
        <v>21</v>
      </c>
      <c r="M22" s="2129"/>
      <c r="N22" s="2139"/>
      <c r="O22" s="2133"/>
      <c r="P22" s="2133"/>
      <c r="Q22" s="2133"/>
      <c r="R22" s="2133"/>
      <c r="S22" s="2133"/>
      <c r="T22" s="2133"/>
      <c r="U22" s="2133"/>
    </row>
    <row r="23" spans="2:21" s="385" customFormat="1" ht="15.75" customHeight="1">
      <c r="B23" s="385" t="s">
        <v>797</v>
      </c>
      <c r="C23" s="2134">
        <v>116.15</v>
      </c>
      <c r="D23" s="2135">
        <v>57</v>
      </c>
      <c r="E23" s="2135">
        <v>74</v>
      </c>
      <c r="F23" s="2135">
        <v>26</v>
      </c>
      <c r="G23" s="2135">
        <v>62</v>
      </c>
      <c r="H23" s="2136">
        <v>74</v>
      </c>
      <c r="I23" s="2135">
        <v>34</v>
      </c>
      <c r="J23" s="2137">
        <v>0.39</v>
      </c>
      <c r="K23" s="2137">
        <v>23.77</v>
      </c>
      <c r="L23" s="2135">
        <v>44</v>
      </c>
      <c r="M23" s="2129"/>
      <c r="N23" s="2139"/>
      <c r="O23" s="2133"/>
      <c r="P23" s="2133"/>
      <c r="Q23" s="2133"/>
      <c r="R23" s="2133"/>
      <c r="S23" s="2133"/>
      <c r="T23" s="2133"/>
      <c r="U23" s="2133"/>
    </row>
    <row r="24" spans="2:21" s="385" customFormat="1" ht="15.75" customHeight="1">
      <c r="B24" s="385" t="s">
        <v>798</v>
      </c>
      <c r="C24" s="2134">
        <v>121.11</v>
      </c>
      <c r="D24" s="2135">
        <v>60</v>
      </c>
      <c r="E24" s="2135">
        <v>77</v>
      </c>
      <c r="F24" s="2135">
        <v>22</v>
      </c>
      <c r="G24" s="2135">
        <v>77</v>
      </c>
      <c r="H24" s="2136">
        <v>91</v>
      </c>
      <c r="I24" s="2135">
        <v>53</v>
      </c>
      <c r="J24" s="2137">
        <v>0.15</v>
      </c>
      <c r="K24" s="2137">
        <v>19.420000000000002</v>
      </c>
      <c r="L24" s="2135">
        <v>35</v>
      </c>
      <c r="M24" s="2129"/>
      <c r="N24" s="2139"/>
      <c r="O24" s="2133"/>
      <c r="P24" s="2133"/>
      <c r="Q24" s="2133"/>
      <c r="R24" s="2133"/>
      <c r="S24" s="2133"/>
      <c r="T24" s="2133"/>
      <c r="U24" s="2133"/>
    </row>
    <row r="25" spans="2:21" s="385" customFormat="1" ht="15.75" customHeight="1">
      <c r="B25" s="385" t="s">
        <v>276</v>
      </c>
      <c r="C25" s="2134">
        <v>48.94</v>
      </c>
      <c r="D25" s="2135">
        <v>50</v>
      </c>
      <c r="E25" s="2135">
        <v>62</v>
      </c>
      <c r="F25" s="2135">
        <v>22</v>
      </c>
      <c r="G25" s="2135">
        <v>53</v>
      </c>
      <c r="H25" s="2136">
        <v>70</v>
      </c>
      <c r="I25" s="2135">
        <v>28</v>
      </c>
      <c r="J25" s="2137">
        <v>5.18</v>
      </c>
      <c r="K25" s="2137">
        <v>23.4</v>
      </c>
      <c r="L25" s="2135">
        <v>71</v>
      </c>
      <c r="M25" s="2135"/>
      <c r="N25" s="2139"/>
      <c r="O25" s="2133"/>
      <c r="P25" s="2133"/>
      <c r="Q25" s="2133"/>
      <c r="R25" s="2133"/>
      <c r="S25" s="2133"/>
      <c r="T25" s="2133"/>
      <c r="U25" s="2133"/>
    </row>
    <row r="26" spans="2:21" s="385" customFormat="1" ht="15.75" customHeight="1">
      <c r="B26" s="385" t="s">
        <v>281</v>
      </c>
      <c r="C26" s="2134">
        <v>129.02000000000001</v>
      </c>
      <c r="D26" s="2135">
        <v>53</v>
      </c>
      <c r="E26" s="2135">
        <v>77</v>
      </c>
      <c r="F26" s="2135">
        <v>24</v>
      </c>
      <c r="G26" s="2135">
        <v>69</v>
      </c>
      <c r="H26" s="2136">
        <v>85</v>
      </c>
      <c r="I26" s="2135">
        <v>38</v>
      </c>
      <c r="J26" s="2137">
        <v>2.42</v>
      </c>
      <c r="K26" s="2137">
        <v>25.98</v>
      </c>
      <c r="L26" s="2135">
        <v>46</v>
      </c>
      <c r="M26" s="2135"/>
      <c r="N26" s="2139"/>
      <c r="O26" s="2133"/>
      <c r="P26" s="2133"/>
      <c r="Q26" s="2133"/>
      <c r="R26" s="2133"/>
      <c r="S26" s="2133"/>
      <c r="T26" s="2133"/>
      <c r="U26" s="2133"/>
    </row>
    <row r="27" spans="2:21" s="385" customFormat="1" ht="15.75" customHeight="1">
      <c r="B27" s="385" t="s">
        <v>799</v>
      </c>
      <c r="C27" s="2134">
        <v>242.66</v>
      </c>
      <c r="D27" s="2135">
        <v>75</v>
      </c>
      <c r="E27" s="2135">
        <v>92</v>
      </c>
      <c r="F27" s="2135">
        <v>30</v>
      </c>
      <c r="G27" s="2135">
        <v>69</v>
      </c>
      <c r="H27" s="2136">
        <v>53</v>
      </c>
      <c r="I27" s="2135">
        <v>36</v>
      </c>
      <c r="J27" s="2137">
        <v>0.53</v>
      </c>
      <c r="K27" s="2137">
        <v>34.450000000000003</v>
      </c>
      <c r="L27" s="2135">
        <v>49</v>
      </c>
      <c r="M27" s="2129"/>
      <c r="N27" s="2139"/>
      <c r="O27" s="2133"/>
      <c r="P27" s="2133"/>
      <c r="Q27" s="2133"/>
      <c r="R27" s="2133"/>
      <c r="S27" s="2133"/>
      <c r="T27" s="2133"/>
      <c r="U27" s="2133"/>
    </row>
    <row r="28" spans="2:21" s="385" customFormat="1" ht="15.75" customHeight="1">
      <c r="B28" s="385" t="s">
        <v>800</v>
      </c>
      <c r="C28" s="2134">
        <v>450.26</v>
      </c>
      <c r="D28" s="2135">
        <v>70</v>
      </c>
      <c r="E28" s="2135">
        <v>71</v>
      </c>
      <c r="F28" s="2135">
        <v>25</v>
      </c>
      <c r="G28" s="2135">
        <v>87</v>
      </c>
      <c r="H28" s="2136">
        <v>90</v>
      </c>
      <c r="I28" s="2135">
        <v>77</v>
      </c>
      <c r="J28" s="2137">
        <v>1.94</v>
      </c>
      <c r="K28" s="2137">
        <v>29.52</v>
      </c>
      <c r="L28" s="2135">
        <v>36</v>
      </c>
      <c r="M28" s="2129"/>
      <c r="N28" s="2139"/>
      <c r="O28" s="2133"/>
      <c r="P28" s="2133"/>
      <c r="Q28" s="2133"/>
      <c r="R28" s="2133"/>
      <c r="S28" s="2133"/>
      <c r="T28" s="2133"/>
      <c r="U28" s="2133"/>
    </row>
    <row r="29" spans="2:21" s="447" customFormat="1" ht="15.75" customHeight="1">
      <c r="B29" s="1893" t="s">
        <v>801</v>
      </c>
      <c r="C29" s="2134">
        <v>62.85</v>
      </c>
      <c r="D29" s="2135">
        <v>59</v>
      </c>
      <c r="E29" s="2135">
        <v>79</v>
      </c>
      <c r="F29" s="2135">
        <v>26</v>
      </c>
      <c r="G29" s="2135">
        <v>76</v>
      </c>
      <c r="H29" s="2136">
        <v>93</v>
      </c>
      <c r="I29" s="2135">
        <v>33</v>
      </c>
      <c r="J29" s="2137">
        <v>0.63</v>
      </c>
      <c r="K29" s="2137">
        <v>24.21</v>
      </c>
      <c r="L29" s="2135">
        <v>63</v>
      </c>
      <c r="M29" s="2129"/>
      <c r="N29" s="2132"/>
      <c r="O29" s="2133"/>
      <c r="P29" s="2133"/>
      <c r="Q29" s="2133"/>
      <c r="R29" s="2133"/>
      <c r="S29" s="2133"/>
      <c r="T29" s="2133"/>
      <c r="U29" s="2133"/>
    </row>
    <row r="30" spans="2:21" s="385" customFormat="1" ht="15.75" customHeight="1">
      <c r="B30" s="385" t="s">
        <v>802</v>
      </c>
      <c r="C30" s="2134">
        <v>123.24</v>
      </c>
      <c r="D30" s="2135">
        <v>75</v>
      </c>
      <c r="E30" s="2135">
        <v>90</v>
      </c>
      <c r="F30" s="2135">
        <v>25</v>
      </c>
      <c r="G30" s="2135">
        <v>71</v>
      </c>
      <c r="H30" s="2136">
        <v>79</v>
      </c>
      <c r="I30" s="2135">
        <v>46</v>
      </c>
      <c r="J30" s="2137">
        <v>9.7899999999999991</v>
      </c>
      <c r="K30" s="2137">
        <v>18.37</v>
      </c>
      <c r="L30" s="2135">
        <v>33</v>
      </c>
      <c r="M30" s="2129"/>
      <c r="N30" s="2139"/>
      <c r="O30" s="2133"/>
      <c r="P30" s="2133"/>
      <c r="Q30" s="2133"/>
      <c r="R30" s="2133"/>
      <c r="S30" s="2133"/>
      <c r="T30" s="2133"/>
      <c r="U30" s="2133"/>
    </row>
    <row r="31" spans="2:21" s="385" customFormat="1" ht="15.75" customHeight="1">
      <c r="B31" s="385" t="s">
        <v>803</v>
      </c>
      <c r="C31" s="2134">
        <v>184.64</v>
      </c>
      <c r="D31" s="2135">
        <v>50</v>
      </c>
      <c r="E31" s="2135">
        <v>55</v>
      </c>
      <c r="F31" s="2135">
        <v>12</v>
      </c>
      <c r="G31" s="2135">
        <v>70</v>
      </c>
      <c r="H31" s="2136">
        <v>76</v>
      </c>
      <c r="I31" s="2135">
        <v>38</v>
      </c>
      <c r="J31" s="2137">
        <v>4.46</v>
      </c>
      <c r="K31" s="2137">
        <v>23.23</v>
      </c>
      <c r="L31" s="2135">
        <v>36</v>
      </c>
      <c r="M31" s="2129"/>
      <c r="N31" s="2139"/>
      <c r="O31" s="2133"/>
      <c r="P31" s="2133"/>
      <c r="Q31" s="2133"/>
      <c r="R31" s="2133"/>
      <c r="S31" s="2133"/>
      <c r="T31" s="2133"/>
      <c r="U31" s="2133"/>
    </row>
    <row r="32" spans="2:21" s="1512" customFormat="1" ht="15.75" customHeight="1">
      <c r="B32" s="344" t="s">
        <v>285</v>
      </c>
      <c r="C32" s="2134">
        <v>58.79</v>
      </c>
      <c r="D32" s="2135">
        <v>66</v>
      </c>
      <c r="E32" s="2135">
        <v>80</v>
      </c>
      <c r="F32" s="2135">
        <v>43</v>
      </c>
      <c r="G32" s="2135">
        <v>77</v>
      </c>
      <c r="H32" s="2136">
        <v>91</v>
      </c>
      <c r="I32" s="2135">
        <v>54</v>
      </c>
      <c r="J32" s="2137">
        <v>4.5199999999999996</v>
      </c>
      <c r="K32" s="2137">
        <v>1.84</v>
      </c>
      <c r="L32" s="2135">
        <v>5</v>
      </c>
      <c r="M32" s="2135"/>
      <c r="N32" s="2138"/>
      <c r="O32" s="2133"/>
      <c r="P32" s="2133"/>
      <c r="Q32" s="2133"/>
      <c r="R32" s="2133"/>
      <c r="S32" s="2133"/>
      <c r="T32" s="2133"/>
      <c r="U32" s="2133"/>
    </row>
    <row r="33" spans="2:21" s="379" customFormat="1" ht="15.75" customHeight="1">
      <c r="B33" s="379" t="s">
        <v>193</v>
      </c>
      <c r="C33" s="2128">
        <v>78.959999999999994</v>
      </c>
      <c r="D33" s="2129">
        <v>54</v>
      </c>
      <c r="E33" s="2129">
        <v>61</v>
      </c>
      <c r="F33" s="2129">
        <v>28</v>
      </c>
      <c r="G33" s="2129">
        <v>72</v>
      </c>
      <c r="H33" s="2130">
        <v>75</v>
      </c>
      <c r="I33" s="2129">
        <v>30</v>
      </c>
      <c r="J33" s="2131">
        <v>15.29</v>
      </c>
      <c r="K33" s="2131">
        <v>2.75</v>
      </c>
      <c r="L33" s="2129">
        <v>6</v>
      </c>
      <c r="M33" s="2129"/>
      <c r="N33" s="2140"/>
      <c r="O33" s="2133"/>
      <c r="P33" s="2133"/>
      <c r="Q33" s="2133"/>
      <c r="R33" s="2133"/>
      <c r="S33" s="2133"/>
      <c r="T33" s="2133"/>
      <c r="U33" s="2133"/>
    </row>
    <row r="34" spans="2:21" s="379" customFormat="1" ht="15.75" customHeight="1">
      <c r="B34" s="379" t="s">
        <v>203</v>
      </c>
      <c r="C34" s="2128">
        <v>80.209999999999994</v>
      </c>
      <c r="D34" s="2129">
        <v>68</v>
      </c>
      <c r="E34" s="2129">
        <v>25</v>
      </c>
      <c r="F34" s="2129">
        <v>7</v>
      </c>
      <c r="G34" s="2129">
        <v>65</v>
      </c>
      <c r="H34" s="2130">
        <v>89</v>
      </c>
      <c r="I34" s="2129">
        <v>35</v>
      </c>
      <c r="J34" s="2131">
        <v>8.0500000000000007</v>
      </c>
      <c r="K34" s="2131">
        <v>2.52</v>
      </c>
      <c r="L34" s="2129">
        <v>6</v>
      </c>
      <c r="M34" s="2129"/>
      <c r="N34" s="2140"/>
      <c r="O34" s="2133"/>
      <c r="P34" s="2133"/>
      <c r="Q34" s="2133"/>
      <c r="R34" s="2133"/>
      <c r="S34" s="2133"/>
      <c r="T34" s="2133"/>
      <c r="U34" s="2133"/>
    </row>
    <row r="35" spans="2:21" ht="97.5" customHeight="1">
      <c r="B35" s="2141"/>
      <c r="C35" s="1986" t="s">
        <v>2670</v>
      </c>
      <c r="D35" s="1986" t="s">
        <v>2671</v>
      </c>
      <c r="E35" s="1986" t="s">
        <v>2672</v>
      </c>
      <c r="F35" s="1986" t="s">
        <v>2673</v>
      </c>
      <c r="G35" s="1986" t="s">
        <v>2674</v>
      </c>
      <c r="H35" s="1986" t="s">
        <v>2675</v>
      </c>
      <c r="I35" s="1986" t="s">
        <v>2676</v>
      </c>
      <c r="J35" s="1986" t="s">
        <v>2677</v>
      </c>
      <c r="K35" s="2095" t="s">
        <v>2678</v>
      </c>
      <c r="L35" s="2095" t="s">
        <v>2679</v>
      </c>
      <c r="M35" s="2142"/>
    </row>
    <row r="36" spans="2:21" ht="6" customHeight="1">
      <c r="B36" s="2143"/>
      <c r="C36" s="2000"/>
      <c r="D36" s="2000"/>
      <c r="E36" s="2000"/>
      <c r="F36" s="2000"/>
      <c r="G36" s="2000"/>
      <c r="H36" s="2000"/>
      <c r="I36" s="2000"/>
      <c r="J36" s="2000"/>
      <c r="K36" s="2000"/>
      <c r="L36" s="2000"/>
      <c r="M36" s="2142"/>
    </row>
    <row r="37" spans="2:21" ht="12" customHeight="1">
      <c r="B37" s="4705" t="s">
        <v>2302</v>
      </c>
      <c r="C37" s="4705"/>
      <c r="D37" s="4705"/>
      <c r="E37" s="4705"/>
      <c r="F37" s="4705"/>
      <c r="G37" s="4705"/>
      <c r="H37" s="4705"/>
      <c r="I37" s="4705"/>
      <c r="J37" s="4705"/>
      <c r="K37" s="4705"/>
      <c r="L37" s="4705"/>
      <c r="M37" s="2142"/>
    </row>
    <row r="38" spans="2:21" ht="12" customHeight="1">
      <c r="B38" s="4705" t="s">
        <v>2680</v>
      </c>
      <c r="C38" s="4705"/>
      <c r="D38" s="4705"/>
      <c r="E38" s="4705"/>
      <c r="F38" s="4705"/>
      <c r="G38" s="4705"/>
      <c r="H38" s="4705"/>
      <c r="I38" s="4705"/>
      <c r="J38" s="4705"/>
      <c r="K38" s="4705"/>
      <c r="L38" s="4705"/>
      <c r="M38" s="2142"/>
      <c r="O38" s="2144"/>
      <c r="P38" s="2144"/>
      <c r="Q38" s="2144"/>
      <c r="R38" s="2144"/>
    </row>
    <row r="39" spans="2:21" ht="12" customHeight="1">
      <c r="B39" s="4705" t="s">
        <v>2681</v>
      </c>
      <c r="C39" s="4705"/>
      <c r="D39" s="4705"/>
      <c r="E39" s="4705"/>
      <c r="F39" s="4705"/>
      <c r="G39" s="4705"/>
      <c r="H39" s="4705"/>
      <c r="I39" s="4705"/>
      <c r="J39" s="4705"/>
      <c r="K39" s="4705"/>
      <c r="L39" s="4705"/>
      <c r="O39" s="2144"/>
      <c r="P39" s="2144"/>
      <c r="Q39" s="2144"/>
      <c r="R39" s="2144"/>
    </row>
    <row r="40" spans="2:21" s="2144" customFormat="1" ht="21.75" customHeight="1">
      <c r="B40" s="4704" t="s">
        <v>2682</v>
      </c>
      <c r="C40" s="4704"/>
      <c r="D40" s="4704"/>
      <c r="E40" s="4704"/>
      <c r="F40" s="4704"/>
      <c r="G40" s="4704"/>
      <c r="H40" s="4704"/>
      <c r="I40" s="4704"/>
      <c r="J40" s="4704"/>
      <c r="K40" s="4704"/>
      <c r="L40" s="4704"/>
      <c r="N40" s="2145"/>
    </row>
    <row r="41" spans="2:21" s="2144" customFormat="1" ht="21.75" customHeight="1">
      <c r="B41" s="4704" t="s">
        <v>2683</v>
      </c>
      <c r="C41" s="4704"/>
      <c r="D41" s="4704"/>
      <c r="E41" s="4704"/>
      <c r="F41" s="4704"/>
      <c r="G41" s="4704"/>
      <c r="H41" s="4704"/>
      <c r="I41" s="4704"/>
      <c r="J41" s="4704"/>
      <c r="K41" s="4704"/>
      <c r="L41" s="4704"/>
      <c r="N41" s="2145"/>
      <c r="O41" s="2039"/>
      <c r="P41" s="2039"/>
      <c r="Q41" s="2039"/>
      <c r="R41" s="2039"/>
    </row>
    <row r="42" spans="2:21" s="2144" customFormat="1" ht="6" customHeight="1">
      <c r="B42" s="2146"/>
      <c r="C42" s="2146"/>
      <c r="D42" s="2146"/>
      <c r="E42" s="397"/>
      <c r="F42" s="2146"/>
      <c r="G42" s="2146"/>
      <c r="H42" s="397"/>
      <c r="I42" s="2146"/>
      <c r="J42" s="2147"/>
      <c r="N42" s="2145"/>
      <c r="O42" s="2039"/>
      <c r="P42" s="2039"/>
      <c r="Q42" s="2039"/>
      <c r="R42" s="2039"/>
    </row>
    <row r="43" spans="2:21" ht="12" customHeight="1">
      <c r="B43" s="4706" t="s">
        <v>219</v>
      </c>
      <c r="C43" s="4706"/>
      <c r="D43" s="4706"/>
      <c r="E43" s="4706"/>
      <c r="F43" s="4706"/>
      <c r="G43" s="4706"/>
      <c r="H43" s="4706"/>
      <c r="I43" s="2148"/>
      <c r="J43" s="2149"/>
      <c r="K43" s="2145"/>
      <c r="L43" s="2145"/>
    </row>
    <row r="44" spans="2:21" ht="12" customHeight="1">
      <c r="B44" s="4035" t="s">
        <v>2684</v>
      </c>
      <c r="C44" s="4035"/>
      <c r="D44" s="4035" t="s">
        <v>2685</v>
      </c>
      <c r="E44" s="4035"/>
      <c r="F44" s="4035"/>
      <c r="G44" s="4035" t="s">
        <v>2686</v>
      </c>
      <c r="H44" s="4035"/>
      <c r="I44" s="4035"/>
      <c r="J44" s="4035" t="s">
        <v>2687</v>
      </c>
      <c r="K44" s="4035"/>
      <c r="L44" s="4035"/>
    </row>
    <row r="45" spans="2:21" ht="12" customHeight="1">
      <c r="B45" s="4035" t="s">
        <v>2688</v>
      </c>
      <c r="C45" s="4035"/>
      <c r="D45" s="4035" t="s">
        <v>2689</v>
      </c>
      <c r="E45" s="4035"/>
      <c r="F45" s="4035"/>
      <c r="G45" s="4035" t="s">
        <v>2690</v>
      </c>
      <c r="H45" s="4035"/>
      <c r="I45" s="4035"/>
      <c r="K45" s="2145"/>
      <c r="L45" s="2145"/>
    </row>
    <row r="46" spans="2:21" ht="12.75">
      <c r="B46" s="4035" t="s">
        <v>2691</v>
      </c>
      <c r="C46" s="4035"/>
      <c r="D46" s="4035" t="s">
        <v>2692</v>
      </c>
      <c r="E46" s="4035"/>
      <c r="F46" s="4035"/>
      <c r="G46" s="4035" t="s">
        <v>2693</v>
      </c>
      <c r="H46" s="4035"/>
      <c r="I46" s="4035"/>
      <c r="J46" s="2151"/>
      <c r="K46" s="2144"/>
      <c r="L46" s="2144"/>
    </row>
  </sheetData>
  <mergeCells count="18">
    <mergeCell ref="B45:C45"/>
    <mergeCell ref="D45:F45"/>
    <mergeCell ref="G45:I45"/>
    <mergeCell ref="B46:C46"/>
    <mergeCell ref="D46:F46"/>
    <mergeCell ref="G46:I46"/>
    <mergeCell ref="B41:L41"/>
    <mergeCell ref="B43:H43"/>
    <mergeCell ref="B44:C44"/>
    <mergeCell ref="D44:F44"/>
    <mergeCell ref="G44:I44"/>
    <mergeCell ref="J44:L44"/>
    <mergeCell ref="B40:L40"/>
    <mergeCell ref="B1:L1"/>
    <mergeCell ref="B2:L2"/>
    <mergeCell ref="B37:L37"/>
    <mergeCell ref="B38:L38"/>
    <mergeCell ref="B39:L39"/>
  </mergeCells>
  <hyperlinks>
    <hyperlink ref="C4" r:id="rId1"/>
    <hyperlink ref="J4" r:id="rId2"/>
    <hyperlink ref="K4" r:id="rId3" display="Intensidade exportadora"/>
    <hyperlink ref="L4" r:id="rId4"/>
    <hyperlink ref="C35" r:id="rId5"/>
    <hyperlink ref="J35" r:id="rId6"/>
    <hyperlink ref="K35" r:id="rId7"/>
    <hyperlink ref="L35" r:id="rId8"/>
    <hyperlink ref="B45:B46" r:id="rId9" display="http://www.ine.pt/xurl/ind/0001739"/>
    <hyperlink ref="B44" r:id="rId10"/>
    <hyperlink ref="B45" r:id="rId11"/>
    <hyperlink ref="D44" r:id="rId12"/>
    <hyperlink ref="B46" r:id="rId13"/>
    <hyperlink ref="H4" r:id="rId14"/>
    <hyperlink ref="H35" r:id="rId15"/>
    <hyperlink ref="F4" r:id="rId16"/>
    <hyperlink ref="F35" r:id="rId17"/>
    <hyperlink ref="I4" r:id="rId18"/>
    <hyperlink ref="I35" r:id="rId19"/>
    <hyperlink ref="D4" r:id="rId20"/>
    <hyperlink ref="D35" r:id="rId21"/>
    <hyperlink ref="G4" r:id="rId22"/>
    <hyperlink ref="G35" r:id="rId23"/>
    <hyperlink ref="E4" r:id="rId24"/>
    <hyperlink ref="E35" r:id="rId25"/>
    <hyperlink ref="D46" r:id="rId26"/>
    <hyperlink ref="G45" r:id="rId27"/>
    <hyperlink ref="J44" r:id="rId28"/>
    <hyperlink ref="D45" r:id="rId29"/>
    <hyperlink ref="G44" r:id="rId30"/>
    <hyperlink ref="G46" r:id="rId31"/>
    <hyperlink ref="N2" location="Indice!A1" display="(Voltar ao Índice)"/>
  </hyperlinks>
  <printOptions horizontalCentered="1"/>
  <pageMargins left="0.45275590551181105" right="0.45275590551181105" top="0.6692913385826772" bottom="0.6692913385826772" header="0" footer="0"/>
  <pageSetup paperSize="9" scale="85" orientation="portrait" verticalDpi="0" r:id="rId32"/>
</worksheet>
</file>

<file path=xl/worksheets/sheet147.xml><?xml version="1.0" encoding="utf-8"?>
<worksheet xmlns="http://schemas.openxmlformats.org/spreadsheetml/2006/main" xmlns:r="http://schemas.openxmlformats.org/officeDocument/2006/relationships">
  <sheetPr>
    <pageSetUpPr fitToPage="1"/>
  </sheetPr>
  <dimension ref="B1:K40"/>
  <sheetViews>
    <sheetView showGridLines="0" workbookViewId="0">
      <selection activeCell="B2" sqref="B2:I2"/>
    </sheetView>
  </sheetViews>
  <sheetFormatPr defaultRowHeight="11.25"/>
  <cols>
    <col min="1" max="1" width="6.7109375" style="2170" customWidth="1"/>
    <col min="2" max="2" width="13.7109375" style="2170" customWidth="1"/>
    <col min="3" max="8" width="12.140625" style="2170" customWidth="1"/>
    <col min="9" max="9" width="13.7109375" style="2170" customWidth="1"/>
    <col min="10" max="10" width="6.7109375" style="2170" customWidth="1"/>
    <col min="11" max="11" width="15.5703125" style="2170" bestFit="1" customWidth="1"/>
    <col min="12" max="16384" width="9.140625" style="2170"/>
  </cols>
  <sheetData>
    <row r="1" spans="2:11" s="2152" customFormat="1" ht="30" customHeight="1">
      <c r="B1" s="4708" t="s">
        <v>2694</v>
      </c>
      <c r="C1" s="4708"/>
      <c r="D1" s="4708"/>
      <c r="E1" s="4708"/>
      <c r="F1" s="4708"/>
      <c r="G1" s="4708"/>
      <c r="H1" s="4708"/>
      <c r="I1" s="4708"/>
    </row>
    <row r="2" spans="2:11" s="2152" customFormat="1" ht="30" customHeight="1">
      <c r="B2" s="4708" t="s">
        <v>2695</v>
      </c>
      <c r="C2" s="4708"/>
      <c r="D2" s="4708"/>
      <c r="E2" s="4708"/>
      <c r="F2" s="4708"/>
      <c r="G2" s="4708"/>
      <c r="H2" s="4708"/>
      <c r="I2" s="4708"/>
      <c r="K2" s="503" t="s">
        <v>856</v>
      </c>
    </row>
    <row r="3" spans="2:11" s="2152" customFormat="1" ht="12" customHeight="1">
      <c r="B3" s="2153" t="s">
        <v>752</v>
      </c>
      <c r="C3" s="2154"/>
      <c r="D3" s="2154"/>
      <c r="E3" s="2154"/>
      <c r="F3" s="2154"/>
      <c r="G3" s="2154"/>
      <c r="H3" s="2155"/>
      <c r="I3" s="2037" t="s">
        <v>753</v>
      </c>
    </row>
    <row r="4" spans="2:11" s="2152" customFormat="1" ht="21" customHeight="1">
      <c r="B4" s="4709"/>
      <c r="C4" s="4711" t="s">
        <v>175</v>
      </c>
      <c r="D4" s="4711"/>
      <c r="E4" s="4712" t="s">
        <v>2696</v>
      </c>
      <c r="F4" s="4712"/>
      <c r="G4" s="4712" t="s">
        <v>2697</v>
      </c>
      <c r="H4" s="4712"/>
      <c r="I4" s="4713"/>
    </row>
    <row r="5" spans="2:11" s="2152" customFormat="1" ht="21" customHeight="1">
      <c r="B5" s="4710"/>
      <c r="C5" s="2156" t="s">
        <v>2698</v>
      </c>
      <c r="D5" s="2156" t="s">
        <v>2699</v>
      </c>
      <c r="E5" s="2156" t="s">
        <v>2698</v>
      </c>
      <c r="F5" s="2156" t="s">
        <v>2699</v>
      </c>
      <c r="G5" s="2156" t="s">
        <v>2698</v>
      </c>
      <c r="H5" s="2156" t="s">
        <v>2699</v>
      </c>
      <c r="I5" s="4714"/>
    </row>
    <row r="6" spans="2:11" s="2152" customFormat="1" ht="18" customHeight="1">
      <c r="B6" s="2157" t="s">
        <v>141</v>
      </c>
      <c r="C6" s="2158">
        <v>104996.76900000001</v>
      </c>
      <c r="D6" s="2158">
        <v>130902.651</v>
      </c>
      <c r="E6" s="2159">
        <v>26722.556000000008</v>
      </c>
      <c r="F6" s="2159">
        <v>116322.35699999997</v>
      </c>
      <c r="G6" s="2159">
        <v>78274.213000000003</v>
      </c>
      <c r="H6" s="2159">
        <v>14580.294000000002</v>
      </c>
      <c r="I6" s="2160" t="s">
        <v>141</v>
      </c>
    </row>
    <row r="7" spans="2:11" s="2152" customFormat="1" ht="18" customHeight="1">
      <c r="B7" s="1911" t="s">
        <v>2700</v>
      </c>
      <c r="C7" s="2161">
        <v>5316.4140000000007</v>
      </c>
      <c r="D7" s="2161">
        <v>30241.425999999999</v>
      </c>
      <c r="E7" s="2161">
        <v>5103.6150000000007</v>
      </c>
      <c r="F7" s="2161">
        <v>20429.779000000002</v>
      </c>
      <c r="G7" s="2161">
        <v>212.79900000000004</v>
      </c>
      <c r="H7" s="2161">
        <v>9811.646999999999</v>
      </c>
      <c r="I7" s="227" t="s">
        <v>2701</v>
      </c>
    </row>
    <row r="8" spans="2:11" s="2152" customFormat="1" ht="18" customHeight="1">
      <c r="B8" s="2162" t="s">
        <v>2702</v>
      </c>
      <c r="C8" s="2161">
        <v>86.626999999999995</v>
      </c>
      <c r="D8" s="2161">
        <v>6176.7630000000008</v>
      </c>
      <c r="E8" s="2161">
        <v>25.151</v>
      </c>
      <c r="F8" s="2161">
        <v>5563.8590000000004</v>
      </c>
      <c r="G8" s="2161">
        <v>61.475999999999999</v>
      </c>
      <c r="H8" s="2161">
        <v>612.904</v>
      </c>
      <c r="I8" s="2163" t="s">
        <v>2703</v>
      </c>
    </row>
    <row r="9" spans="2:11" s="2152" customFormat="1" ht="18" customHeight="1">
      <c r="B9" s="2162" t="s">
        <v>2704</v>
      </c>
      <c r="C9" s="2161">
        <v>2050.6860000000001</v>
      </c>
      <c r="D9" s="2161">
        <v>2436.8029999999999</v>
      </c>
      <c r="E9" s="2161">
        <v>1553.97</v>
      </c>
      <c r="F9" s="2161">
        <v>2436.8029999999999</v>
      </c>
      <c r="G9" s="2161">
        <v>496.71600000000001</v>
      </c>
      <c r="H9" s="2161">
        <v>0</v>
      </c>
      <c r="I9" s="2163" t="s">
        <v>2705</v>
      </c>
    </row>
    <row r="10" spans="2:11" s="2152" customFormat="1" ht="18" customHeight="1">
      <c r="B10" s="2162" t="s">
        <v>2706</v>
      </c>
      <c r="C10" s="2161">
        <v>17046.962000000003</v>
      </c>
      <c r="D10" s="2161">
        <v>15677.425000000007</v>
      </c>
      <c r="E10" s="2161">
        <v>10997.435000000005</v>
      </c>
      <c r="F10" s="2161">
        <v>14481.077000000007</v>
      </c>
      <c r="G10" s="2161">
        <v>6049.5269999999982</v>
      </c>
      <c r="H10" s="2161">
        <v>1196.3479999999997</v>
      </c>
      <c r="I10" s="2163" t="s">
        <v>2707</v>
      </c>
    </row>
    <row r="11" spans="2:11" s="2152" customFormat="1" ht="18" customHeight="1">
      <c r="B11" s="2162" t="s">
        <v>2708</v>
      </c>
      <c r="C11" s="2161">
        <v>1740.8630000000003</v>
      </c>
      <c r="D11" s="2161">
        <v>480.964</v>
      </c>
      <c r="E11" s="2161">
        <v>0</v>
      </c>
      <c r="F11" s="2161">
        <v>480.964</v>
      </c>
      <c r="G11" s="2161">
        <v>1740.8630000000003</v>
      </c>
      <c r="H11" s="2161">
        <v>0</v>
      </c>
      <c r="I11" s="2163" t="s">
        <v>2709</v>
      </c>
    </row>
    <row r="12" spans="2:11" s="2152" customFormat="1" ht="18" customHeight="1">
      <c r="B12" s="2162" t="s">
        <v>2710</v>
      </c>
      <c r="C12" s="2161">
        <v>13678.794999999998</v>
      </c>
      <c r="D12" s="2161">
        <v>8314.3830000000016</v>
      </c>
      <c r="E12" s="2161">
        <v>544.154</v>
      </c>
      <c r="F12" s="2161">
        <v>8298.4200000000019</v>
      </c>
      <c r="G12" s="2161">
        <v>13134.640999999998</v>
      </c>
      <c r="H12" s="2161">
        <v>15.962999999999999</v>
      </c>
      <c r="I12" s="2163" t="s">
        <v>2711</v>
      </c>
    </row>
    <row r="13" spans="2:11" s="2152" customFormat="1" ht="18" customHeight="1">
      <c r="B13" s="2162" t="s">
        <v>2712</v>
      </c>
      <c r="C13" s="2161">
        <v>8742.5349999999999</v>
      </c>
      <c r="D13" s="2161">
        <v>4982.7029999999977</v>
      </c>
      <c r="E13" s="2161">
        <v>327.37299999999999</v>
      </c>
      <c r="F13" s="2161">
        <v>4759.9119999999975</v>
      </c>
      <c r="G13" s="2161">
        <v>8415.1620000000003</v>
      </c>
      <c r="H13" s="2161">
        <v>222.79100000000003</v>
      </c>
      <c r="I13" s="2163" t="s">
        <v>2713</v>
      </c>
    </row>
    <row r="14" spans="2:11" s="2152" customFormat="1" ht="18" customHeight="1">
      <c r="B14" s="2162" t="s">
        <v>2714</v>
      </c>
      <c r="C14" s="2161">
        <v>105.27300000000001</v>
      </c>
      <c r="D14" s="2161">
        <v>388.35199999999998</v>
      </c>
      <c r="E14" s="2164" t="s">
        <v>1971</v>
      </c>
      <c r="F14" s="2161">
        <v>349.39299999999997</v>
      </c>
      <c r="G14" s="2161">
        <v>104.92800000000001</v>
      </c>
      <c r="H14" s="2161">
        <v>38.959000000000003</v>
      </c>
      <c r="I14" s="2163" t="s">
        <v>2715</v>
      </c>
    </row>
    <row r="15" spans="2:11" s="2152" customFormat="1" ht="18" customHeight="1">
      <c r="B15" s="2162" t="s">
        <v>2716</v>
      </c>
      <c r="C15" s="2161">
        <v>490.59999999999997</v>
      </c>
      <c r="D15" s="2161">
        <v>931.37299999999982</v>
      </c>
      <c r="E15" s="2161">
        <v>39.165000000000006</v>
      </c>
      <c r="F15" s="2161">
        <v>906.99299999999982</v>
      </c>
      <c r="G15" s="2161">
        <v>451.43499999999995</v>
      </c>
      <c r="H15" s="2161">
        <v>24.380000000000006</v>
      </c>
      <c r="I15" s="2163" t="s">
        <v>2717</v>
      </c>
    </row>
    <row r="16" spans="2:11" s="2152" customFormat="1" ht="18" customHeight="1">
      <c r="B16" s="2162" t="s">
        <v>2718</v>
      </c>
      <c r="C16" s="2161">
        <v>406.02100000000007</v>
      </c>
      <c r="D16" s="2161">
        <v>2364.3240000000005</v>
      </c>
      <c r="E16" s="2161">
        <v>34.929000000000002</v>
      </c>
      <c r="F16" s="2161">
        <v>2269.0970000000007</v>
      </c>
      <c r="G16" s="2161">
        <v>371.09200000000004</v>
      </c>
      <c r="H16" s="2161">
        <v>95.227000000000018</v>
      </c>
      <c r="I16" s="2163" t="s">
        <v>2719</v>
      </c>
    </row>
    <row r="17" spans="2:9" s="2152" customFormat="1" ht="18" customHeight="1">
      <c r="B17" s="2162" t="s">
        <v>2720</v>
      </c>
      <c r="C17" s="2161">
        <v>2578.6139999999996</v>
      </c>
      <c r="D17" s="2161">
        <v>7266.4639999999999</v>
      </c>
      <c r="E17" s="2161">
        <v>1240.835</v>
      </c>
      <c r="F17" s="2161">
        <v>6682.232</v>
      </c>
      <c r="G17" s="2161">
        <v>1337.7789999999998</v>
      </c>
      <c r="H17" s="2161">
        <v>584.2320000000002</v>
      </c>
      <c r="I17" s="2163" t="s">
        <v>2721</v>
      </c>
    </row>
    <row r="18" spans="2:9" s="2152" customFormat="1" ht="18" customHeight="1">
      <c r="B18" s="2162" t="s">
        <v>2722</v>
      </c>
      <c r="C18" s="2161">
        <v>1649.422</v>
      </c>
      <c r="D18" s="2161">
        <v>2703.9359999999997</v>
      </c>
      <c r="E18" s="2161">
        <v>369.73199999999997</v>
      </c>
      <c r="F18" s="2161">
        <v>2591.6839999999997</v>
      </c>
      <c r="G18" s="2161">
        <v>1279.69</v>
      </c>
      <c r="H18" s="2161">
        <v>112.25199999999998</v>
      </c>
      <c r="I18" s="2163" t="s">
        <v>2723</v>
      </c>
    </row>
    <row r="19" spans="2:9" s="2152" customFormat="1" ht="18" customHeight="1">
      <c r="B19" s="2162" t="s">
        <v>2724</v>
      </c>
      <c r="C19" s="2161">
        <v>2290.5389999999998</v>
      </c>
      <c r="D19" s="2161">
        <v>4991.0959999999995</v>
      </c>
      <c r="E19" s="2161">
        <v>3.214</v>
      </c>
      <c r="F19" s="2161">
        <v>4885.3089999999993</v>
      </c>
      <c r="G19" s="2161">
        <v>2287.3249999999998</v>
      </c>
      <c r="H19" s="2161">
        <v>105.78699999999999</v>
      </c>
      <c r="I19" s="2163" t="s">
        <v>2725</v>
      </c>
    </row>
    <row r="20" spans="2:9" s="2152" customFormat="1" ht="18" customHeight="1">
      <c r="B20" s="2162" t="s">
        <v>2726</v>
      </c>
      <c r="C20" s="2161">
        <v>153.05899999999997</v>
      </c>
      <c r="D20" s="2161">
        <v>332.51600000000002</v>
      </c>
      <c r="E20" s="2161">
        <v>150.48999999999998</v>
      </c>
      <c r="F20" s="2161">
        <v>309.41900000000004</v>
      </c>
      <c r="G20" s="2161">
        <v>2.569</v>
      </c>
      <c r="H20" s="2161">
        <v>23.097000000000001</v>
      </c>
      <c r="I20" s="2163" t="s">
        <v>2727</v>
      </c>
    </row>
    <row r="21" spans="2:9" s="2152" customFormat="1" ht="18" customHeight="1">
      <c r="B21" s="2162" t="s">
        <v>2728</v>
      </c>
      <c r="C21" s="2161">
        <v>6761.0629999999992</v>
      </c>
      <c r="D21" s="2161">
        <v>4658.9550000000008</v>
      </c>
      <c r="E21" s="2161">
        <v>0.55600000000000005</v>
      </c>
      <c r="F21" s="2161">
        <v>4543.1400000000012</v>
      </c>
      <c r="G21" s="2161">
        <v>6760.5069999999996</v>
      </c>
      <c r="H21" s="2161">
        <v>115.815</v>
      </c>
      <c r="I21" s="2163" t="s">
        <v>2729</v>
      </c>
    </row>
    <row r="22" spans="2:9" s="2152" customFormat="1" ht="18" customHeight="1">
      <c r="B22" s="2162" t="s">
        <v>2730</v>
      </c>
      <c r="C22" s="2161">
        <v>26494.420999999998</v>
      </c>
      <c r="D22" s="2161">
        <v>26503.459000000006</v>
      </c>
      <c r="E22" s="2161">
        <v>5238.951</v>
      </c>
      <c r="F22" s="2161">
        <v>25322.716000000008</v>
      </c>
      <c r="G22" s="2161">
        <v>21255.469999999998</v>
      </c>
      <c r="H22" s="2161">
        <v>1180.7429999999997</v>
      </c>
      <c r="I22" s="2163" t="s">
        <v>2731</v>
      </c>
    </row>
    <row r="23" spans="2:9" s="2152" customFormat="1" ht="18" customHeight="1">
      <c r="B23" s="2162" t="s">
        <v>2732</v>
      </c>
      <c r="C23" s="2161">
        <v>4090.5840000000003</v>
      </c>
      <c r="D23" s="2161">
        <v>4362.7679999999991</v>
      </c>
      <c r="E23" s="2161">
        <v>4.9950000000000001</v>
      </c>
      <c r="F23" s="2161">
        <v>4278.1169999999993</v>
      </c>
      <c r="G23" s="2161">
        <v>4085.5890000000004</v>
      </c>
      <c r="H23" s="2161">
        <v>84.65100000000001</v>
      </c>
      <c r="I23" s="2163" t="s">
        <v>2733</v>
      </c>
    </row>
    <row r="24" spans="2:9" s="2152" customFormat="1" ht="18" customHeight="1">
      <c r="B24" s="2162" t="s">
        <v>2734</v>
      </c>
      <c r="C24" s="2161">
        <v>7726.3149999999996</v>
      </c>
      <c r="D24" s="2161">
        <v>3713.4229999999998</v>
      </c>
      <c r="E24" s="2161">
        <v>15.932</v>
      </c>
      <c r="F24" s="2161">
        <v>3643.3139999999999</v>
      </c>
      <c r="G24" s="2161">
        <v>7710.3829999999998</v>
      </c>
      <c r="H24" s="2161">
        <v>70.108999999999995</v>
      </c>
      <c r="I24" s="2163" t="s">
        <v>2735</v>
      </c>
    </row>
    <row r="25" spans="2:9" s="2152" customFormat="1" ht="18" customHeight="1">
      <c r="B25" s="2162" t="s">
        <v>2736</v>
      </c>
      <c r="C25" s="2161">
        <v>0</v>
      </c>
      <c r="D25" s="2164" t="s">
        <v>1971</v>
      </c>
      <c r="E25" s="2161">
        <v>0</v>
      </c>
      <c r="F25" s="2164" t="s">
        <v>1971</v>
      </c>
      <c r="G25" s="2161">
        <v>0</v>
      </c>
      <c r="H25" s="2161">
        <v>0</v>
      </c>
      <c r="I25" s="2163" t="s">
        <v>2737</v>
      </c>
    </row>
    <row r="26" spans="2:9" s="2152" customFormat="1" ht="18" customHeight="1">
      <c r="B26" s="2162" t="s">
        <v>2738</v>
      </c>
      <c r="C26" s="2161">
        <v>3287.0229999999997</v>
      </c>
      <c r="D26" s="2161">
        <v>4243.0839999999998</v>
      </c>
      <c r="E26" s="2161">
        <v>899.41199999999992</v>
      </c>
      <c r="F26" s="2161">
        <v>4016.4309999999996</v>
      </c>
      <c r="G26" s="2161">
        <v>2387.6109999999999</v>
      </c>
      <c r="H26" s="2161">
        <v>226.65300000000002</v>
      </c>
      <c r="I26" s="2163" t="s">
        <v>2739</v>
      </c>
    </row>
    <row r="27" spans="2:9" s="2152" customFormat="1" ht="18" customHeight="1">
      <c r="B27" s="2162" t="s">
        <v>2740</v>
      </c>
      <c r="C27" s="2161">
        <v>300.95299999999997</v>
      </c>
      <c r="D27" s="2161">
        <v>132.01499999999999</v>
      </c>
      <c r="E27" s="2161">
        <v>172.30199999999999</v>
      </c>
      <c r="F27" s="2161">
        <v>73.278999999999996</v>
      </c>
      <c r="G27" s="2161">
        <v>128.65100000000001</v>
      </c>
      <c r="H27" s="2161">
        <v>58.736000000000004</v>
      </c>
      <c r="I27" s="2163" t="s">
        <v>2741</v>
      </c>
    </row>
    <row r="28" spans="2:9" s="2152" customFormat="1" ht="21" customHeight="1">
      <c r="B28" s="4709"/>
      <c r="C28" s="4711" t="s">
        <v>175</v>
      </c>
      <c r="D28" s="4711"/>
      <c r="E28" s="4712" t="s">
        <v>2742</v>
      </c>
      <c r="F28" s="4712"/>
      <c r="G28" s="4712" t="s">
        <v>2743</v>
      </c>
      <c r="H28" s="4712"/>
      <c r="I28" s="4716"/>
    </row>
    <row r="29" spans="2:9" s="2152" customFormat="1" ht="21" customHeight="1">
      <c r="B29" s="4715"/>
      <c r="C29" s="2156" t="s">
        <v>2744</v>
      </c>
      <c r="D29" s="2156" t="s">
        <v>2745</v>
      </c>
      <c r="E29" s="2156" t="s">
        <v>2744</v>
      </c>
      <c r="F29" s="2156" t="s">
        <v>2745</v>
      </c>
      <c r="G29" s="2156" t="s">
        <v>2744</v>
      </c>
      <c r="H29" s="2156" t="s">
        <v>2745</v>
      </c>
      <c r="I29" s="4717"/>
    </row>
    <row r="30" spans="2:9" s="2168" customFormat="1" ht="6" customHeight="1">
      <c r="B30" s="2165"/>
      <c r="C30" s="2166"/>
      <c r="D30" s="2166"/>
      <c r="E30" s="2166"/>
      <c r="F30" s="2166"/>
      <c r="G30" s="2166"/>
      <c r="H30" s="2166"/>
      <c r="I30" s="2167"/>
    </row>
    <row r="31" spans="2:9" s="2152" customFormat="1" ht="12" customHeight="1">
      <c r="B31" s="4077" t="s">
        <v>164</v>
      </c>
      <c r="C31" s="4707"/>
      <c r="D31" s="4707"/>
      <c r="E31" s="4707"/>
      <c r="F31" s="4707"/>
      <c r="G31" s="4707"/>
      <c r="H31" s="4707"/>
      <c r="I31" s="4077"/>
    </row>
    <row r="32" spans="2:9" s="2169" customFormat="1" ht="12" customHeight="1">
      <c r="B32" s="4718" t="s">
        <v>2746</v>
      </c>
      <c r="C32" s="4719"/>
      <c r="D32" s="4719"/>
      <c r="E32" s="4719"/>
      <c r="F32" s="4719"/>
      <c r="G32" s="4719"/>
      <c r="H32" s="4719"/>
      <c r="I32" s="4718"/>
    </row>
    <row r="33" spans="2:9" ht="12" customHeight="1">
      <c r="B33" s="4718" t="s">
        <v>2747</v>
      </c>
      <c r="C33" s="4719"/>
      <c r="D33" s="4719"/>
      <c r="E33" s="4719"/>
      <c r="F33" s="4719"/>
      <c r="G33" s="4719"/>
      <c r="H33" s="4719"/>
      <c r="I33" s="4718"/>
    </row>
    <row r="34" spans="2:9" ht="31.5" customHeight="1">
      <c r="B34" s="4720" t="s">
        <v>2748</v>
      </c>
      <c r="C34" s="4720"/>
      <c r="D34" s="4720"/>
      <c r="E34" s="4720"/>
      <c r="F34" s="4720"/>
      <c r="G34" s="4720"/>
      <c r="H34" s="4720"/>
      <c r="I34" s="4720"/>
    </row>
    <row r="35" spans="2:9" ht="31.5" customHeight="1">
      <c r="B35" s="4720" t="s">
        <v>2749</v>
      </c>
      <c r="C35" s="4720"/>
      <c r="D35" s="4720"/>
      <c r="E35" s="4720"/>
      <c r="F35" s="4720"/>
      <c r="G35" s="4720"/>
      <c r="H35" s="4720"/>
      <c r="I35" s="4720"/>
    </row>
    <row r="36" spans="2:9" ht="6" customHeight="1">
      <c r="C36" s="2171"/>
      <c r="D36" s="2171"/>
      <c r="E36" s="2171"/>
      <c r="F36" s="2171"/>
      <c r="G36" s="2171"/>
      <c r="H36" s="2171"/>
    </row>
    <row r="37" spans="2:9" ht="12" customHeight="1">
      <c r="B37" s="4706" t="s">
        <v>219</v>
      </c>
      <c r="C37" s="4706"/>
      <c r="D37" s="4706"/>
      <c r="E37" s="4706"/>
      <c r="F37" s="4706"/>
      <c r="G37" s="4706"/>
      <c r="H37" s="4706"/>
      <c r="I37" s="4706"/>
    </row>
    <row r="38" spans="2:9" ht="12" customHeight="1">
      <c r="B38" s="4035" t="s">
        <v>2750</v>
      </c>
      <c r="C38" s="4035"/>
      <c r="D38" s="4035"/>
      <c r="E38" s="2171"/>
      <c r="F38" s="2171"/>
      <c r="G38" s="2171"/>
      <c r="H38" s="2171"/>
    </row>
    <row r="39" spans="2:9" ht="12" customHeight="1">
      <c r="B39" s="4035" t="s">
        <v>2751</v>
      </c>
      <c r="C39" s="4035"/>
      <c r="D39" s="4035"/>
      <c r="E39" s="2171"/>
      <c r="F39" s="2171"/>
      <c r="G39" s="2171"/>
      <c r="H39" s="2171"/>
    </row>
    <row r="40" spans="2:9" ht="12.75">
      <c r="B40" s="2152"/>
      <c r="C40" s="2172"/>
      <c r="D40" s="2172"/>
      <c r="E40" s="2172"/>
      <c r="F40" s="2172"/>
      <c r="G40" s="2172"/>
      <c r="H40" s="2172"/>
      <c r="I40" s="2152"/>
    </row>
  </sheetData>
  <mergeCells count="20">
    <mergeCell ref="B39:D39"/>
    <mergeCell ref="B32:I32"/>
    <mergeCell ref="B33:I33"/>
    <mergeCell ref="B34:I34"/>
    <mergeCell ref="B35:I35"/>
    <mergeCell ref="B37:I37"/>
    <mergeCell ref="B38:D38"/>
    <mergeCell ref="B31:I31"/>
    <mergeCell ref="B1:I1"/>
    <mergeCell ref="B2:I2"/>
    <mergeCell ref="B4:B5"/>
    <mergeCell ref="C4:D4"/>
    <mergeCell ref="E4:F4"/>
    <mergeCell ref="G4:H4"/>
    <mergeCell ref="I4:I5"/>
    <mergeCell ref="B28:B29"/>
    <mergeCell ref="C28:D28"/>
    <mergeCell ref="E28:F28"/>
    <mergeCell ref="G28:H28"/>
    <mergeCell ref="I28:I29"/>
  </mergeCells>
  <hyperlinks>
    <hyperlink ref="B39" r:id="rId1"/>
    <hyperlink ref="B38" r:id="rId2"/>
    <hyperlink ref="C29" r:id="rId3"/>
    <hyperlink ref="E29" r:id="rId4"/>
    <hyperlink ref="G29" r:id="rId5"/>
    <hyperlink ref="D29" r:id="rId6"/>
    <hyperlink ref="F29" r:id="rId7"/>
    <hyperlink ref="H29" r:id="rId8"/>
    <hyperlink ref="C5" r:id="rId9"/>
    <hyperlink ref="E5" r:id="rId10"/>
    <hyperlink ref="G5" r:id="rId11"/>
    <hyperlink ref="D5" r:id="rId12"/>
    <hyperlink ref="F5" r:id="rId13"/>
    <hyperlink ref="H5" r:id="rId14"/>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15"/>
</worksheet>
</file>

<file path=xl/worksheets/sheet148.xml><?xml version="1.0" encoding="utf-8"?>
<worksheet xmlns="http://schemas.openxmlformats.org/spreadsheetml/2006/main" xmlns:r="http://schemas.openxmlformats.org/officeDocument/2006/relationships">
  <sheetPr>
    <pageSetUpPr fitToPage="1"/>
  </sheetPr>
  <dimension ref="B1:K30"/>
  <sheetViews>
    <sheetView showGridLines="0" workbookViewId="0">
      <selection activeCell="B2" sqref="B2:I2"/>
    </sheetView>
  </sheetViews>
  <sheetFormatPr defaultRowHeight="12.75"/>
  <cols>
    <col min="1" max="1" width="6.7109375" style="2173" customWidth="1"/>
    <col min="2" max="2" width="18.7109375" style="2173" customWidth="1"/>
    <col min="3" max="8" width="10.5703125" style="2173" customWidth="1"/>
    <col min="9" max="9" width="18.7109375" style="2173" customWidth="1"/>
    <col min="10" max="10" width="6.7109375" style="2173" customWidth="1"/>
    <col min="11" max="11" width="15.5703125" style="2173" bestFit="1" customWidth="1"/>
    <col min="12" max="16384" width="9.140625" style="2173"/>
  </cols>
  <sheetData>
    <row r="1" spans="2:11" ht="30" customHeight="1">
      <c r="B1" s="4722" t="s">
        <v>2752</v>
      </c>
      <c r="C1" s="4722"/>
      <c r="D1" s="4722"/>
      <c r="E1" s="4722"/>
      <c r="F1" s="4722"/>
      <c r="G1" s="4722"/>
      <c r="H1" s="4722"/>
      <c r="I1" s="4722"/>
    </row>
    <row r="2" spans="2:11" ht="30" customHeight="1">
      <c r="B2" s="4722" t="s">
        <v>2753</v>
      </c>
      <c r="C2" s="4722"/>
      <c r="D2" s="4722"/>
      <c r="E2" s="4722"/>
      <c r="F2" s="4722"/>
      <c r="G2" s="4722"/>
      <c r="H2" s="4722"/>
      <c r="I2" s="4722"/>
      <c r="K2" s="503" t="s">
        <v>856</v>
      </c>
    </row>
    <row r="3" spans="2:11" ht="12" customHeight="1">
      <c r="B3" s="2174" t="s">
        <v>752</v>
      </c>
      <c r="C3" s="2175"/>
      <c r="D3" s="2175"/>
      <c r="E3" s="2175"/>
      <c r="F3" s="2175"/>
      <c r="G3" s="2175"/>
      <c r="H3" s="2176"/>
      <c r="I3" s="2177" t="s">
        <v>753</v>
      </c>
    </row>
    <row r="4" spans="2:11" ht="21" customHeight="1">
      <c r="B4" s="4723"/>
      <c r="C4" s="4725" t="s">
        <v>175</v>
      </c>
      <c r="D4" s="4725"/>
      <c r="E4" s="4726" t="s">
        <v>2696</v>
      </c>
      <c r="F4" s="4726"/>
      <c r="G4" s="4726" t="s">
        <v>2697</v>
      </c>
      <c r="H4" s="4726"/>
      <c r="I4" s="4727"/>
    </row>
    <row r="5" spans="2:11" ht="21" customHeight="1">
      <c r="B5" s="4724"/>
      <c r="C5" s="2178" t="s">
        <v>2698</v>
      </c>
      <c r="D5" s="2178" t="s">
        <v>2699</v>
      </c>
      <c r="E5" s="2178" t="s">
        <v>2698</v>
      </c>
      <c r="F5" s="2178" t="s">
        <v>2699</v>
      </c>
      <c r="G5" s="2178" t="s">
        <v>2698</v>
      </c>
      <c r="H5" s="2178" t="s">
        <v>2699</v>
      </c>
      <c r="I5" s="4728"/>
    </row>
    <row r="6" spans="2:11" ht="21" customHeight="1">
      <c r="B6" s="2179" t="s">
        <v>141</v>
      </c>
      <c r="C6" s="2180">
        <v>104996.769</v>
      </c>
      <c r="D6" s="2180">
        <v>130902.651</v>
      </c>
      <c r="E6" s="2180">
        <v>26722.556</v>
      </c>
      <c r="F6" s="2180">
        <v>116322.357</v>
      </c>
      <c r="G6" s="2180">
        <v>78274.213000000003</v>
      </c>
      <c r="H6" s="2180">
        <v>14580.294</v>
      </c>
      <c r="I6" s="2181" t="s">
        <v>141</v>
      </c>
    </row>
    <row r="7" spans="2:11" ht="30" customHeight="1">
      <c r="B7" s="2182" t="s">
        <v>2754</v>
      </c>
      <c r="C7" s="2183">
        <v>24467.324000000001</v>
      </c>
      <c r="D7" s="2183">
        <v>50178.063999999998</v>
      </c>
      <c r="E7" s="2183">
        <v>17680.031999999999</v>
      </c>
      <c r="F7" s="2183">
        <v>39728.294999999998</v>
      </c>
      <c r="G7" s="2183">
        <v>6787.2920000000004</v>
      </c>
      <c r="H7" s="2183">
        <v>10449.769</v>
      </c>
      <c r="I7" s="2184" t="s">
        <v>2755</v>
      </c>
    </row>
    <row r="8" spans="2:11" ht="38.25" customHeight="1">
      <c r="B8" s="2182" t="s">
        <v>2756</v>
      </c>
      <c r="C8" s="2183">
        <v>29077.624</v>
      </c>
      <c r="D8" s="2183">
        <v>27414.304</v>
      </c>
      <c r="E8" s="2183">
        <v>1051.5350000000001</v>
      </c>
      <c r="F8" s="2183">
        <v>25676.825000000001</v>
      </c>
      <c r="G8" s="2183">
        <v>28026.089</v>
      </c>
      <c r="H8" s="2183">
        <v>1737.479</v>
      </c>
      <c r="I8" s="2184" t="s">
        <v>2757</v>
      </c>
    </row>
    <row r="9" spans="2:11" ht="30" customHeight="1">
      <c r="B9" s="2182" t="s">
        <v>2758</v>
      </c>
      <c r="C9" s="2183">
        <v>1401.2829999999999</v>
      </c>
      <c r="D9" s="2183">
        <v>92.6</v>
      </c>
      <c r="E9" s="2183">
        <v>0</v>
      </c>
      <c r="F9" s="2183">
        <v>92.6</v>
      </c>
      <c r="G9" s="2183">
        <v>1401.2829999999999</v>
      </c>
      <c r="H9" s="2183">
        <v>0</v>
      </c>
      <c r="I9" s="2184" t="s">
        <v>2759</v>
      </c>
    </row>
    <row r="10" spans="2:11" ht="49.5" customHeight="1">
      <c r="B10" s="2182" t="s">
        <v>2760</v>
      </c>
      <c r="C10" s="2183">
        <v>33306.345000000001</v>
      </c>
      <c r="D10" s="2183">
        <v>30670.647000000001</v>
      </c>
      <c r="E10" s="2183">
        <v>5006.4059999999999</v>
      </c>
      <c r="F10" s="2183">
        <v>29430.628000000001</v>
      </c>
      <c r="G10" s="2183">
        <v>28299.938999999998</v>
      </c>
      <c r="H10" s="2183">
        <v>1240.019</v>
      </c>
      <c r="I10" s="2184" t="s">
        <v>2761</v>
      </c>
    </row>
    <row r="11" spans="2:11" ht="30" customHeight="1">
      <c r="B11" s="2182" t="s">
        <v>2762</v>
      </c>
      <c r="C11" s="2183">
        <v>5659.52</v>
      </c>
      <c r="D11" s="2183">
        <v>6605.7380000000003</v>
      </c>
      <c r="E11" s="2183">
        <v>4.9950000000000001</v>
      </c>
      <c r="F11" s="2183">
        <v>6524.7659999999996</v>
      </c>
      <c r="G11" s="2183">
        <v>5654.5249999999996</v>
      </c>
      <c r="H11" s="2183">
        <v>80.971999999999994</v>
      </c>
      <c r="I11" s="2184" t="s">
        <v>2763</v>
      </c>
    </row>
    <row r="12" spans="2:11" ht="38.25" customHeight="1">
      <c r="B12" s="2182" t="s">
        <v>2764</v>
      </c>
      <c r="C12" s="2183">
        <v>10792.516</v>
      </c>
      <c r="D12" s="2183">
        <v>15929.888999999999</v>
      </c>
      <c r="E12" s="2183">
        <v>2787.348</v>
      </c>
      <c r="F12" s="2183">
        <v>14858.634</v>
      </c>
      <c r="G12" s="2183">
        <v>8005.1679999999997</v>
      </c>
      <c r="H12" s="2183">
        <v>1071.2550000000001</v>
      </c>
      <c r="I12" s="2184" t="s">
        <v>2765</v>
      </c>
    </row>
    <row r="13" spans="2:11" ht="38.25" customHeight="1">
      <c r="B13" s="2182" t="s">
        <v>2766</v>
      </c>
      <c r="C13" s="2183">
        <v>292.15699999999998</v>
      </c>
      <c r="D13" s="2183">
        <v>11.409000000000001</v>
      </c>
      <c r="E13" s="2183">
        <v>192.24</v>
      </c>
      <c r="F13" s="2183">
        <v>10.609</v>
      </c>
      <c r="G13" s="2183">
        <v>99.917000000000002</v>
      </c>
      <c r="H13" s="2183">
        <v>0.8</v>
      </c>
      <c r="I13" s="2184" t="s">
        <v>2767</v>
      </c>
    </row>
    <row r="14" spans="2:11" ht="21" customHeight="1">
      <c r="B14" s="4723"/>
      <c r="C14" s="4729" t="s">
        <v>175</v>
      </c>
      <c r="D14" s="4729"/>
      <c r="E14" s="4730" t="s">
        <v>2768</v>
      </c>
      <c r="F14" s="4730"/>
      <c r="G14" s="4730" t="s">
        <v>2769</v>
      </c>
      <c r="H14" s="4730"/>
      <c r="I14" s="4727"/>
    </row>
    <row r="15" spans="2:11" s="2185" customFormat="1" ht="21" customHeight="1">
      <c r="B15" s="4724"/>
      <c r="C15" s="2178" t="s">
        <v>2744</v>
      </c>
      <c r="D15" s="2178" t="s">
        <v>2745</v>
      </c>
      <c r="E15" s="2178" t="s">
        <v>2744</v>
      </c>
      <c r="F15" s="2178" t="s">
        <v>2745</v>
      </c>
      <c r="G15" s="2178" t="s">
        <v>2744</v>
      </c>
      <c r="H15" s="2178" t="s">
        <v>2745</v>
      </c>
      <c r="I15" s="4728"/>
    </row>
    <row r="16" spans="2:11" s="2189" customFormat="1" ht="6" customHeight="1">
      <c r="B16" s="2186"/>
      <c r="C16" s="2187"/>
      <c r="D16" s="2187"/>
      <c r="E16" s="2187"/>
      <c r="F16" s="2187"/>
      <c r="G16" s="2187"/>
      <c r="H16" s="2187"/>
      <c r="I16" s="2188"/>
    </row>
    <row r="17" spans="2:9" s="2185" customFormat="1" ht="12" customHeight="1">
      <c r="B17" s="4721" t="s">
        <v>164</v>
      </c>
      <c r="C17" s="4721"/>
      <c r="D17" s="4721"/>
      <c r="E17" s="4721"/>
      <c r="F17" s="4721"/>
      <c r="G17" s="4721"/>
      <c r="H17" s="4721"/>
      <c r="I17" s="4721"/>
    </row>
    <row r="18" spans="2:9" ht="12" customHeight="1">
      <c r="B18" s="4732" t="s">
        <v>2746</v>
      </c>
      <c r="C18" s="4732"/>
      <c r="D18" s="4732"/>
      <c r="E18" s="4732"/>
      <c r="F18" s="4732"/>
      <c r="G18" s="4732"/>
      <c r="H18" s="4732"/>
      <c r="I18" s="4732"/>
    </row>
    <row r="19" spans="2:9" ht="12" customHeight="1">
      <c r="B19" s="4732" t="s">
        <v>2747</v>
      </c>
      <c r="C19" s="4732"/>
      <c r="D19" s="4732"/>
      <c r="E19" s="4732"/>
      <c r="F19" s="4732"/>
      <c r="G19" s="4732"/>
      <c r="H19" s="4732"/>
      <c r="I19" s="4732"/>
    </row>
    <row r="20" spans="2:9" ht="58.5" customHeight="1">
      <c r="B20" s="4733" t="s">
        <v>2770</v>
      </c>
      <c r="C20" s="4733"/>
      <c r="D20" s="4733"/>
      <c r="E20" s="4733"/>
      <c r="F20" s="4733"/>
      <c r="G20" s="4733"/>
      <c r="H20" s="4733"/>
      <c r="I20" s="4733"/>
    </row>
    <row r="21" spans="2:9" ht="37.5" customHeight="1">
      <c r="B21" s="4733" t="s">
        <v>2771</v>
      </c>
      <c r="C21" s="4733"/>
      <c r="D21" s="4733"/>
      <c r="E21" s="4733"/>
      <c r="F21" s="4733"/>
      <c r="G21" s="4733"/>
      <c r="H21" s="4733"/>
      <c r="I21" s="4733"/>
    </row>
    <row r="22" spans="2:9" s="2190" customFormat="1" ht="6" customHeight="1">
      <c r="B22" s="2173"/>
      <c r="C22" s="2173"/>
      <c r="D22" s="2173"/>
      <c r="E22" s="2173"/>
      <c r="F22" s="2173"/>
      <c r="G22" s="2173"/>
      <c r="H22" s="2173"/>
      <c r="I22" s="2173"/>
    </row>
    <row r="23" spans="2:9" s="2192" customFormat="1" ht="12" customHeight="1">
      <c r="B23" s="4734" t="s">
        <v>219</v>
      </c>
      <c r="C23" s="4734"/>
      <c r="D23" s="4734"/>
      <c r="E23" s="4734"/>
      <c r="F23" s="4734"/>
      <c r="G23" s="2191"/>
      <c r="H23" s="2191"/>
    </row>
    <row r="24" spans="2:9" s="2192" customFormat="1" ht="12" customHeight="1">
      <c r="B24" s="4731" t="s">
        <v>2772</v>
      </c>
      <c r="C24" s="4731"/>
      <c r="D24" s="4731"/>
    </row>
    <row r="25" spans="2:9" s="2192" customFormat="1" ht="12" customHeight="1">
      <c r="B25" s="4731" t="s">
        <v>2773</v>
      </c>
      <c r="C25" s="4731"/>
      <c r="D25" s="4731"/>
    </row>
    <row r="26" spans="2:9">
      <c r="C26" s="2193"/>
      <c r="D26" s="2193"/>
      <c r="E26" s="2193"/>
      <c r="F26" s="2193"/>
      <c r="G26" s="2193"/>
      <c r="H26" s="2193"/>
    </row>
    <row r="29" spans="2:9">
      <c r="C29" s="2194"/>
      <c r="D29" s="2194"/>
      <c r="E29" s="2194"/>
      <c r="F29" s="2194"/>
      <c r="G29" s="2194"/>
      <c r="H29" s="2194"/>
    </row>
    <row r="30" spans="2:9">
      <c r="C30" s="2194"/>
      <c r="D30" s="2194"/>
      <c r="E30" s="2194"/>
      <c r="F30" s="2194"/>
      <c r="G30" s="2194"/>
      <c r="H30" s="2194"/>
    </row>
  </sheetData>
  <mergeCells count="20">
    <mergeCell ref="B25:D25"/>
    <mergeCell ref="B18:I18"/>
    <mergeCell ref="B19:I19"/>
    <mergeCell ref="B20:I20"/>
    <mergeCell ref="B21:I21"/>
    <mergeCell ref="B23:F23"/>
    <mergeCell ref="B24:D24"/>
    <mergeCell ref="B17:I17"/>
    <mergeCell ref="B1:I1"/>
    <mergeCell ref="B2:I2"/>
    <mergeCell ref="B4:B5"/>
    <mergeCell ref="C4:D4"/>
    <mergeCell ref="E4:F4"/>
    <mergeCell ref="G4:H4"/>
    <mergeCell ref="I4:I5"/>
    <mergeCell ref="B14:B15"/>
    <mergeCell ref="C14:D14"/>
    <mergeCell ref="E14:F14"/>
    <mergeCell ref="G14:H14"/>
    <mergeCell ref="I14:I15"/>
  </mergeCells>
  <hyperlinks>
    <hyperlink ref="C5" r:id="rId1"/>
    <hyperlink ref="D5" r:id="rId2"/>
    <hyperlink ref="E5" r:id="rId3"/>
    <hyperlink ref="G5" r:id="rId4"/>
    <hyperlink ref="F5" r:id="rId5"/>
    <hyperlink ref="H5" r:id="rId6"/>
    <hyperlink ref="B25" r:id="rId7"/>
    <hyperlink ref="B24" r:id="rId8"/>
    <hyperlink ref="C15" r:id="rId9"/>
    <hyperlink ref="E15" r:id="rId10"/>
    <hyperlink ref="G15" r:id="rId11"/>
    <hyperlink ref="D15" r:id="rId12"/>
    <hyperlink ref="F15" r:id="rId13"/>
    <hyperlink ref="H15" r:id="rId14"/>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15"/>
</worksheet>
</file>

<file path=xl/worksheets/sheet149.xml><?xml version="1.0" encoding="utf-8"?>
<worksheet xmlns="http://schemas.openxmlformats.org/spreadsheetml/2006/main" xmlns:r="http://schemas.openxmlformats.org/officeDocument/2006/relationships">
  <sheetPr>
    <pageSetUpPr fitToPage="1"/>
  </sheetPr>
  <dimension ref="B1:I80"/>
  <sheetViews>
    <sheetView showGridLines="0" workbookViewId="0">
      <selection activeCell="B2" sqref="B2:G2"/>
    </sheetView>
  </sheetViews>
  <sheetFormatPr defaultRowHeight="12.75"/>
  <cols>
    <col min="1" max="1" width="6.7109375" style="2198" customWidth="1"/>
    <col min="2" max="2" width="21.7109375" style="2198" customWidth="1"/>
    <col min="3" max="6" width="13.7109375" style="2198" customWidth="1"/>
    <col min="7" max="7" width="21.7109375" style="2198" customWidth="1"/>
    <col min="8" max="8" width="6.7109375" style="2198" customWidth="1"/>
    <col min="9" max="9" width="15.5703125" style="2198" bestFit="1" customWidth="1"/>
    <col min="10" max="16384" width="9.140625" style="2198"/>
  </cols>
  <sheetData>
    <row r="1" spans="2:9" s="2195" customFormat="1" ht="30" customHeight="1">
      <c r="B1" s="4735" t="s">
        <v>2774</v>
      </c>
      <c r="C1" s="4735"/>
      <c r="D1" s="4735"/>
      <c r="E1" s="4735"/>
      <c r="F1" s="4735"/>
      <c r="G1" s="4735"/>
    </row>
    <row r="2" spans="2:9" s="2195" customFormat="1" ht="30" customHeight="1">
      <c r="B2" s="4735" t="s">
        <v>2775</v>
      </c>
      <c r="C2" s="4735"/>
      <c r="D2" s="4735"/>
      <c r="E2" s="4735"/>
      <c r="F2" s="4735"/>
      <c r="G2" s="4735"/>
      <c r="I2" s="503" t="s">
        <v>856</v>
      </c>
    </row>
    <row r="3" spans="2:9" ht="12" customHeight="1">
      <c r="B3" s="2196" t="s">
        <v>752</v>
      </c>
      <c r="C3" s="2197"/>
      <c r="D3" s="2197"/>
      <c r="E3" s="2197"/>
      <c r="F3" s="2197"/>
      <c r="G3" s="2037" t="s">
        <v>753</v>
      </c>
    </row>
    <row r="4" spans="2:9" ht="21" customHeight="1">
      <c r="B4" s="4736"/>
      <c r="C4" s="4737" t="s">
        <v>141</v>
      </c>
      <c r="D4" s="4737"/>
      <c r="E4" s="4737" t="s">
        <v>12</v>
      </c>
      <c r="F4" s="4737"/>
      <c r="G4" s="4738"/>
    </row>
    <row r="5" spans="2:9" ht="21" customHeight="1">
      <c r="B5" s="4736"/>
      <c r="C5" s="699" t="s">
        <v>2698</v>
      </c>
      <c r="D5" s="699" t="s">
        <v>2699</v>
      </c>
      <c r="E5" s="699" t="s">
        <v>2698</v>
      </c>
      <c r="F5" s="699" t="s">
        <v>2699</v>
      </c>
      <c r="G5" s="4738"/>
    </row>
    <row r="6" spans="2:9" ht="14.25" customHeight="1">
      <c r="B6" s="2199" t="s">
        <v>2776</v>
      </c>
      <c r="C6" s="2200">
        <v>26722.556</v>
      </c>
      <c r="D6" s="2200">
        <v>116322.357</v>
      </c>
      <c r="E6" s="2201">
        <v>36257379.725000001</v>
      </c>
      <c r="F6" s="2201">
        <v>46151612.741999999</v>
      </c>
      <c r="G6" s="2202" t="s">
        <v>2777</v>
      </c>
    </row>
    <row r="7" spans="2:9" ht="14.25" customHeight="1">
      <c r="B7" s="2203" t="s">
        <v>2778</v>
      </c>
      <c r="C7" s="2197">
        <v>1817.54</v>
      </c>
      <c r="D7" s="2197">
        <v>8573.3829999999998</v>
      </c>
      <c r="E7" s="2197">
        <v>5883117.1140000001</v>
      </c>
      <c r="F7" s="2197">
        <v>7767665.8990000002</v>
      </c>
      <c r="G7" s="2204" t="s">
        <v>2779</v>
      </c>
    </row>
    <row r="8" spans="2:9" ht="14.25" customHeight="1">
      <c r="B8" s="2203" t="s">
        <v>2780</v>
      </c>
      <c r="C8" s="2197">
        <v>148.018</v>
      </c>
      <c r="D8" s="2197">
        <v>1040.7660000000001</v>
      </c>
      <c r="E8" s="2197">
        <v>283067.78999999998</v>
      </c>
      <c r="F8" s="2197">
        <v>301575.00099999999</v>
      </c>
      <c r="G8" s="2204" t="s">
        <v>2781</v>
      </c>
    </row>
    <row r="9" spans="2:9" ht="14.25" customHeight="1">
      <c r="B9" s="2203" t="s">
        <v>2782</v>
      </c>
      <c r="C9" s="2197">
        <v>1144.2760000000001</v>
      </c>
      <c r="D9" s="2197">
        <v>9344.5560000000005</v>
      </c>
      <c r="E9" s="2197">
        <v>1134739.6259999999</v>
      </c>
      <c r="F9" s="2197">
        <v>1696491.808</v>
      </c>
      <c r="G9" s="2204" t="s">
        <v>2783</v>
      </c>
    </row>
    <row r="10" spans="2:9" ht="14.25" customHeight="1">
      <c r="B10" s="2203" t="s">
        <v>2784</v>
      </c>
      <c r="C10" s="2197">
        <v>39.415999999999997</v>
      </c>
      <c r="D10" s="2197">
        <v>259.16800000000001</v>
      </c>
      <c r="E10" s="2197">
        <v>75877.785000000003</v>
      </c>
      <c r="F10" s="2197">
        <v>80406.528000000006</v>
      </c>
      <c r="G10" s="2204" t="s">
        <v>2785</v>
      </c>
    </row>
    <row r="11" spans="2:9" ht="14.25" customHeight="1">
      <c r="B11" s="2203" t="s">
        <v>2786</v>
      </c>
      <c r="C11" s="2197">
        <v>45.384999999999998</v>
      </c>
      <c r="D11" s="2197">
        <v>35.206000000000003</v>
      </c>
      <c r="E11" s="2197">
        <v>36883.735000000001</v>
      </c>
      <c r="F11" s="2197">
        <v>6113.6059999999998</v>
      </c>
      <c r="G11" s="2204" t="s">
        <v>2787</v>
      </c>
    </row>
    <row r="12" spans="2:9" ht="14.25" customHeight="1">
      <c r="B12" s="2203" t="s">
        <v>2788</v>
      </c>
      <c r="C12" s="2197">
        <v>17.402000000000001</v>
      </c>
      <c r="D12" s="2197">
        <v>0.59299999999999997</v>
      </c>
      <c r="E12" s="2197">
        <v>16421.932000000001</v>
      </c>
      <c r="F12" s="2197">
        <v>45343.135000000002</v>
      </c>
      <c r="G12" s="2204" t="s">
        <v>2789</v>
      </c>
    </row>
    <row r="13" spans="2:9" ht="14.25" customHeight="1">
      <c r="B13" s="2203" t="s">
        <v>2790</v>
      </c>
      <c r="C13" s="2197">
        <v>257.279</v>
      </c>
      <c r="D13" s="2197">
        <v>1210.7760000000001</v>
      </c>
      <c r="E13" s="2197">
        <v>305850.30599999998</v>
      </c>
      <c r="F13" s="2197">
        <v>261590.31700000001</v>
      </c>
      <c r="G13" s="2204" t="s">
        <v>2791</v>
      </c>
    </row>
    <row r="14" spans="2:9" ht="14.25" customHeight="1">
      <c r="B14" s="2203" t="s">
        <v>2792</v>
      </c>
      <c r="C14" s="2197">
        <v>5.3639999999999999</v>
      </c>
      <c r="D14" s="2197">
        <v>5.7089999999999996</v>
      </c>
      <c r="E14" s="2197">
        <v>166699.22200000001</v>
      </c>
      <c r="F14" s="2197">
        <v>186325.473</v>
      </c>
      <c r="G14" s="2204" t="s">
        <v>2793</v>
      </c>
    </row>
    <row r="15" spans="2:9" ht="14.25" customHeight="1">
      <c r="B15" s="2203" t="s">
        <v>2794</v>
      </c>
      <c r="C15" s="2197">
        <v>44.875</v>
      </c>
      <c r="D15" s="2197">
        <v>24.562999999999999</v>
      </c>
      <c r="E15" s="2197">
        <v>26192.308000000001</v>
      </c>
      <c r="F15" s="2197">
        <v>45295.627</v>
      </c>
      <c r="G15" s="2204" t="s">
        <v>2795</v>
      </c>
    </row>
    <row r="16" spans="2:9" ht="14.25" customHeight="1">
      <c r="B16" s="2203" t="s">
        <v>2796</v>
      </c>
      <c r="C16" s="2197">
        <v>6830.643</v>
      </c>
      <c r="D16" s="2197">
        <v>46018.23</v>
      </c>
      <c r="E16" s="2197">
        <v>12467279.643999999</v>
      </c>
      <c r="F16" s="2197">
        <v>19917057.236000001</v>
      </c>
      <c r="G16" s="2204" t="s">
        <v>2797</v>
      </c>
    </row>
    <row r="17" spans="2:7" ht="14.25" customHeight="1">
      <c r="B17" s="2203" t="s">
        <v>2798</v>
      </c>
      <c r="C17" s="2197">
        <v>16.808</v>
      </c>
      <c r="D17" s="2197">
        <v>54.987000000000002</v>
      </c>
      <c r="E17" s="2197">
        <v>20931.159</v>
      </c>
      <c r="F17" s="2197">
        <v>23163.927</v>
      </c>
      <c r="G17" s="2204" t="s">
        <v>2799</v>
      </c>
    </row>
    <row r="18" spans="2:7" ht="14.25" customHeight="1">
      <c r="B18" s="2203" t="s">
        <v>2800</v>
      </c>
      <c r="C18" s="2197">
        <v>186.15</v>
      </c>
      <c r="D18" s="2197">
        <v>467.23</v>
      </c>
      <c r="E18" s="2197">
        <v>221660.337</v>
      </c>
      <c r="F18" s="2197">
        <v>165583.408</v>
      </c>
      <c r="G18" s="2204" t="s">
        <v>2801</v>
      </c>
    </row>
    <row r="19" spans="2:7" ht="14.25" customHeight="1">
      <c r="B19" s="2203" t="s">
        <v>2802</v>
      </c>
      <c r="C19" s="2197">
        <v>4077.0549999999998</v>
      </c>
      <c r="D19" s="2197">
        <v>7169.1220000000003</v>
      </c>
      <c r="E19" s="2197">
        <v>6031727.9610000001</v>
      </c>
      <c r="F19" s="2197">
        <v>4459218.22</v>
      </c>
      <c r="G19" s="2204" t="s">
        <v>2803</v>
      </c>
    </row>
    <row r="20" spans="2:7" ht="14.25" customHeight="1">
      <c r="B20" s="2203" t="s">
        <v>2804</v>
      </c>
      <c r="C20" s="2197">
        <v>44.259</v>
      </c>
      <c r="D20" s="2197">
        <v>146.12299999999999</v>
      </c>
      <c r="E20" s="2197">
        <v>131207.446</v>
      </c>
      <c r="F20" s="2197">
        <v>126468.709</v>
      </c>
      <c r="G20" s="2204" t="s">
        <v>2805</v>
      </c>
    </row>
    <row r="21" spans="2:7" ht="14.25" customHeight="1">
      <c r="B21" s="2203" t="s">
        <v>2806</v>
      </c>
      <c r="C21" s="2197">
        <v>0</v>
      </c>
      <c r="D21" s="2197">
        <v>2621.2530000000002</v>
      </c>
      <c r="E21" s="2197">
        <v>198633.06700000001</v>
      </c>
      <c r="F21" s="2197">
        <v>267175.52</v>
      </c>
      <c r="G21" s="2204" t="s">
        <v>2807</v>
      </c>
    </row>
    <row r="22" spans="2:7" ht="14.25" customHeight="1">
      <c r="B22" s="2203" t="s">
        <v>2808</v>
      </c>
      <c r="C22" s="2197">
        <v>31.568000000000001</v>
      </c>
      <c r="D22" s="2197">
        <v>53.247999999999998</v>
      </c>
      <c r="E22" s="2197">
        <v>237427.30600000001</v>
      </c>
      <c r="F22" s="2197">
        <v>508804.04399999999</v>
      </c>
      <c r="G22" s="2204" t="s">
        <v>2809</v>
      </c>
    </row>
    <row r="23" spans="2:7" ht="14.25" customHeight="1">
      <c r="B23" s="2203" t="s">
        <v>2810</v>
      </c>
      <c r="C23" s="2197">
        <v>8106.5569999999998</v>
      </c>
      <c r="D23" s="2197">
        <v>12854.606</v>
      </c>
      <c r="E23" s="2197">
        <v>1586869.2139999999</v>
      </c>
      <c r="F23" s="2197">
        <v>3262794.3130000001</v>
      </c>
      <c r="G23" s="2204" t="s">
        <v>2811</v>
      </c>
    </row>
    <row r="24" spans="2:7" ht="14.25" customHeight="1">
      <c r="B24" s="2203" t="s">
        <v>2812</v>
      </c>
      <c r="C24" s="2197">
        <v>2.452</v>
      </c>
      <c r="D24" s="2197">
        <v>0</v>
      </c>
      <c r="E24" s="2197">
        <v>20568.169999999998</v>
      </c>
      <c r="F24" s="2197">
        <v>14645.552</v>
      </c>
      <c r="G24" s="2204" t="s">
        <v>2813</v>
      </c>
    </row>
    <row r="25" spans="2:7" ht="14.25" customHeight="1">
      <c r="B25" s="2203" t="s">
        <v>2814</v>
      </c>
      <c r="C25" s="2197">
        <v>12.007</v>
      </c>
      <c r="D25" s="2197">
        <v>284.81400000000002</v>
      </c>
      <c r="E25" s="2197">
        <v>39718.462</v>
      </c>
      <c r="F25" s="2197">
        <v>70182.619000000006</v>
      </c>
      <c r="G25" s="2204" t="s">
        <v>2815</v>
      </c>
    </row>
    <row r="26" spans="2:7" ht="14.25" customHeight="1">
      <c r="B26" s="2203" t="s">
        <v>2816</v>
      </c>
      <c r="C26" s="2197">
        <v>22.135000000000002</v>
      </c>
      <c r="D26" s="2197">
        <v>9.4420000000000002</v>
      </c>
      <c r="E26" s="2197">
        <v>85918.978000000003</v>
      </c>
      <c r="F26" s="2197">
        <v>116989.73699999999</v>
      </c>
      <c r="G26" s="2204" t="s">
        <v>2817</v>
      </c>
    </row>
    <row r="27" spans="2:7" ht="14.25" customHeight="1">
      <c r="B27" s="2203" t="s">
        <v>2818</v>
      </c>
      <c r="C27" s="2197">
        <v>4.7480000000000002</v>
      </c>
      <c r="D27" s="2197">
        <v>8.2360000000000007</v>
      </c>
      <c r="E27" s="2197">
        <v>28096.530999999999</v>
      </c>
      <c r="F27" s="2197">
        <v>16728.823</v>
      </c>
      <c r="G27" s="2204" t="s">
        <v>2818</v>
      </c>
    </row>
    <row r="28" spans="2:7" ht="14.25" customHeight="1">
      <c r="B28" s="2203" t="s">
        <v>2819</v>
      </c>
      <c r="C28" s="2197">
        <v>420.26900000000001</v>
      </c>
      <c r="D28" s="2197">
        <v>17282.34</v>
      </c>
      <c r="E28" s="2197">
        <v>1991377.2290000001</v>
      </c>
      <c r="F28" s="2197">
        <v>3079996.0019999999</v>
      </c>
      <c r="G28" s="2204" t="s">
        <v>2820</v>
      </c>
    </row>
    <row r="29" spans="2:7" ht="14.25" customHeight="1">
      <c r="B29" s="2203" t="s">
        <v>2821</v>
      </c>
      <c r="C29" s="2197">
        <v>250.804</v>
      </c>
      <c r="D29" s="2197">
        <v>585.81899999999996</v>
      </c>
      <c r="E29" s="2197">
        <v>553231.6</v>
      </c>
      <c r="F29" s="2197">
        <v>585507.71100000001</v>
      </c>
      <c r="G29" s="2204" t="s">
        <v>2822</v>
      </c>
    </row>
    <row r="30" spans="2:7" ht="14.25" customHeight="1">
      <c r="B30" s="2203" t="s">
        <v>1057</v>
      </c>
      <c r="C30" s="2197">
        <v>2639.8319999999999</v>
      </c>
      <c r="D30" s="2197">
        <v>6065.0810000000001</v>
      </c>
      <c r="E30" s="2197">
        <v>3358920.2480000001</v>
      </c>
      <c r="F30" s="2197">
        <v>1899548.2220000001</v>
      </c>
      <c r="G30" s="2204" t="s">
        <v>1065</v>
      </c>
    </row>
    <row r="31" spans="2:7" ht="14.25" customHeight="1">
      <c r="B31" s="2203" t="s">
        <v>2823</v>
      </c>
      <c r="C31" s="2197">
        <v>26.992999999999999</v>
      </c>
      <c r="D31" s="2197">
        <v>1634.6510000000001</v>
      </c>
      <c r="E31" s="2197">
        <v>313806.02500000002</v>
      </c>
      <c r="F31" s="2197">
        <v>471360.48200000002</v>
      </c>
      <c r="G31" s="2204" t="s">
        <v>2824</v>
      </c>
    </row>
    <row r="32" spans="2:7" ht="14.25" customHeight="1">
      <c r="B32" s="2203" t="s">
        <v>1054</v>
      </c>
      <c r="C32" s="2197">
        <v>2.1139999999999999</v>
      </c>
      <c r="D32" s="2197">
        <v>74.974999999999994</v>
      </c>
      <c r="E32" s="2197">
        <v>284722.14799999999</v>
      </c>
      <c r="F32" s="2197">
        <v>130410.111</v>
      </c>
      <c r="G32" s="2204" t="s">
        <v>1063</v>
      </c>
    </row>
    <row r="33" spans="2:7" ht="14.25" customHeight="1">
      <c r="B33" s="2203" t="s">
        <v>2825</v>
      </c>
      <c r="C33" s="2197">
        <v>349.83600000000001</v>
      </c>
      <c r="D33" s="2197">
        <v>497.48</v>
      </c>
      <c r="E33" s="2197">
        <v>410018.16499999998</v>
      </c>
      <c r="F33" s="2197">
        <v>645162.55599999998</v>
      </c>
      <c r="G33" s="2205" t="s">
        <v>2826</v>
      </c>
    </row>
    <row r="34" spans="2:7" ht="14.25" customHeight="1">
      <c r="B34" s="2206" t="s">
        <v>2697</v>
      </c>
      <c r="C34" s="2201">
        <v>78274.213000000003</v>
      </c>
      <c r="D34" s="2201">
        <v>14580.294</v>
      </c>
      <c r="E34" s="2201">
        <v>13568138.239</v>
      </c>
      <c r="F34" s="2201">
        <v>14158587.749</v>
      </c>
      <c r="G34" s="2207" t="s">
        <v>2743</v>
      </c>
    </row>
    <row r="35" spans="2:7" ht="14.25" customHeight="1">
      <c r="B35" s="2206" t="s">
        <v>2827</v>
      </c>
      <c r="C35" s="2197"/>
      <c r="D35" s="2197"/>
      <c r="E35" s="2197"/>
      <c r="F35" s="2197"/>
      <c r="G35" s="2208" t="s">
        <v>2828</v>
      </c>
    </row>
    <row r="36" spans="2:7" ht="25.5" customHeight="1">
      <c r="B36" s="2209" t="s">
        <v>2829</v>
      </c>
      <c r="C36" s="2200">
        <v>53525.165000000001</v>
      </c>
      <c r="D36" s="2200">
        <v>338.048</v>
      </c>
      <c r="E36" s="2200">
        <v>2800363.2650000001</v>
      </c>
      <c r="F36" s="2200">
        <v>1191349.0989999999</v>
      </c>
      <c r="G36" s="2210" t="s">
        <v>2830</v>
      </c>
    </row>
    <row r="37" spans="2:7" ht="14.25" customHeight="1">
      <c r="B37" s="2203" t="s">
        <v>1055</v>
      </c>
      <c r="C37" s="2197">
        <v>45091.09</v>
      </c>
      <c r="D37" s="2197">
        <v>242.35300000000001</v>
      </c>
      <c r="E37" s="2197">
        <v>2099561.1510000001</v>
      </c>
      <c r="F37" s="2197">
        <v>1142261.926</v>
      </c>
      <c r="G37" s="2205" t="s">
        <v>1055</v>
      </c>
    </row>
    <row r="38" spans="2:7" ht="14.25" customHeight="1">
      <c r="B38" s="2203" t="s">
        <v>1053</v>
      </c>
      <c r="C38" s="2197">
        <v>2768.335</v>
      </c>
      <c r="D38" s="2197">
        <v>27.3</v>
      </c>
      <c r="E38" s="2197">
        <v>214522.658</v>
      </c>
      <c r="F38" s="2197">
        <v>10913.701999999999</v>
      </c>
      <c r="G38" s="2205" t="s">
        <v>2831</v>
      </c>
    </row>
    <row r="39" spans="2:7" ht="14.25" customHeight="1">
      <c r="B39" s="2203" t="s">
        <v>2832</v>
      </c>
      <c r="C39" s="2197">
        <v>89.322000000000003</v>
      </c>
      <c r="D39" s="2197">
        <v>0</v>
      </c>
      <c r="E39" s="2197">
        <v>73704.176999999996</v>
      </c>
      <c r="F39" s="2197">
        <v>232.92699999999999</v>
      </c>
      <c r="G39" s="2205" t="s">
        <v>1064</v>
      </c>
    </row>
    <row r="40" spans="2:7" ht="14.25" customHeight="1">
      <c r="B40" s="2203" t="s">
        <v>2833</v>
      </c>
      <c r="C40" s="2197">
        <v>5459.6319999999996</v>
      </c>
      <c r="D40" s="2197">
        <v>68.394999999999996</v>
      </c>
      <c r="E40" s="2197">
        <v>355112.52799999999</v>
      </c>
      <c r="F40" s="2197">
        <v>37781.673999999999</v>
      </c>
      <c r="G40" s="2205" t="s">
        <v>2834</v>
      </c>
    </row>
    <row r="41" spans="2:7" ht="14.25" customHeight="1">
      <c r="B41" s="2203" t="s">
        <v>1060</v>
      </c>
      <c r="C41" s="2197">
        <v>116.786</v>
      </c>
      <c r="D41" s="2197">
        <v>0</v>
      </c>
      <c r="E41" s="2197">
        <v>57462.750999999997</v>
      </c>
      <c r="F41" s="2197">
        <v>158.87</v>
      </c>
      <c r="G41" s="2205" t="s">
        <v>1067</v>
      </c>
    </row>
    <row r="42" spans="2:7" ht="34.5" customHeight="1">
      <c r="B42" s="2211" t="s">
        <v>2835</v>
      </c>
      <c r="C42" s="2200"/>
      <c r="D42" s="2200"/>
      <c r="E42" s="2200"/>
      <c r="F42" s="2200"/>
      <c r="G42" s="2212" t="s">
        <v>2836</v>
      </c>
    </row>
    <row r="43" spans="2:7" s="2215" customFormat="1" ht="47.25" customHeight="1">
      <c r="B43" s="2213" t="s">
        <v>2837</v>
      </c>
      <c r="C43" s="2197">
        <v>1007.181</v>
      </c>
      <c r="D43" s="2197">
        <v>0</v>
      </c>
      <c r="E43" s="2197">
        <v>551280.72900000005</v>
      </c>
      <c r="F43" s="2197">
        <v>0</v>
      </c>
      <c r="G43" s="2214" t="s">
        <v>2838</v>
      </c>
    </row>
    <row r="44" spans="2:7" s="2215" customFormat="1" ht="14.25" customHeight="1">
      <c r="B44" s="2203" t="s">
        <v>2839</v>
      </c>
      <c r="C44" s="2197">
        <v>41.247</v>
      </c>
      <c r="D44" s="2197">
        <v>0</v>
      </c>
      <c r="E44" s="2197">
        <v>128696.827</v>
      </c>
      <c r="F44" s="2197">
        <v>722427.84299999999</v>
      </c>
      <c r="G44" s="2204" t="s">
        <v>2840</v>
      </c>
    </row>
    <row r="45" spans="2:7" s="2215" customFormat="1" ht="14.25" customHeight="1">
      <c r="B45" s="2203" t="s">
        <v>2841</v>
      </c>
      <c r="C45" s="2197">
        <v>88.225999999999999</v>
      </c>
      <c r="D45" s="2197">
        <v>0</v>
      </c>
      <c r="E45" s="2197">
        <v>565474.51</v>
      </c>
      <c r="F45" s="2197">
        <v>566180.11600000004</v>
      </c>
      <c r="G45" s="2204" t="s">
        <v>2842</v>
      </c>
    </row>
    <row r="46" spans="2:7" s="2215" customFormat="1" ht="14.25" customHeight="1">
      <c r="B46" s="2203" t="s">
        <v>2843</v>
      </c>
      <c r="C46" s="2197">
        <v>98.867999999999995</v>
      </c>
      <c r="D46" s="2197">
        <v>3395.2139999999999</v>
      </c>
      <c r="E46" s="2197">
        <v>568780.32400000002</v>
      </c>
      <c r="F46" s="2197">
        <v>859956.85900000005</v>
      </c>
      <c r="G46" s="2204" t="s">
        <v>1061</v>
      </c>
    </row>
    <row r="47" spans="2:7" s="2215" customFormat="1" ht="14.25" customHeight="1">
      <c r="B47" s="2203" t="s">
        <v>2844</v>
      </c>
      <c r="C47" s="2197">
        <v>0</v>
      </c>
      <c r="D47" s="2197">
        <v>0</v>
      </c>
      <c r="E47" s="2197">
        <v>6628.0079999999998</v>
      </c>
      <c r="F47" s="2197">
        <v>567158.62199999997</v>
      </c>
      <c r="G47" s="2204" t="s">
        <v>2845</v>
      </c>
    </row>
    <row r="48" spans="2:7" s="2215" customFormat="1" ht="14.25" customHeight="1">
      <c r="B48" s="2203" t="s">
        <v>1059</v>
      </c>
      <c r="C48" s="2197">
        <v>312.09699999999998</v>
      </c>
      <c r="D48" s="2197">
        <v>1028.231</v>
      </c>
      <c r="E48" s="2197">
        <v>838961.70400000003</v>
      </c>
      <c r="F48" s="2197">
        <v>1777578.5859999999</v>
      </c>
      <c r="G48" s="2204" t="s">
        <v>1059</v>
      </c>
    </row>
    <row r="49" spans="2:7" s="2215" customFormat="1" ht="14.25" customHeight="1">
      <c r="B49" s="2213" t="s">
        <v>2846</v>
      </c>
      <c r="C49" s="2197">
        <v>2273.1260000000002</v>
      </c>
      <c r="D49" s="2197">
        <v>743.38699999999994</v>
      </c>
      <c r="E49" s="2197">
        <v>2566821.7039999999</v>
      </c>
      <c r="F49" s="2197">
        <v>966166.57</v>
      </c>
      <c r="G49" s="2214" t="s">
        <v>2847</v>
      </c>
    </row>
    <row r="50" spans="2:7" s="2215" customFormat="1" ht="14.25" customHeight="1">
      <c r="B50" s="2203" t="s">
        <v>2848</v>
      </c>
      <c r="C50" s="2197">
        <v>413.75900000000001</v>
      </c>
      <c r="D50" s="2197">
        <v>90.667000000000002</v>
      </c>
      <c r="E50" s="2197">
        <v>78891.338000000003</v>
      </c>
      <c r="F50" s="2197">
        <v>458970.44799999997</v>
      </c>
      <c r="G50" s="2204" t="s">
        <v>2849</v>
      </c>
    </row>
    <row r="51" spans="2:7" s="2215" customFormat="1" ht="14.25" customHeight="1">
      <c r="B51" s="2203" t="s">
        <v>2850</v>
      </c>
      <c r="C51" s="2197">
        <v>8.6769999999999996</v>
      </c>
      <c r="D51" s="2197">
        <v>1.9750000000000001</v>
      </c>
      <c r="E51" s="2197">
        <v>680944.99699999997</v>
      </c>
      <c r="F51" s="2197">
        <v>162159.826</v>
      </c>
      <c r="G51" s="2204" t="s">
        <v>2851</v>
      </c>
    </row>
    <row r="52" spans="2:7" s="2215" customFormat="1" ht="14.25" customHeight="1">
      <c r="B52" s="2203" t="s">
        <v>2852</v>
      </c>
      <c r="C52" s="2197">
        <v>151.34899999999999</v>
      </c>
      <c r="D52" s="2197">
        <v>0.76900000000000002</v>
      </c>
      <c r="E52" s="2197">
        <v>157620.109</v>
      </c>
      <c r="F52" s="2197">
        <v>636910.67299999995</v>
      </c>
      <c r="G52" s="2204" t="s">
        <v>2853</v>
      </c>
    </row>
    <row r="53" spans="2:7" s="2215" customFormat="1" ht="14.25" customHeight="1">
      <c r="B53" s="2203" t="s">
        <v>2854</v>
      </c>
      <c r="C53" s="2197">
        <v>1074.136</v>
      </c>
      <c r="D53" s="2197">
        <v>53.963999999999999</v>
      </c>
      <c r="E53" s="2197">
        <v>458607.31199999998</v>
      </c>
      <c r="F53" s="2197">
        <v>264009.74699999997</v>
      </c>
      <c r="G53" s="2204" t="s">
        <v>2855</v>
      </c>
    </row>
    <row r="54" spans="2:7" s="2215" customFormat="1" ht="14.25" customHeight="1">
      <c r="B54" s="2203" t="s">
        <v>2856</v>
      </c>
      <c r="C54" s="2197">
        <v>0</v>
      </c>
      <c r="D54" s="2197">
        <v>334.01299999999998</v>
      </c>
      <c r="E54" s="2197">
        <v>362898.86700000003</v>
      </c>
      <c r="F54" s="2197">
        <v>446826.75799999997</v>
      </c>
      <c r="G54" s="2204" t="s">
        <v>2857</v>
      </c>
    </row>
    <row r="55" spans="2:7" ht="34.5" customHeight="1">
      <c r="B55" s="2212" t="s">
        <v>2858</v>
      </c>
      <c r="C55" s="2197"/>
      <c r="D55" s="2197"/>
      <c r="E55" s="2216"/>
      <c r="F55" s="2217"/>
      <c r="G55" s="2218" t="s">
        <v>2859</v>
      </c>
    </row>
    <row r="56" spans="2:7" ht="14.25" customHeight="1">
      <c r="B56" s="2203" t="s">
        <v>2860</v>
      </c>
      <c r="C56" s="2197">
        <v>1036.597</v>
      </c>
      <c r="D56" s="2197">
        <v>256.75200000000001</v>
      </c>
      <c r="E56" s="2197">
        <v>59193.254000000001</v>
      </c>
      <c r="F56" s="2197">
        <v>279441.94400000002</v>
      </c>
      <c r="G56" s="2204" t="s">
        <v>2861</v>
      </c>
    </row>
    <row r="57" spans="2:7" ht="14.25" customHeight="1">
      <c r="B57" s="2203" t="s">
        <v>2862</v>
      </c>
      <c r="C57" s="2197">
        <v>10954.620999999999</v>
      </c>
      <c r="D57" s="2197">
        <v>0</v>
      </c>
      <c r="E57" s="2197">
        <v>46471.203999999998</v>
      </c>
      <c r="F57" s="2197">
        <v>238780.913</v>
      </c>
      <c r="G57" s="2204" t="s">
        <v>2862</v>
      </c>
    </row>
    <row r="58" spans="2:7" ht="14.25" customHeight="1">
      <c r="B58" s="2203" t="s">
        <v>2863</v>
      </c>
      <c r="C58" s="2197">
        <v>1767.8130000000001</v>
      </c>
      <c r="D58" s="2197">
        <v>7.9080000000000004</v>
      </c>
      <c r="E58" s="2197">
        <v>146262.95600000001</v>
      </c>
      <c r="F58" s="2197">
        <v>271329.978</v>
      </c>
      <c r="G58" s="2204" t="s">
        <v>2864</v>
      </c>
    </row>
    <row r="59" spans="2:7" ht="14.25" customHeight="1">
      <c r="B59" s="2203" t="s">
        <v>2865</v>
      </c>
      <c r="C59" s="2197">
        <v>1800.7170000000001</v>
      </c>
      <c r="D59" s="2197">
        <v>0</v>
      </c>
      <c r="E59" s="2197">
        <v>26447.255000000001</v>
      </c>
      <c r="F59" s="2197">
        <v>539.78200000000004</v>
      </c>
      <c r="G59" s="2204" t="s">
        <v>2866</v>
      </c>
    </row>
    <row r="60" spans="2:7" ht="14.25" customHeight="1">
      <c r="B60" s="2203" t="s">
        <v>2867</v>
      </c>
      <c r="C60" s="2197">
        <v>0</v>
      </c>
      <c r="D60" s="2197">
        <v>4828.2640000000001</v>
      </c>
      <c r="E60" s="2197">
        <v>28904.117999999999</v>
      </c>
      <c r="F60" s="2197">
        <v>75331.214000000007</v>
      </c>
      <c r="G60" s="2204" t="s">
        <v>2868</v>
      </c>
    </row>
    <row r="61" spans="2:7" ht="21" customHeight="1">
      <c r="B61" s="4736"/>
      <c r="C61" s="4737" t="s">
        <v>141</v>
      </c>
      <c r="D61" s="4737"/>
      <c r="E61" s="4737" t="s">
        <v>12</v>
      </c>
      <c r="F61" s="4737"/>
      <c r="G61" s="4738"/>
    </row>
    <row r="62" spans="2:7" ht="21" customHeight="1">
      <c r="B62" s="4736"/>
      <c r="C62" s="699" t="s">
        <v>2744</v>
      </c>
      <c r="D62" s="699" t="s">
        <v>2745</v>
      </c>
      <c r="E62" s="699" t="s">
        <v>2744</v>
      </c>
      <c r="F62" s="699" t="s">
        <v>2745</v>
      </c>
      <c r="G62" s="4738"/>
    </row>
    <row r="63" spans="2:7" s="2221" customFormat="1" ht="6" customHeight="1">
      <c r="B63" s="2219"/>
      <c r="C63" s="680"/>
      <c r="D63" s="680"/>
      <c r="E63" s="680"/>
      <c r="F63" s="680"/>
      <c r="G63" s="2220"/>
    </row>
    <row r="64" spans="2:7" ht="12" customHeight="1">
      <c r="B64" s="4740" t="s">
        <v>164</v>
      </c>
      <c r="C64" s="4740"/>
      <c r="D64" s="4740"/>
      <c r="E64" s="4740"/>
      <c r="F64" s="4740"/>
      <c r="G64" s="4740"/>
    </row>
    <row r="65" spans="2:7" s="2222" customFormat="1" ht="12" customHeight="1">
      <c r="B65" s="4741" t="s">
        <v>2746</v>
      </c>
      <c r="C65" s="4741"/>
      <c r="D65" s="4741"/>
      <c r="E65" s="4741"/>
      <c r="F65" s="4741"/>
      <c r="G65" s="4741"/>
    </row>
    <row r="66" spans="2:7" s="2222" customFormat="1" ht="12" customHeight="1">
      <c r="B66" s="4718" t="s">
        <v>2747</v>
      </c>
      <c r="C66" s="4718"/>
      <c r="D66" s="4718"/>
      <c r="E66" s="4718"/>
      <c r="F66" s="4718"/>
      <c r="G66" s="4718"/>
    </row>
    <row r="67" spans="2:7" s="2222" customFormat="1" ht="46.5" customHeight="1">
      <c r="B67" s="4739" t="s">
        <v>2869</v>
      </c>
      <c r="C67" s="4739"/>
      <c r="D67" s="4739"/>
      <c r="E67" s="4739"/>
      <c r="F67" s="4739"/>
      <c r="G67" s="4739"/>
    </row>
    <row r="68" spans="2:7" s="2222" customFormat="1" ht="37.5" customHeight="1">
      <c r="B68" s="4739" t="s">
        <v>2870</v>
      </c>
      <c r="C68" s="4739"/>
      <c r="D68" s="4739"/>
      <c r="E68" s="4739"/>
      <c r="F68" s="4739"/>
      <c r="G68" s="4739"/>
    </row>
    <row r="69" spans="2:7">
      <c r="B69" s="2223"/>
      <c r="C69" s="2224"/>
      <c r="D69" s="2224"/>
    </row>
    <row r="70" spans="2:7">
      <c r="B70" s="2223"/>
      <c r="C70" s="2224"/>
      <c r="D70" s="2224"/>
      <c r="E70" s="2224"/>
      <c r="F70" s="2224"/>
    </row>
    <row r="71" spans="2:7">
      <c r="C71" s="2200"/>
      <c r="D71" s="2200"/>
      <c r="E71" s="2200"/>
      <c r="F71" s="2200"/>
    </row>
    <row r="73" spans="2:7">
      <c r="B73" s="2197"/>
      <c r="C73" s="2197"/>
      <c r="D73" s="2197"/>
      <c r="E73" s="2197"/>
      <c r="F73" s="2197"/>
    </row>
    <row r="74" spans="2:7">
      <c r="B74" s="2197"/>
      <c r="C74" s="2197"/>
      <c r="D74" s="2197"/>
      <c r="E74" s="2197"/>
      <c r="F74" s="2197"/>
    </row>
    <row r="75" spans="2:7">
      <c r="B75" s="2197"/>
      <c r="C75" s="2197"/>
      <c r="D75" s="2197"/>
      <c r="E75" s="2197"/>
      <c r="F75" s="2197"/>
    </row>
    <row r="76" spans="2:7">
      <c r="B76" s="2225"/>
      <c r="C76" s="2226"/>
      <c r="D76" s="2226"/>
      <c r="E76" s="2226"/>
      <c r="F76" s="2226"/>
    </row>
    <row r="77" spans="2:7">
      <c r="B77" s="2225"/>
      <c r="C77" s="2226"/>
      <c r="D77" s="2226"/>
      <c r="E77" s="2226"/>
      <c r="F77" s="2226"/>
    </row>
    <row r="78" spans="2:7">
      <c r="B78" s="2225"/>
    </row>
    <row r="79" spans="2:7">
      <c r="B79" s="2225"/>
    </row>
    <row r="80" spans="2:7">
      <c r="B80" s="2225"/>
    </row>
  </sheetData>
  <mergeCells count="15">
    <mergeCell ref="B66:G66"/>
    <mergeCell ref="B67:G67"/>
    <mergeCell ref="B68:G68"/>
    <mergeCell ref="B61:B62"/>
    <mergeCell ref="C61:D61"/>
    <mergeCell ref="E61:F61"/>
    <mergeCell ref="G61:G62"/>
    <mergeCell ref="B64:G64"/>
    <mergeCell ref="B65:G65"/>
    <mergeCell ref="B1:G1"/>
    <mergeCell ref="B2:G2"/>
    <mergeCell ref="B4:B5"/>
    <mergeCell ref="C4:D4"/>
    <mergeCell ref="E4:F4"/>
    <mergeCell ref="G4:G5"/>
  </mergeCells>
  <hyperlinks>
    <hyperlink ref="I2" location="Indice!A1" display="(Voltar ao Índice)"/>
  </hyperlinks>
  <printOptions horizontalCentered="1"/>
  <pageMargins left="0.45275590551181105" right="0.45275590551181105" top="0.6692913385826772" bottom="0.6692913385826772" header="0" footer="0"/>
  <pageSetup paperSize="9" scale="66" orientation="portrait" verticalDpi="0" r:id="rId1"/>
</worksheet>
</file>

<file path=xl/worksheets/sheet15.xml><?xml version="1.0" encoding="utf-8"?>
<worksheet xmlns="http://schemas.openxmlformats.org/spreadsheetml/2006/main" xmlns:r="http://schemas.openxmlformats.org/officeDocument/2006/relationships">
  <sheetPr>
    <pageSetUpPr fitToPage="1"/>
  </sheetPr>
  <dimension ref="B1:L35"/>
  <sheetViews>
    <sheetView showGridLines="0" workbookViewId="0">
      <selection activeCell="B2" sqref="B2:H2"/>
    </sheetView>
  </sheetViews>
  <sheetFormatPr defaultColWidth="7.85546875" defaultRowHeight="11.25"/>
  <cols>
    <col min="1" max="1" width="6.7109375" style="402" customWidth="1"/>
    <col min="2" max="2" width="16.7109375" style="402" customWidth="1"/>
    <col min="3" max="8" width="13.42578125" style="402" customWidth="1"/>
    <col min="9" max="9" width="6.7109375" style="402" customWidth="1"/>
    <col min="10" max="10" width="15.5703125" style="403" bestFit="1" customWidth="1"/>
    <col min="11" max="11" width="7.85546875" style="403"/>
    <col min="12" max="234" width="7.85546875" style="402"/>
    <col min="235" max="235" width="21.5703125" style="402" customWidth="1"/>
    <col min="236" max="241" width="12.28515625" style="402" customWidth="1"/>
    <col min="242" max="242" width="9.85546875" style="402" customWidth="1"/>
    <col min="243" max="243" width="7.85546875" style="402"/>
    <col min="244" max="244" width="8.5703125" style="402" bestFit="1" customWidth="1"/>
    <col min="245" max="16384" width="7.85546875" style="402"/>
  </cols>
  <sheetData>
    <row r="1" spans="2:12" s="375" customFormat="1" ht="30" customHeight="1">
      <c r="B1" s="4069" t="s">
        <v>682</v>
      </c>
      <c r="C1" s="4069"/>
      <c r="D1" s="4069"/>
      <c r="E1" s="4069"/>
      <c r="F1" s="4069"/>
      <c r="G1" s="4069"/>
      <c r="H1" s="4069"/>
    </row>
    <row r="2" spans="2:12" s="375" customFormat="1" ht="30" customHeight="1">
      <c r="B2" s="4069" t="s">
        <v>683</v>
      </c>
      <c r="C2" s="4069"/>
      <c r="D2" s="4069"/>
      <c r="E2" s="4069"/>
      <c r="F2" s="4069"/>
      <c r="G2" s="4069"/>
      <c r="H2" s="4069"/>
      <c r="J2" s="503" t="s">
        <v>856</v>
      </c>
    </row>
    <row r="3" spans="2:12" s="376" customFormat="1" ht="11.25" customHeight="1">
      <c r="B3" s="377"/>
      <c r="C3" s="377"/>
      <c r="D3" s="377"/>
      <c r="E3" s="377"/>
      <c r="F3" s="377"/>
      <c r="G3" s="377"/>
      <c r="H3" s="377"/>
    </row>
    <row r="4" spans="2:12" s="376" customFormat="1" ht="28.5" customHeight="1">
      <c r="B4" s="4070"/>
      <c r="C4" s="4073" t="s">
        <v>684</v>
      </c>
      <c r="D4" s="4073" t="s">
        <v>685</v>
      </c>
      <c r="E4" s="4073" t="s">
        <v>686</v>
      </c>
      <c r="F4" s="4075" t="s">
        <v>687</v>
      </c>
      <c r="G4" s="4076"/>
      <c r="H4" s="4048" t="s">
        <v>688</v>
      </c>
    </row>
    <row r="5" spans="2:12" s="376" customFormat="1" ht="40.5" customHeight="1">
      <c r="B5" s="4071"/>
      <c r="C5" s="4074"/>
      <c r="D5" s="4074"/>
      <c r="E5" s="4074"/>
      <c r="F5" s="363" t="s">
        <v>175</v>
      </c>
      <c r="G5" s="363" t="s">
        <v>689</v>
      </c>
      <c r="H5" s="4049"/>
    </row>
    <row r="6" spans="2:12" s="376" customFormat="1" ht="18" customHeight="1">
      <c r="B6" s="4072"/>
      <c r="C6" s="4066" t="s">
        <v>626</v>
      </c>
      <c r="D6" s="4067"/>
      <c r="E6" s="4067"/>
      <c r="F6" s="4067"/>
      <c r="G6" s="4068"/>
      <c r="H6" s="342" t="s">
        <v>568</v>
      </c>
    </row>
    <row r="7" spans="2:12" s="379" customFormat="1" ht="21" customHeight="1">
      <c r="B7" s="349" t="s">
        <v>12</v>
      </c>
      <c r="C7" s="380">
        <v>544164</v>
      </c>
      <c r="D7" s="380">
        <v>548566</v>
      </c>
      <c r="E7" s="380">
        <v>366</v>
      </c>
      <c r="F7" s="380">
        <v>419997</v>
      </c>
      <c r="G7" s="380">
        <v>5459</v>
      </c>
      <c r="H7" s="381">
        <v>98.63</v>
      </c>
      <c r="I7" s="338"/>
      <c r="J7" s="382"/>
      <c r="K7" s="383"/>
    </row>
    <row r="8" spans="2:12" s="379" customFormat="1" ht="21" customHeight="1">
      <c r="B8" s="349" t="s">
        <v>229</v>
      </c>
      <c r="C8" s="380">
        <v>503773</v>
      </c>
      <c r="D8" s="380">
        <v>507929</v>
      </c>
      <c r="E8" s="380">
        <v>330</v>
      </c>
      <c r="F8" s="380">
        <v>389077</v>
      </c>
      <c r="G8" s="380">
        <v>4961</v>
      </c>
      <c r="H8" s="381">
        <v>98.65</v>
      </c>
      <c r="I8" s="384"/>
      <c r="J8" s="383"/>
      <c r="K8" s="383"/>
    </row>
    <row r="9" spans="2:12" s="385" customFormat="1" ht="21" customHeight="1">
      <c r="B9" s="356" t="s">
        <v>203</v>
      </c>
      <c r="C9" s="386">
        <v>19555</v>
      </c>
      <c r="D9" s="386">
        <v>19543</v>
      </c>
      <c r="E9" s="386">
        <v>12</v>
      </c>
      <c r="F9" s="386">
        <v>14871</v>
      </c>
      <c r="G9" s="386">
        <v>337</v>
      </c>
      <c r="H9" s="381">
        <v>97.67</v>
      </c>
      <c r="I9" s="387"/>
      <c r="J9" s="383"/>
      <c r="K9" s="382"/>
      <c r="L9" s="379"/>
    </row>
    <row r="10" spans="2:12" s="385" customFormat="1" ht="21" customHeight="1">
      <c r="B10" s="358" t="s">
        <v>230</v>
      </c>
      <c r="C10" s="388">
        <v>3544</v>
      </c>
      <c r="D10" s="388">
        <v>3544</v>
      </c>
      <c r="E10" s="388">
        <v>0</v>
      </c>
      <c r="F10" s="388">
        <v>2616</v>
      </c>
      <c r="G10" s="388">
        <v>167</v>
      </c>
      <c r="H10" s="389">
        <v>93.62</v>
      </c>
      <c r="I10" s="390"/>
      <c r="J10" s="391"/>
      <c r="K10" s="392"/>
      <c r="L10" s="379"/>
    </row>
    <row r="11" spans="2:12" s="385" customFormat="1" ht="21" customHeight="1">
      <c r="B11" s="358" t="s">
        <v>231</v>
      </c>
      <c r="C11" s="388">
        <v>1193</v>
      </c>
      <c r="D11" s="388">
        <v>1193</v>
      </c>
      <c r="E11" s="388">
        <v>0</v>
      </c>
      <c r="F11" s="388">
        <v>891</v>
      </c>
      <c r="G11" s="388">
        <v>2</v>
      </c>
      <c r="H11" s="389">
        <v>99.78</v>
      </c>
      <c r="I11" s="387"/>
      <c r="J11" s="391"/>
      <c r="K11" s="392"/>
      <c r="L11" s="379"/>
    </row>
    <row r="12" spans="2:12" s="385" customFormat="1" ht="21" customHeight="1">
      <c r="B12" s="358" t="s">
        <v>232</v>
      </c>
      <c r="C12" s="388">
        <v>5329</v>
      </c>
      <c r="D12" s="388">
        <v>5317</v>
      </c>
      <c r="E12" s="388">
        <v>12</v>
      </c>
      <c r="F12" s="388">
        <v>4164</v>
      </c>
      <c r="G12" s="388">
        <v>1</v>
      </c>
      <c r="H12" s="389">
        <v>99.75</v>
      </c>
      <c r="I12" s="387"/>
      <c r="J12" s="391"/>
      <c r="K12" s="392"/>
      <c r="L12" s="379"/>
    </row>
    <row r="13" spans="2:12" s="385" customFormat="1" ht="21" customHeight="1">
      <c r="B13" s="358" t="s">
        <v>233</v>
      </c>
      <c r="C13" s="388">
        <v>1198</v>
      </c>
      <c r="D13" s="388">
        <v>1198</v>
      </c>
      <c r="E13" s="388">
        <v>0</v>
      </c>
      <c r="F13" s="388">
        <v>888</v>
      </c>
      <c r="G13" s="388">
        <v>1</v>
      </c>
      <c r="H13" s="389">
        <v>99.89</v>
      </c>
      <c r="I13" s="390"/>
      <c r="J13" s="391"/>
      <c r="K13" s="392"/>
      <c r="L13" s="379"/>
    </row>
    <row r="14" spans="2:12" s="385" customFormat="1" ht="21" customHeight="1">
      <c r="B14" s="358" t="s">
        <v>234</v>
      </c>
      <c r="C14" s="388">
        <v>869</v>
      </c>
      <c r="D14" s="388">
        <v>869</v>
      </c>
      <c r="E14" s="388">
        <v>0</v>
      </c>
      <c r="F14" s="388">
        <v>653</v>
      </c>
      <c r="G14" s="388">
        <v>23</v>
      </c>
      <c r="H14" s="393">
        <v>96.48</v>
      </c>
      <c r="I14" s="387"/>
      <c r="J14" s="391"/>
      <c r="K14" s="392"/>
      <c r="L14" s="379"/>
    </row>
    <row r="15" spans="2:12" s="379" customFormat="1" ht="21" customHeight="1">
      <c r="B15" s="358" t="s">
        <v>235</v>
      </c>
      <c r="C15" s="388">
        <v>885</v>
      </c>
      <c r="D15" s="388">
        <v>885</v>
      </c>
      <c r="E15" s="388">
        <v>0</v>
      </c>
      <c r="F15" s="388">
        <v>712</v>
      </c>
      <c r="G15" s="388">
        <v>0</v>
      </c>
      <c r="H15" s="393">
        <v>100</v>
      </c>
      <c r="I15" s="390"/>
      <c r="J15" s="391"/>
      <c r="K15" s="392"/>
    </row>
    <row r="16" spans="2:12" s="385" customFormat="1" ht="21" customHeight="1">
      <c r="B16" s="358" t="s">
        <v>236</v>
      </c>
      <c r="C16" s="388">
        <v>976</v>
      </c>
      <c r="D16" s="388">
        <v>976</v>
      </c>
      <c r="E16" s="388">
        <v>0</v>
      </c>
      <c r="F16" s="388">
        <v>715</v>
      </c>
      <c r="G16" s="388">
        <v>8</v>
      </c>
      <c r="H16" s="389">
        <v>98.88</v>
      </c>
      <c r="I16" s="387"/>
      <c r="J16" s="391"/>
      <c r="K16" s="392"/>
      <c r="L16" s="379"/>
    </row>
    <row r="17" spans="2:12" s="385" customFormat="1" ht="21" customHeight="1">
      <c r="B17" s="358" t="s">
        <v>237</v>
      </c>
      <c r="C17" s="388">
        <v>2236</v>
      </c>
      <c r="D17" s="388">
        <v>2236</v>
      </c>
      <c r="E17" s="388">
        <v>0</v>
      </c>
      <c r="F17" s="388">
        <v>1674</v>
      </c>
      <c r="G17" s="388">
        <v>9</v>
      </c>
      <c r="H17" s="389">
        <v>99.46</v>
      </c>
      <c r="I17" s="387"/>
      <c r="J17" s="391"/>
      <c r="K17" s="392"/>
      <c r="L17" s="379"/>
    </row>
    <row r="18" spans="2:12" s="385" customFormat="1" ht="21" customHeight="1">
      <c r="B18" s="358" t="s">
        <v>238</v>
      </c>
      <c r="C18" s="388">
        <v>1395</v>
      </c>
      <c r="D18" s="388">
        <v>1395</v>
      </c>
      <c r="E18" s="388">
        <v>0</v>
      </c>
      <c r="F18" s="388">
        <v>1061</v>
      </c>
      <c r="G18" s="388">
        <v>7</v>
      </c>
      <c r="H18" s="389">
        <v>99.34</v>
      </c>
      <c r="I18" s="387"/>
      <c r="J18" s="391"/>
      <c r="K18" s="392"/>
      <c r="L18" s="379"/>
    </row>
    <row r="19" spans="2:12" s="385" customFormat="1" ht="21" customHeight="1">
      <c r="B19" s="358" t="s">
        <v>239</v>
      </c>
      <c r="C19" s="388">
        <v>1517</v>
      </c>
      <c r="D19" s="388">
        <v>1517</v>
      </c>
      <c r="E19" s="388">
        <v>0</v>
      </c>
      <c r="F19" s="388">
        <v>1179</v>
      </c>
      <c r="G19" s="388">
        <v>117</v>
      </c>
      <c r="H19" s="389">
        <v>90.08</v>
      </c>
      <c r="I19" s="387"/>
      <c r="J19" s="391"/>
      <c r="K19" s="392"/>
      <c r="L19" s="379"/>
    </row>
    <row r="20" spans="2:12" s="385" customFormat="1" ht="21" customHeight="1">
      <c r="B20" s="358" t="s">
        <v>151</v>
      </c>
      <c r="C20" s="388">
        <v>413</v>
      </c>
      <c r="D20" s="388">
        <v>413</v>
      </c>
      <c r="E20" s="388">
        <v>0</v>
      </c>
      <c r="F20" s="388">
        <v>318</v>
      </c>
      <c r="G20" s="388">
        <v>2</v>
      </c>
      <c r="H20" s="393">
        <v>99.37</v>
      </c>
      <c r="I20" s="387"/>
      <c r="J20" s="391"/>
      <c r="K20" s="392"/>
      <c r="L20" s="379"/>
    </row>
    <row r="21" spans="2:12" s="376" customFormat="1" ht="28.5" customHeight="1">
      <c r="B21" s="4070"/>
      <c r="C21" s="4073" t="s">
        <v>690</v>
      </c>
      <c r="D21" s="4073" t="s">
        <v>691</v>
      </c>
      <c r="E21" s="4073" t="s">
        <v>692</v>
      </c>
      <c r="F21" s="4075" t="s">
        <v>693</v>
      </c>
      <c r="G21" s="4076"/>
      <c r="H21" s="4048" t="s">
        <v>694</v>
      </c>
      <c r="I21" s="338"/>
    </row>
    <row r="22" spans="2:12" s="376" customFormat="1" ht="40.5" customHeight="1">
      <c r="B22" s="4071"/>
      <c r="C22" s="4074"/>
      <c r="D22" s="4074"/>
      <c r="E22" s="4074"/>
      <c r="F22" s="363" t="s">
        <v>175</v>
      </c>
      <c r="G22" s="363" t="s">
        <v>695</v>
      </c>
      <c r="H22" s="4049"/>
      <c r="I22" s="338"/>
    </row>
    <row r="23" spans="2:12" s="376" customFormat="1" ht="18" customHeight="1">
      <c r="B23" s="4072"/>
      <c r="C23" s="4066" t="s">
        <v>445</v>
      </c>
      <c r="D23" s="4067"/>
      <c r="E23" s="4067"/>
      <c r="F23" s="4067"/>
      <c r="G23" s="4068"/>
      <c r="H23" s="378" t="s">
        <v>568</v>
      </c>
      <c r="I23" s="343"/>
    </row>
    <row r="24" spans="2:12" s="376" customFormat="1" ht="9" customHeight="1">
      <c r="B24" s="394"/>
      <c r="C24" s="343"/>
      <c r="D24" s="343"/>
      <c r="E24" s="343"/>
      <c r="F24" s="343"/>
      <c r="G24" s="343"/>
      <c r="H24" s="343"/>
      <c r="I24" s="343"/>
    </row>
    <row r="25" spans="2:12" s="395" customFormat="1" ht="12.75" customHeight="1">
      <c r="B25" s="4077" t="s">
        <v>164</v>
      </c>
      <c r="C25" s="4036"/>
      <c r="D25" s="4036"/>
      <c r="E25" s="4036"/>
      <c r="F25" s="4036"/>
      <c r="G25" s="4036"/>
      <c r="H25" s="4036"/>
      <c r="I25" s="396"/>
    </row>
    <row r="26" spans="2:12" s="397" customFormat="1" ht="22.5" customHeight="1">
      <c r="B26" s="4078" t="s">
        <v>696</v>
      </c>
      <c r="C26" s="4078"/>
      <c r="D26" s="4078"/>
      <c r="E26" s="4078"/>
      <c r="F26" s="4078"/>
      <c r="G26" s="4078"/>
      <c r="H26" s="4078"/>
      <c r="I26" s="398"/>
      <c r="J26" s="399"/>
      <c r="K26" s="399"/>
    </row>
    <row r="27" spans="2:12" s="368" customFormat="1" ht="22.5" customHeight="1">
      <c r="B27" s="4078" t="s">
        <v>697</v>
      </c>
      <c r="C27" s="4078"/>
      <c r="D27" s="4078"/>
      <c r="E27" s="4078"/>
      <c r="F27" s="4078"/>
      <c r="G27" s="4078"/>
      <c r="H27" s="4078"/>
      <c r="I27" s="398"/>
      <c r="J27" s="400"/>
      <c r="K27" s="400"/>
    </row>
    <row r="28" spans="2:12" s="368" customFormat="1" ht="49.5" customHeight="1">
      <c r="B28" s="4078" t="s">
        <v>698</v>
      </c>
      <c r="C28" s="4078"/>
      <c r="D28" s="4078"/>
      <c r="E28" s="4078"/>
      <c r="F28" s="4078"/>
      <c r="G28" s="4078"/>
      <c r="H28" s="4078"/>
      <c r="I28" s="401"/>
      <c r="J28" s="400"/>
      <c r="K28" s="400"/>
    </row>
    <row r="29" spans="2:12" s="368" customFormat="1" ht="49.5" customHeight="1">
      <c r="B29" s="4078" t="s">
        <v>699</v>
      </c>
      <c r="C29" s="4078"/>
      <c r="D29" s="4078"/>
      <c r="E29" s="4078"/>
      <c r="F29" s="4078"/>
      <c r="G29" s="4078"/>
      <c r="H29" s="4078"/>
      <c r="I29" s="401"/>
      <c r="J29" s="400"/>
      <c r="K29" s="400"/>
    </row>
    <row r="31" spans="2:12">
      <c r="B31" s="3940" t="s">
        <v>219</v>
      </c>
      <c r="C31" s="3940"/>
      <c r="D31" s="3940"/>
      <c r="E31" s="3940"/>
    </row>
    <row r="32" spans="2:12">
      <c r="B32" s="4035" t="s">
        <v>700</v>
      </c>
      <c r="C32" s="4035"/>
      <c r="D32" s="4035"/>
    </row>
    <row r="33" spans="2:9">
      <c r="B33" s="4035" t="s">
        <v>701</v>
      </c>
      <c r="C33" s="4035"/>
      <c r="D33" s="4035"/>
    </row>
    <row r="34" spans="2:9">
      <c r="F34" s="404"/>
      <c r="G34" s="404"/>
      <c r="H34" s="404"/>
      <c r="I34" s="404"/>
    </row>
    <row r="35" spans="2:9">
      <c r="F35" s="405"/>
      <c r="G35" s="405"/>
      <c r="H35" s="405"/>
      <c r="I35" s="405"/>
    </row>
  </sheetData>
  <mergeCells count="24">
    <mergeCell ref="B32:D32"/>
    <mergeCell ref="B33:D33"/>
    <mergeCell ref="B25:H25"/>
    <mergeCell ref="B26:H26"/>
    <mergeCell ref="B27:H27"/>
    <mergeCell ref="B28:H28"/>
    <mergeCell ref="B29:H29"/>
    <mergeCell ref="B31:E31"/>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s>
  <hyperlinks>
    <hyperlink ref="C4:C5" r:id="rId1" display="Análises regulamentares obrigatórias"/>
    <hyperlink ref="D4:D5" r:id="rId2" display="Análises realizadas obrigatórias"/>
    <hyperlink ref="E4:E5" r:id="rId3" display="Análises em falta"/>
    <hyperlink ref="F4:G4" r:id="rId4" display="Análises realizadas com valor paramétrico"/>
    <hyperlink ref="H4:H5" r:id="rId5" display="Água segura"/>
    <hyperlink ref="H21:H22" r:id="rId6" display="Safe water"/>
    <hyperlink ref="C21:E22" r:id="rId7" display="Required regulatory reviews"/>
    <hyperlink ref="F21:G21" r:id="rId8" display="Performed analyses with a parametric value"/>
    <hyperlink ref="C21:C22" r:id="rId9" display="Required regulatory reviews"/>
    <hyperlink ref="D21:D22" r:id="rId10" display="Mandatory performed analyses"/>
    <hyperlink ref="E21:E22" r:id="rId11" display="Missing analyses"/>
    <hyperlink ref="B32" r:id="rId12"/>
    <hyperlink ref="B33" r:id="rId13"/>
    <hyperlink ref="J2" location="Indice!A1" display="(Voltar ao Índice)"/>
  </hyperlinks>
  <printOptions horizontalCentered="1"/>
  <pageMargins left="0.45275590551181105" right="0.45275590551181105" top="0.6692913385826772" bottom="0.6692913385826772" header="0" footer="0"/>
  <pageSetup paperSize="9" scale="98" orientation="portrait" verticalDpi="0" r:id="rId14"/>
</worksheet>
</file>

<file path=xl/worksheets/sheet150.xml><?xml version="1.0" encoding="utf-8"?>
<worksheet xmlns="http://schemas.openxmlformats.org/spreadsheetml/2006/main" xmlns:r="http://schemas.openxmlformats.org/officeDocument/2006/relationships">
  <sheetPr>
    <pageSetUpPr fitToPage="1"/>
  </sheetPr>
  <dimension ref="B1:K31"/>
  <sheetViews>
    <sheetView showGridLines="0" workbookViewId="0">
      <selection activeCell="B2" sqref="B2:H2"/>
    </sheetView>
  </sheetViews>
  <sheetFormatPr defaultColWidth="7.85546875" defaultRowHeight="11.25"/>
  <cols>
    <col min="1" max="1" width="6.7109375" style="2241" customWidth="1"/>
    <col min="2" max="2" width="16.7109375" style="2241" customWidth="1"/>
    <col min="3" max="8" width="13.7109375" style="2241" customWidth="1"/>
    <col min="9" max="9" width="6.7109375" style="2241" customWidth="1"/>
    <col min="10" max="10" width="15.5703125" style="2241" bestFit="1" customWidth="1"/>
    <col min="11" max="11" width="8.42578125" style="2241" bestFit="1" customWidth="1"/>
    <col min="12" max="16384" width="7.85546875" style="2241"/>
  </cols>
  <sheetData>
    <row r="1" spans="2:11" s="375" customFormat="1" ht="30" customHeight="1">
      <c r="B1" s="4743" t="s">
        <v>2871</v>
      </c>
      <c r="C1" s="4743"/>
      <c r="D1" s="4743"/>
      <c r="E1" s="4743"/>
      <c r="F1" s="4743"/>
      <c r="G1" s="4743"/>
      <c r="H1" s="4743"/>
      <c r="I1" s="2227"/>
      <c r="J1" s="2228"/>
      <c r="K1" s="2228"/>
    </row>
    <row r="2" spans="2:11" s="375" customFormat="1" ht="30" customHeight="1">
      <c r="B2" s="4743" t="s">
        <v>2872</v>
      </c>
      <c r="C2" s="4743"/>
      <c r="D2" s="4743"/>
      <c r="E2" s="4743"/>
      <c r="F2" s="4743"/>
      <c r="G2" s="4743"/>
      <c r="H2" s="4743"/>
      <c r="I2" s="2227"/>
      <c r="J2" s="503" t="s">
        <v>856</v>
      </c>
      <c r="K2" s="2228"/>
    </row>
    <row r="3" spans="2:11" s="409" customFormat="1" ht="12" customHeight="1">
      <c r="B3" s="2229" t="s">
        <v>752</v>
      </c>
      <c r="C3" s="2230"/>
      <c r="D3" s="2230"/>
      <c r="E3" s="2230"/>
      <c r="F3" s="2230"/>
      <c r="G3" s="2230"/>
      <c r="H3" s="2037" t="s">
        <v>753</v>
      </c>
      <c r="I3" s="2037"/>
      <c r="J3" s="385"/>
      <c r="K3" s="2139"/>
    </row>
    <row r="4" spans="2:11" s="2232" customFormat="1" ht="21" customHeight="1">
      <c r="B4" s="4744"/>
      <c r="C4" s="4075" t="s">
        <v>2698</v>
      </c>
      <c r="D4" s="4746"/>
      <c r="E4" s="4076"/>
      <c r="F4" s="4075" t="s">
        <v>2699</v>
      </c>
      <c r="G4" s="4746"/>
      <c r="H4" s="4746"/>
      <c r="I4" s="2231"/>
      <c r="J4" s="447"/>
      <c r="K4" s="447"/>
    </row>
    <row r="5" spans="2:11" s="2232" customFormat="1" ht="28.5" customHeight="1">
      <c r="B5" s="4745"/>
      <c r="C5" s="507" t="s">
        <v>175</v>
      </c>
      <c r="D5" s="507" t="s">
        <v>2873</v>
      </c>
      <c r="E5" s="507" t="s">
        <v>2874</v>
      </c>
      <c r="F5" s="507" t="s">
        <v>175</v>
      </c>
      <c r="G5" s="507" t="s">
        <v>2873</v>
      </c>
      <c r="H5" s="342" t="s">
        <v>2874</v>
      </c>
      <c r="I5" s="2233"/>
      <c r="J5" s="447"/>
      <c r="K5" s="447"/>
    </row>
    <row r="6" spans="2:11" s="379" customFormat="1" ht="21" customHeight="1">
      <c r="B6" s="999" t="s">
        <v>12</v>
      </c>
      <c r="C6" s="2234">
        <v>49825517.964000009</v>
      </c>
      <c r="D6" s="2234">
        <v>36257379.725000024</v>
      </c>
      <c r="E6" s="2234">
        <v>13568138.239000004</v>
      </c>
      <c r="F6" s="2234">
        <v>60310200.490999974</v>
      </c>
      <c r="G6" s="2234">
        <v>46151612.741999984</v>
      </c>
      <c r="H6" s="2234">
        <v>14158587.749000002</v>
      </c>
      <c r="I6" s="2235"/>
      <c r="J6" s="2236"/>
      <c r="K6" s="1340"/>
    </row>
    <row r="7" spans="2:11" s="447" customFormat="1" ht="21" customHeight="1">
      <c r="B7" s="999" t="s">
        <v>229</v>
      </c>
      <c r="C7" s="2234">
        <v>47394986.432999998</v>
      </c>
      <c r="D7" s="2234">
        <v>34795168.457000002</v>
      </c>
      <c r="E7" s="2234">
        <v>12599817.976000002</v>
      </c>
      <c r="F7" s="2234">
        <v>55396153.225000009</v>
      </c>
      <c r="G7" s="2234">
        <v>41898340.899999999</v>
      </c>
      <c r="H7" s="2234">
        <v>13497812.325000001</v>
      </c>
      <c r="I7" s="2235"/>
      <c r="J7" s="1516"/>
      <c r="K7" s="1340"/>
    </row>
    <row r="8" spans="2:11" s="385" customFormat="1" ht="21" customHeight="1">
      <c r="B8" s="2237" t="s">
        <v>203</v>
      </c>
      <c r="C8" s="2238">
        <v>104996.769</v>
      </c>
      <c r="D8" s="2238">
        <v>26722.556</v>
      </c>
      <c r="E8" s="2238">
        <v>78274.213000000003</v>
      </c>
      <c r="F8" s="2238">
        <v>130902.651</v>
      </c>
      <c r="G8" s="2238">
        <v>116322.357</v>
      </c>
      <c r="H8" s="2238">
        <v>14580.294</v>
      </c>
      <c r="I8" s="2235"/>
      <c r="J8" s="1516"/>
      <c r="K8" s="1520"/>
    </row>
    <row r="9" spans="2:11" s="385" customFormat="1" ht="21" customHeight="1">
      <c r="B9" s="1010" t="s">
        <v>230</v>
      </c>
      <c r="C9" s="2239">
        <v>107.006</v>
      </c>
      <c r="D9" s="2239">
        <v>0</v>
      </c>
      <c r="E9" s="2239">
        <v>107.006</v>
      </c>
      <c r="F9" s="2239">
        <v>1428.194</v>
      </c>
      <c r="G9" s="2239">
        <v>1420.2239999999999</v>
      </c>
      <c r="H9" s="2239">
        <v>7.97</v>
      </c>
      <c r="I9" s="2235"/>
      <c r="J9" s="1348"/>
      <c r="K9" s="1523"/>
    </row>
    <row r="10" spans="2:11" s="385" customFormat="1" ht="21" customHeight="1">
      <c r="B10" s="1010" t="s">
        <v>231</v>
      </c>
      <c r="C10" s="2240">
        <v>4668.2259999999997</v>
      </c>
      <c r="D10" s="2240">
        <v>1905.171</v>
      </c>
      <c r="E10" s="2240">
        <v>2763.0549999999998</v>
      </c>
      <c r="F10" s="2240">
        <v>5809.9840000000004</v>
      </c>
      <c r="G10" s="2240">
        <v>5535.951</v>
      </c>
      <c r="H10" s="2240">
        <v>274.03300000000002</v>
      </c>
      <c r="I10" s="2235"/>
      <c r="J10" s="1348"/>
      <c r="K10" s="1523"/>
    </row>
    <row r="11" spans="2:11" s="385" customFormat="1" ht="21" customHeight="1">
      <c r="B11" s="1010" t="s">
        <v>232</v>
      </c>
      <c r="C11" s="2240">
        <v>58496.78</v>
      </c>
      <c r="D11" s="2240">
        <v>12946.075000000001</v>
      </c>
      <c r="E11" s="2240">
        <v>45550.705000000002</v>
      </c>
      <c r="F11" s="2240">
        <v>67819.62000000001</v>
      </c>
      <c r="G11" s="2240">
        <v>63094.338000000003</v>
      </c>
      <c r="H11" s="2240">
        <v>4725.2820000000002</v>
      </c>
      <c r="I11" s="2235"/>
      <c r="J11" s="1348"/>
      <c r="K11" s="1523"/>
    </row>
    <row r="12" spans="2:11" s="385" customFormat="1" ht="21" customHeight="1">
      <c r="B12" s="1010" t="s">
        <v>233</v>
      </c>
      <c r="C12" s="2239">
        <v>21595.256000000001</v>
      </c>
      <c r="D12" s="2239">
        <v>5389.1940000000004</v>
      </c>
      <c r="E12" s="2239">
        <v>16206.062</v>
      </c>
      <c r="F12" s="2239">
        <v>22808.608</v>
      </c>
      <c r="G12" s="2239">
        <v>22081.879000000001</v>
      </c>
      <c r="H12" s="2239">
        <v>726.72900000000004</v>
      </c>
      <c r="I12" s="2235"/>
      <c r="J12" s="1348"/>
      <c r="K12" s="1523"/>
    </row>
    <row r="13" spans="2:11" s="385" customFormat="1" ht="21" customHeight="1">
      <c r="B13" s="1010" t="s">
        <v>234</v>
      </c>
      <c r="C13" s="2240">
        <v>39.052</v>
      </c>
      <c r="D13" s="2240">
        <v>0</v>
      </c>
      <c r="E13" s="2240">
        <v>39.052</v>
      </c>
      <c r="F13" s="2240">
        <v>1376.7840000000001</v>
      </c>
      <c r="G13" s="2240">
        <v>1331.2950000000001</v>
      </c>
      <c r="H13" s="2240">
        <v>45.488999999999997</v>
      </c>
      <c r="I13" s="2235"/>
      <c r="J13" s="1348"/>
      <c r="K13" s="1523"/>
    </row>
    <row r="14" spans="2:11" s="379" customFormat="1" ht="21" customHeight="1">
      <c r="B14" s="1010" t="s">
        <v>235</v>
      </c>
      <c r="C14" s="2240">
        <v>0.8</v>
      </c>
      <c r="D14" s="2240">
        <v>0</v>
      </c>
      <c r="E14" s="2240">
        <v>0.8</v>
      </c>
      <c r="F14" s="2240">
        <v>27.358000000000001</v>
      </c>
      <c r="G14" s="2240">
        <v>26.199000000000002</v>
      </c>
      <c r="H14" s="2240">
        <v>1.159</v>
      </c>
      <c r="I14" s="2235"/>
      <c r="J14" s="1348"/>
      <c r="K14" s="1523"/>
    </row>
    <row r="15" spans="2:11" s="385" customFormat="1" ht="21" customHeight="1">
      <c r="B15" s="1010" t="s">
        <v>236</v>
      </c>
      <c r="C15" s="2240">
        <v>302.51</v>
      </c>
      <c r="D15" s="2240">
        <v>10.101000000000001</v>
      </c>
      <c r="E15" s="2240">
        <v>292.40899999999999</v>
      </c>
      <c r="F15" s="2240">
        <v>1162.4269999999999</v>
      </c>
      <c r="G15" s="2240">
        <v>1141.7329999999999</v>
      </c>
      <c r="H15" s="2240">
        <v>20.693999999999999</v>
      </c>
      <c r="I15" s="2235"/>
      <c r="J15" s="1348"/>
      <c r="K15" s="1523"/>
    </row>
    <row r="16" spans="2:11" s="385" customFormat="1" ht="21" customHeight="1">
      <c r="B16" s="1010" t="s">
        <v>237</v>
      </c>
      <c r="C16" s="2240">
        <v>19696.601999999999</v>
      </c>
      <c r="D16" s="2240">
        <v>6472.0150000000003</v>
      </c>
      <c r="E16" s="2240">
        <v>13224.587</v>
      </c>
      <c r="F16" s="2240">
        <v>29185.207999999999</v>
      </c>
      <c r="G16" s="2240">
        <v>20420.77</v>
      </c>
      <c r="H16" s="2240">
        <v>8764.4380000000001</v>
      </c>
      <c r="I16" s="2235"/>
      <c r="J16" s="1348"/>
      <c r="K16" s="1523"/>
    </row>
    <row r="17" spans="2:11" s="385" customFormat="1" ht="21" customHeight="1">
      <c r="B17" s="1010" t="s">
        <v>238</v>
      </c>
      <c r="C17" s="2240">
        <v>0</v>
      </c>
      <c r="D17" s="2240">
        <v>0</v>
      </c>
      <c r="E17" s="2240">
        <v>0</v>
      </c>
      <c r="F17" s="2240">
        <v>150.40099999999998</v>
      </c>
      <c r="G17" s="2240">
        <v>141.15299999999999</v>
      </c>
      <c r="H17" s="2240">
        <v>9.2479999999999993</v>
      </c>
      <c r="I17" s="2235"/>
      <c r="J17" s="1348"/>
      <c r="K17" s="1523"/>
    </row>
    <row r="18" spans="2:11" s="385" customFormat="1" ht="21" customHeight="1">
      <c r="B18" s="1010" t="s">
        <v>239</v>
      </c>
      <c r="C18" s="2240">
        <v>90.537000000000006</v>
      </c>
      <c r="D18" s="2240">
        <v>0</v>
      </c>
      <c r="E18" s="2240">
        <v>90.537000000000006</v>
      </c>
      <c r="F18" s="2240">
        <v>542.81299999999999</v>
      </c>
      <c r="G18" s="2240">
        <v>538.096</v>
      </c>
      <c r="H18" s="2240">
        <v>4.7169999999999996</v>
      </c>
      <c r="I18" s="2235"/>
      <c r="J18" s="1348"/>
      <c r="K18" s="1523"/>
    </row>
    <row r="19" spans="2:11" s="385" customFormat="1" ht="21" customHeight="1">
      <c r="B19" s="1010" t="s">
        <v>151</v>
      </c>
      <c r="C19" s="2240">
        <v>0</v>
      </c>
      <c r="D19" s="2240">
        <v>0</v>
      </c>
      <c r="E19" s="2240">
        <v>0</v>
      </c>
      <c r="F19" s="2240">
        <v>591.25400000000002</v>
      </c>
      <c r="G19" s="2240">
        <v>590.71900000000005</v>
      </c>
      <c r="H19" s="2240">
        <v>0.53500000000000003</v>
      </c>
      <c r="I19" s="2235"/>
      <c r="J19" s="1348"/>
      <c r="K19" s="1523"/>
    </row>
    <row r="20" spans="2:11" ht="21" customHeight="1">
      <c r="B20" s="4742"/>
      <c r="C20" s="4676" t="s">
        <v>2744</v>
      </c>
      <c r="D20" s="4676"/>
      <c r="E20" s="4676"/>
      <c r="F20" s="4676" t="s">
        <v>2745</v>
      </c>
      <c r="G20" s="4676"/>
      <c r="H20" s="4075"/>
      <c r="I20" s="343"/>
    </row>
    <row r="21" spans="2:11" ht="21" customHeight="1">
      <c r="B21" s="4742"/>
      <c r="C21" s="507" t="s">
        <v>175</v>
      </c>
      <c r="D21" s="507" t="s">
        <v>2742</v>
      </c>
      <c r="E21" s="507" t="s">
        <v>2743</v>
      </c>
      <c r="F21" s="507" t="s">
        <v>175</v>
      </c>
      <c r="G21" s="507" t="s">
        <v>2742</v>
      </c>
      <c r="H21" s="342" t="s">
        <v>2743</v>
      </c>
      <c r="I21" s="343"/>
      <c r="J21" s="2242"/>
      <c r="K21" s="2242"/>
    </row>
    <row r="22" spans="2:11" ht="6" customHeight="1">
      <c r="B22" s="2243"/>
      <c r="C22" s="366"/>
      <c r="D22" s="366"/>
      <c r="E22" s="366"/>
      <c r="F22" s="366"/>
      <c r="G22" s="366"/>
      <c r="H22" s="366"/>
      <c r="I22" s="343"/>
      <c r="J22" s="2242"/>
      <c r="K22" s="2242"/>
    </row>
    <row r="23" spans="2:11" ht="12" customHeight="1">
      <c r="B23" s="4538" t="s">
        <v>164</v>
      </c>
      <c r="C23" s="4748"/>
      <c r="D23" s="4748"/>
      <c r="E23" s="4748"/>
      <c r="F23" s="4748"/>
      <c r="G23" s="4748"/>
      <c r="H23" s="4748"/>
      <c r="I23" s="343"/>
      <c r="J23" s="2242"/>
      <c r="K23" s="2242"/>
    </row>
    <row r="24" spans="2:11" s="397" customFormat="1" ht="12" customHeight="1">
      <c r="B24" s="4718" t="s">
        <v>2746</v>
      </c>
      <c r="C24" s="4718"/>
      <c r="D24" s="4718"/>
      <c r="E24" s="4718"/>
      <c r="F24" s="4718"/>
      <c r="G24" s="4718"/>
      <c r="H24" s="4718"/>
      <c r="I24" s="2146"/>
    </row>
    <row r="25" spans="2:11" s="397" customFormat="1" ht="12" customHeight="1">
      <c r="B25" s="4718" t="s">
        <v>2747</v>
      </c>
      <c r="C25" s="4718"/>
      <c r="D25" s="4718"/>
      <c r="E25" s="4718"/>
      <c r="F25" s="4718"/>
      <c r="G25" s="4718"/>
      <c r="H25" s="4718"/>
      <c r="I25" s="2146"/>
    </row>
    <row r="26" spans="2:11" ht="40.5" customHeight="1">
      <c r="B26" s="4749" t="s">
        <v>2875</v>
      </c>
      <c r="C26" s="4750"/>
      <c r="D26" s="4750"/>
      <c r="E26" s="4750"/>
      <c r="F26" s="4750"/>
      <c r="G26" s="4750"/>
      <c r="H26" s="4750"/>
      <c r="I26" s="2244"/>
    </row>
    <row r="27" spans="2:11" ht="31.5" customHeight="1">
      <c r="B27" s="4749" t="s">
        <v>2876</v>
      </c>
      <c r="C27" s="4750"/>
      <c r="D27" s="4750"/>
      <c r="E27" s="4750"/>
      <c r="F27" s="4750"/>
      <c r="G27" s="4750"/>
      <c r="H27" s="4750"/>
      <c r="I27" s="2245"/>
    </row>
    <row r="28" spans="2:11" ht="6" customHeight="1">
      <c r="B28" s="2245"/>
      <c r="C28" s="2245"/>
      <c r="D28" s="2245"/>
      <c r="E28" s="2245"/>
      <c r="F28" s="2245"/>
      <c r="G28" s="2245"/>
      <c r="H28" s="2245"/>
      <c r="I28" s="2245"/>
    </row>
    <row r="29" spans="2:11" ht="12" customHeight="1">
      <c r="B29" s="4751" t="s">
        <v>219</v>
      </c>
      <c r="C29" s="4751"/>
      <c r="D29" s="4751"/>
      <c r="E29" s="4751"/>
      <c r="F29" s="2246"/>
      <c r="G29" s="2246"/>
      <c r="H29" s="2246"/>
      <c r="I29" s="2246"/>
    </row>
    <row r="30" spans="2:11" ht="12" customHeight="1">
      <c r="B30" s="4747" t="s">
        <v>2750</v>
      </c>
      <c r="C30" s="4747"/>
      <c r="D30" s="4747"/>
      <c r="E30" s="2246"/>
      <c r="F30" s="2246"/>
      <c r="G30" s="2246"/>
      <c r="H30" s="2246"/>
      <c r="I30" s="2246"/>
    </row>
    <row r="31" spans="2:11" ht="12" customHeight="1">
      <c r="B31" s="4747" t="s">
        <v>2751</v>
      </c>
      <c r="C31" s="4747"/>
      <c r="D31" s="4747"/>
      <c r="E31" s="2246"/>
      <c r="F31" s="2246"/>
      <c r="G31" s="2246"/>
      <c r="H31" s="2246"/>
      <c r="I31" s="2246"/>
    </row>
  </sheetData>
  <mergeCells count="16">
    <mergeCell ref="B30:D30"/>
    <mergeCell ref="B31:D31"/>
    <mergeCell ref="B23:H23"/>
    <mergeCell ref="B24:H24"/>
    <mergeCell ref="B25:H25"/>
    <mergeCell ref="B26:H26"/>
    <mergeCell ref="B27:H27"/>
    <mergeCell ref="B29:E29"/>
    <mergeCell ref="B20:B21"/>
    <mergeCell ref="C20:E20"/>
    <mergeCell ref="F20:H20"/>
    <mergeCell ref="B1:H1"/>
    <mergeCell ref="B2:H2"/>
    <mergeCell ref="B4:B5"/>
    <mergeCell ref="C4:E4"/>
    <mergeCell ref="F4:H4"/>
  </mergeCells>
  <hyperlinks>
    <hyperlink ref="C20:E20" r:id="rId1" display="Exports"/>
    <hyperlink ref="F20:H20" r:id="rId2" display="Imports"/>
    <hyperlink ref="C4:E4" r:id="rId3" display="Exportações"/>
    <hyperlink ref="F4:H4" r:id="rId4" display="Importações"/>
    <hyperlink ref="B30" r:id="rId5"/>
    <hyperlink ref="B31" r:id="rId6"/>
    <hyperlink ref="J2" location="Indice!A1" display="(Voltar ao Índice)"/>
  </hyperlinks>
  <printOptions horizontalCentered="1"/>
  <pageMargins left="0.45275590551181105" right="0.45275590551181105" top="0.6692913385826772" bottom="0.6692913385826772" header="0" footer="0"/>
  <pageSetup paperSize="9" scale="96" orientation="portrait" verticalDpi="0" r:id="rId7"/>
</worksheet>
</file>

<file path=xl/worksheets/sheet151.xml><?xml version="1.0" encoding="utf-8"?>
<worksheet xmlns="http://schemas.openxmlformats.org/spreadsheetml/2006/main" xmlns:r="http://schemas.openxmlformats.org/officeDocument/2006/relationships">
  <sheetPr>
    <pageSetUpPr fitToPage="1"/>
  </sheetPr>
  <dimension ref="B1:Y48"/>
  <sheetViews>
    <sheetView showGridLines="0" workbookViewId="0">
      <selection activeCell="B2" sqref="B2:I2"/>
    </sheetView>
  </sheetViews>
  <sheetFormatPr defaultColWidth="7.85546875" defaultRowHeight="11.25"/>
  <cols>
    <col min="1" max="1" width="6.7109375" style="402" customWidth="1"/>
    <col min="2" max="2" width="21.7109375" style="402" customWidth="1"/>
    <col min="3" max="8" width="10.28515625" style="402" customWidth="1"/>
    <col min="9" max="9" width="20.7109375" style="402" customWidth="1"/>
    <col min="10" max="10" width="6.7109375" style="402" customWidth="1"/>
    <col min="11" max="11" width="15.5703125" style="402" bestFit="1" customWidth="1"/>
    <col min="12" max="16384" width="7.85546875" style="402"/>
  </cols>
  <sheetData>
    <row r="1" spans="2:25" s="2248" customFormat="1" ht="30" customHeight="1">
      <c r="B1" s="4753" t="s">
        <v>2877</v>
      </c>
      <c r="C1" s="4753"/>
      <c r="D1" s="4753"/>
      <c r="E1" s="4753"/>
      <c r="F1" s="4753"/>
      <c r="G1" s="4753"/>
      <c r="H1" s="4753"/>
      <c r="I1" s="4753"/>
      <c r="J1" s="2247"/>
      <c r="K1" s="2247"/>
      <c r="L1" s="2247"/>
      <c r="M1" s="2247"/>
      <c r="N1" s="2247"/>
      <c r="O1" s="2247"/>
      <c r="P1" s="2247"/>
      <c r="Q1" s="2247"/>
      <c r="R1" s="2247"/>
      <c r="S1" s="2247"/>
      <c r="T1" s="2247"/>
      <c r="U1" s="2247"/>
      <c r="V1" s="2247"/>
      <c r="W1" s="2247"/>
      <c r="X1" s="2247"/>
      <c r="Y1" s="2247"/>
    </row>
    <row r="2" spans="2:25" s="2248" customFormat="1" ht="30" customHeight="1">
      <c r="B2" s="4753" t="s">
        <v>2878</v>
      </c>
      <c r="C2" s="4753"/>
      <c r="D2" s="4753"/>
      <c r="E2" s="4753"/>
      <c r="F2" s="4753"/>
      <c r="G2" s="4753"/>
      <c r="H2" s="4753"/>
      <c r="I2" s="4753"/>
      <c r="J2" s="2249"/>
      <c r="K2" s="503" t="s">
        <v>856</v>
      </c>
      <c r="L2" s="2249"/>
      <c r="M2" s="2249"/>
      <c r="N2" s="2249"/>
      <c r="O2" s="2249"/>
      <c r="P2" s="2249"/>
      <c r="Q2" s="2249"/>
      <c r="R2" s="2249"/>
      <c r="S2" s="2249"/>
      <c r="T2" s="2249"/>
      <c r="U2" s="2249"/>
      <c r="V2" s="2249"/>
      <c r="W2" s="2249"/>
      <c r="X2" s="2249"/>
      <c r="Y2" s="2249"/>
    </row>
    <row r="3" spans="2:25" s="2248" customFormat="1" ht="10.5" customHeight="1">
      <c r="B3" s="2250"/>
      <c r="C3" s="2250"/>
      <c r="D3" s="2250"/>
      <c r="E3" s="2250"/>
      <c r="F3" s="2250"/>
      <c r="G3" s="2250"/>
      <c r="H3" s="2250"/>
      <c r="I3" s="2250"/>
      <c r="J3" s="2249"/>
      <c r="K3" s="2249"/>
      <c r="L3" s="2249"/>
      <c r="M3" s="2249"/>
      <c r="N3" s="2249"/>
      <c r="O3" s="2249"/>
      <c r="P3" s="2249"/>
      <c r="Q3" s="2249"/>
      <c r="R3" s="2249"/>
      <c r="S3" s="2249"/>
      <c r="T3" s="2249"/>
      <c r="U3" s="2249"/>
      <c r="V3" s="2249"/>
      <c r="W3" s="2249"/>
      <c r="X3" s="2249"/>
      <c r="Y3" s="2249"/>
    </row>
    <row r="4" spans="2:25" ht="18" customHeight="1">
      <c r="B4" s="4754"/>
      <c r="C4" s="4755" t="s">
        <v>2879</v>
      </c>
      <c r="D4" s="4756"/>
      <c r="E4" s="4757"/>
      <c r="F4" s="4755" t="s">
        <v>12</v>
      </c>
      <c r="G4" s="4756"/>
      <c r="H4" s="4757"/>
      <c r="I4" s="4758"/>
    </row>
    <row r="5" spans="2:25" ht="21" customHeight="1">
      <c r="B5" s="4754"/>
      <c r="C5" s="2251" t="s">
        <v>2880</v>
      </c>
      <c r="D5" s="2251" t="s">
        <v>2881</v>
      </c>
      <c r="E5" s="57" t="s">
        <v>2882</v>
      </c>
      <c r="F5" s="2251" t="s">
        <v>2880</v>
      </c>
      <c r="G5" s="2251" t="s">
        <v>2881</v>
      </c>
      <c r="H5" s="57" t="s">
        <v>2882</v>
      </c>
      <c r="I5" s="4758"/>
    </row>
    <row r="6" spans="2:25" ht="18" customHeight="1">
      <c r="B6" s="4754"/>
      <c r="C6" s="2252" t="s">
        <v>2883</v>
      </c>
      <c r="D6" s="2252" t="s">
        <v>2884</v>
      </c>
      <c r="E6" s="2252" t="s">
        <v>2885</v>
      </c>
      <c r="F6" s="2252" t="s">
        <v>2883</v>
      </c>
      <c r="G6" s="2252" t="s">
        <v>2884</v>
      </c>
      <c r="H6" s="2252" t="s">
        <v>2885</v>
      </c>
      <c r="I6" s="4758"/>
    </row>
    <row r="7" spans="2:25" s="2255" customFormat="1" ht="15" customHeight="1">
      <c r="B7" s="2253" t="s">
        <v>2886</v>
      </c>
      <c r="C7" s="2254"/>
      <c r="D7" s="2254"/>
      <c r="E7" s="2254"/>
      <c r="F7" s="2254"/>
      <c r="G7" s="2254"/>
      <c r="H7" s="2254"/>
      <c r="I7" s="2253" t="s">
        <v>2887</v>
      </c>
    </row>
    <row r="8" spans="2:25" s="2255" customFormat="1" ht="15" customHeight="1">
      <c r="B8" s="2256" t="s">
        <v>2888</v>
      </c>
      <c r="C8" s="2257"/>
      <c r="D8" s="2257"/>
      <c r="E8" s="2258"/>
      <c r="F8" s="2257"/>
      <c r="G8" s="2257"/>
      <c r="H8" s="2258"/>
      <c r="I8" s="2259" t="s">
        <v>2889</v>
      </c>
    </row>
    <row r="9" spans="2:25" s="2255" customFormat="1" ht="16.5" customHeight="1">
      <c r="B9" s="2260" t="s">
        <v>2890</v>
      </c>
      <c r="C9" s="2261">
        <v>35</v>
      </c>
      <c r="D9" s="2261">
        <v>70</v>
      </c>
      <c r="E9" s="2261">
        <v>1986</v>
      </c>
      <c r="F9" s="2261">
        <v>39736</v>
      </c>
      <c r="G9" s="2261">
        <v>80393</v>
      </c>
      <c r="H9" s="2261">
        <v>2023</v>
      </c>
      <c r="I9" s="2260" t="s">
        <v>2891</v>
      </c>
      <c r="J9" s="2262"/>
    </row>
    <row r="10" spans="2:25" s="2255" customFormat="1" ht="16.5" customHeight="1">
      <c r="B10" s="2260" t="s">
        <v>2892</v>
      </c>
      <c r="C10" s="2261">
        <v>48</v>
      </c>
      <c r="D10" s="2261">
        <v>180</v>
      </c>
      <c r="E10" s="2261">
        <v>3750</v>
      </c>
      <c r="F10" s="2261">
        <v>97911</v>
      </c>
      <c r="G10" s="2261">
        <v>827544</v>
      </c>
      <c r="H10" s="2261">
        <v>8452</v>
      </c>
      <c r="I10" s="2260" t="s">
        <v>2893</v>
      </c>
      <c r="J10" s="2262"/>
    </row>
    <row r="11" spans="2:25" s="2255" customFormat="1" ht="16.5" customHeight="1">
      <c r="B11" s="2260" t="s">
        <v>2894</v>
      </c>
      <c r="C11" s="2261">
        <v>0</v>
      </c>
      <c r="D11" s="2261">
        <v>0</v>
      </c>
      <c r="E11" s="2263" t="s">
        <v>187</v>
      </c>
      <c r="F11" s="2261">
        <v>40415</v>
      </c>
      <c r="G11" s="2261">
        <v>48971</v>
      </c>
      <c r="H11" s="2261">
        <v>1212</v>
      </c>
      <c r="I11" s="2260" t="s">
        <v>2895</v>
      </c>
      <c r="J11" s="2262"/>
    </row>
    <row r="12" spans="2:25" s="2255" customFormat="1" ht="16.5" customHeight="1">
      <c r="B12" s="2260" t="s">
        <v>2896</v>
      </c>
      <c r="C12" s="2261">
        <v>0</v>
      </c>
      <c r="D12" s="2261">
        <v>0</v>
      </c>
      <c r="E12" s="2263" t="s">
        <v>187</v>
      </c>
      <c r="F12" s="2261">
        <v>18099</v>
      </c>
      <c r="G12" s="2261">
        <v>15494</v>
      </c>
      <c r="H12" s="2261">
        <v>856</v>
      </c>
      <c r="I12" s="2260" t="s">
        <v>2897</v>
      </c>
      <c r="J12" s="2262"/>
    </row>
    <row r="13" spans="2:25" s="2255" customFormat="1" ht="16.5" customHeight="1">
      <c r="B13" s="2260" t="s">
        <v>2898</v>
      </c>
      <c r="C13" s="2261">
        <v>0</v>
      </c>
      <c r="D13" s="2261">
        <v>0</v>
      </c>
      <c r="E13" s="2263" t="s">
        <v>187</v>
      </c>
      <c r="F13" s="2261">
        <v>21170</v>
      </c>
      <c r="G13" s="2261">
        <v>44402</v>
      </c>
      <c r="H13" s="2261">
        <v>2097</v>
      </c>
      <c r="I13" s="2260" t="s">
        <v>2899</v>
      </c>
      <c r="J13" s="2262"/>
    </row>
    <row r="14" spans="2:25" s="2255" customFormat="1" ht="16.5" customHeight="1">
      <c r="B14" s="2259" t="s">
        <v>2900</v>
      </c>
      <c r="C14" s="2264"/>
      <c r="D14" s="2264"/>
      <c r="E14" s="2264"/>
      <c r="F14" s="2264"/>
      <c r="G14" s="2264"/>
      <c r="H14" s="2264"/>
      <c r="I14" s="2259" t="s">
        <v>759</v>
      </c>
      <c r="J14" s="2262"/>
    </row>
    <row r="15" spans="2:25" s="2255" customFormat="1" ht="16.5" customHeight="1">
      <c r="B15" s="2260" t="s">
        <v>2901</v>
      </c>
      <c r="C15" s="2261">
        <v>1244</v>
      </c>
      <c r="D15" s="2261">
        <v>37169</v>
      </c>
      <c r="E15" s="2261">
        <v>29869</v>
      </c>
      <c r="F15" s="2261">
        <v>24622</v>
      </c>
      <c r="G15" s="2261">
        <v>486790</v>
      </c>
      <c r="H15" s="2261">
        <v>19770</v>
      </c>
      <c r="I15" s="2260" t="s">
        <v>2902</v>
      </c>
      <c r="J15" s="2262"/>
    </row>
    <row r="16" spans="2:25" s="2255" customFormat="1" ht="16.5" customHeight="1">
      <c r="B16" s="2260" t="s">
        <v>2903</v>
      </c>
      <c r="C16" s="2261">
        <v>0</v>
      </c>
      <c r="D16" s="2261">
        <v>0</v>
      </c>
      <c r="E16" s="2263" t="s">
        <v>187</v>
      </c>
      <c r="F16" s="2261">
        <v>3193</v>
      </c>
      <c r="G16" s="2261">
        <v>1811</v>
      </c>
      <c r="H16" s="2261">
        <v>567</v>
      </c>
      <c r="I16" s="2260" t="s">
        <v>2904</v>
      </c>
      <c r="J16" s="2262"/>
    </row>
    <row r="17" spans="2:16" s="2255" customFormat="1" ht="15" customHeight="1">
      <c r="B17" s="2259" t="s">
        <v>2905</v>
      </c>
      <c r="C17" s="2264"/>
      <c r="D17" s="2264"/>
      <c r="E17" s="2264"/>
      <c r="F17" s="2264"/>
      <c r="G17" s="2264"/>
      <c r="H17" s="2264"/>
      <c r="I17" s="2259" t="s">
        <v>2906</v>
      </c>
      <c r="J17" s="2262"/>
    </row>
    <row r="18" spans="2:16" s="2255" customFormat="1" ht="15" customHeight="1">
      <c r="B18" s="2259" t="s">
        <v>2907</v>
      </c>
      <c r="C18" s="2264"/>
      <c r="D18" s="2264"/>
      <c r="E18" s="2264"/>
      <c r="F18" s="2264"/>
      <c r="G18" s="2264"/>
      <c r="H18" s="2264"/>
      <c r="I18" s="2259" t="s">
        <v>2908</v>
      </c>
      <c r="J18" s="2262"/>
    </row>
    <row r="19" spans="2:16" s="2255" customFormat="1" ht="16.5" customHeight="1">
      <c r="B19" s="2260" t="s">
        <v>2909</v>
      </c>
      <c r="C19" s="2261">
        <v>20</v>
      </c>
      <c r="D19" s="2261">
        <v>100</v>
      </c>
      <c r="E19" s="2261">
        <v>5000</v>
      </c>
      <c r="F19" s="2261">
        <v>16722</v>
      </c>
      <c r="G19" s="2261">
        <v>246639</v>
      </c>
      <c r="H19" s="2261">
        <v>14749</v>
      </c>
      <c r="I19" s="2260" t="s">
        <v>2910</v>
      </c>
      <c r="J19" s="2262"/>
    </row>
    <row r="20" spans="2:16" s="2255" customFormat="1" ht="16.5" customHeight="1">
      <c r="B20" s="2260" t="s">
        <v>2911</v>
      </c>
      <c r="C20" s="2261">
        <v>15</v>
      </c>
      <c r="D20" s="2261">
        <v>155</v>
      </c>
      <c r="E20" s="2261">
        <v>10322</v>
      </c>
      <c r="F20" s="2261">
        <v>2383</v>
      </c>
      <c r="G20" s="2261">
        <v>37779</v>
      </c>
      <c r="H20" s="2261">
        <v>15850</v>
      </c>
      <c r="I20" s="2260" t="s">
        <v>2912</v>
      </c>
      <c r="J20" s="2262"/>
    </row>
    <row r="21" spans="2:16" s="2265" customFormat="1" ht="15" customHeight="1">
      <c r="B21" s="2259" t="s">
        <v>2913</v>
      </c>
      <c r="C21" s="2264"/>
      <c r="D21" s="2264"/>
      <c r="E21" s="2264"/>
      <c r="F21" s="2264"/>
      <c r="G21" s="2264"/>
      <c r="H21" s="2264"/>
      <c r="I21" s="2259" t="s">
        <v>2914</v>
      </c>
      <c r="J21" s="2262"/>
    </row>
    <row r="22" spans="2:16" s="2265" customFormat="1" ht="16.5" customHeight="1">
      <c r="B22" s="2260" t="s">
        <v>2915</v>
      </c>
      <c r="C22" s="2261">
        <v>94</v>
      </c>
      <c r="D22" s="2261">
        <v>1454</v>
      </c>
      <c r="E22" s="2261">
        <v>15539</v>
      </c>
      <c r="F22" s="2261">
        <v>14006</v>
      </c>
      <c r="G22" s="2261">
        <v>324994</v>
      </c>
      <c r="H22" s="2261">
        <v>23204</v>
      </c>
      <c r="I22" s="2260" t="s">
        <v>2916</v>
      </c>
      <c r="J22" s="2262"/>
      <c r="K22" s="2255"/>
      <c r="L22" s="2255"/>
      <c r="M22" s="2255"/>
      <c r="N22" s="2255"/>
      <c r="O22" s="2255"/>
      <c r="P22" s="2255"/>
    </row>
    <row r="23" spans="2:16" s="2265" customFormat="1" ht="16.5" customHeight="1">
      <c r="B23" s="2260" t="s">
        <v>2917</v>
      </c>
      <c r="C23" s="2261">
        <v>24</v>
      </c>
      <c r="D23" s="2261">
        <v>349</v>
      </c>
      <c r="E23" s="2261">
        <v>14532</v>
      </c>
      <c r="F23" s="2261">
        <v>12115</v>
      </c>
      <c r="G23" s="2261">
        <v>141186</v>
      </c>
      <c r="H23" s="2261">
        <v>11654</v>
      </c>
      <c r="I23" s="2260" t="s">
        <v>2918</v>
      </c>
      <c r="J23" s="2262"/>
      <c r="K23" s="2255"/>
      <c r="L23" s="2255"/>
      <c r="M23" s="2255"/>
      <c r="N23" s="2255"/>
      <c r="O23" s="2255"/>
      <c r="P23" s="2255"/>
    </row>
    <row r="24" spans="2:16" s="2265" customFormat="1" ht="16.5" customHeight="1">
      <c r="B24" s="2260" t="s">
        <v>2919</v>
      </c>
      <c r="C24" s="2261">
        <v>17</v>
      </c>
      <c r="D24" s="2261">
        <v>138</v>
      </c>
      <c r="E24" s="2261">
        <v>8001</v>
      </c>
      <c r="F24" s="2261">
        <v>4329</v>
      </c>
      <c r="G24" s="2261">
        <v>3039</v>
      </c>
      <c r="H24" s="2261">
        <v>702</v>
      </c>
      <c r="I24" s="2260" t="s">
        <v>2920</v>
      </c>
      <c r="J24" s="2262"/>
      <c r="K24" s="2255"/>
      <c r="L24" s="2255"/>
      <c r="M24" s="2255"/>
      <c r="N24" s="2255"/>
      <c r="O24" s="2255"/>
      <c r="P24" s="2255"/>
    </row>
    <row r="25" spans="2:16" s="2265" customFormat="1" ht="16.5" customHeight="1">
      <c r="B25" s="2260" t="s">
        <v>2921</v>
      </c>
      <c r="C25" s="2261">
        <v>6</v>
      </c>
      <c r="D25" s="2261">
        <v>29</v>
      </c>
      <c r="E25" s="2261">
        <v>4762</v>
      </c>
      <c r="F25" s="2261">
        <v>3750</v>
      </c>
      <c r="G25" s="2261">
        <v>46899</v>
      </c>
      <c r="H25" s="2261">
        <v>12506</v>
      </c>
      <c r="I25" s="2260" t="s">
        <v>2922</v>
      </c>
      <c r="J25" s="2262"/>
      <c r="K25" s="2255"/>
      <c r="L25" s="2255"/>
      <c r="M25" s="2255"/>
      <c r="N25" s="2255"/>
      <c r="O25" s="2255"/>
      <c r="P25" s="2255"/>
    </row>
    <row r="26" spans="2:16" s="2265" customFormat="1" ht="16.5" customHeight="1">
      <c r="B26" s="2260" t="s">
        <v>2923</v>
      </c>
      <c r="C26" s="2261">
        <v>64</v>
      </c>
      <c r="D26" s="2261">
        <v>249</v>
      </c>
      <c r="E26" s="2261">
        <v>3858</v>
      </c>
      <c r="F26" s="2261">
        <v>6286</v>
      </c>
      <c r="G26" s="2261">
        <v>17714</v>
      </c>
      <c r="H26" s="2261">
        <v>2818</v>
      </c>
      <c r="I26" s="2260" t="s">
        <v>2924</v>
      </c>
      <c r="J26" s="2262"/>
      <c r="K26" s="2255"/>
      <c r="L26" s="2255"/>
      <c r="M26" s="2255"/>
      <c r="N26" s="2255"/>
      <c r="O26" s="2255"/>
      <c r="P26" s="2255"/>
    </row>
    <row r="27" spans="2:16" s="2265" customFormat="1" ht="15" customHeight="1">
      <c r="B27" s="2259" t="s">
        <v>2925</v>
      </c>
      <c r="C27" s="2264"/>
      <c r="D27" s="2264"/>
      <c r="E27" s="2264"/>
      <c r="F27" s="2264"/>
      <c r="G27" s="2264"/>
      <c r="H27" s="2264"/>
      <c r="I27" s="2259" t="s">
        <v>2926</v>
      </c>
      <c r="J27" s="2262"/>
    </row>
    <row r="28" spans="2:16" s="2265" customFormat="1" ht="16.5" customHeight="1">
      <c r="B28" s="2260" t="s">
        <v>2927</v>
      </c>
      <c r="C28" s="2261">
        <v>0</v>
      </c>
      <c r="D28" s="2261">
        <v>0</v>
      </c>
      <c r="E28" s="2263" t="s">
        <v>187</v>
      </c>
      <c r="F28" s="2261">
        <v>30150</v>
      </c>
      <c r="G28" s="2261">
        <v>10090</v>
      </c>
      <c r="H28" s="2261">
        <v>335</v>
      </c>
      <c r="I28" s="2260" t="s">
        <v>2928</v>
      </c>
      <c r="J28" s="2262"/>
      <c r="K28" s="2255"/>
      <c r="L28" s="2255"/>
      <c r="M28" s="2255"/>
      <c r="N28" s="2255"/>
      <c r="O28" s="2255"/>
      <c r="P28" s="2255"/>
    </row>
    <row r="29" spans="2:16" s="2265" customFormat="1" ht="16.5" customHeight="1">
      <c r="B29" s="2260" t="s">
        <v>2929</v>
      </c>
      <c r="C29" s="2261">
        <v>94</v>
      </c>
      <c r="D29" s="2261">
        <v>99</v>
      </c>
      <c r="E29" s="2261">
        <v>1047</v>
      </c>
      <c r="F29" s="2261">
        <v>35595</v>
      </c>
      <c r="G29" s="2261">
        <v>27628</v>
      </c>
      <c r="H29" s="2261">
        <v>776</v>
      </c>
      <c r="I29" s="2260" t="s">
        <v>2930</v>
      </c>
      <c r="J29" s="2262"/>
      <c r="K29" s="2255"/>
      <c r="L29" s="2255"/>
      <c r="M29" s="2255"/>
      <c r="N29" s="2255"/>
      <c r="O29" s="2255"/>
      <c r="P29" s="2255"/>
    </row>
    <row r="30" spans="2:16" s="2265" customFormat="1" ht="15" customHeight="1">
      <c r="B30" s="2259" t="s">
        <v>2931</v>
      </c>
      <c r="C30" s="2264"/>
      <c r="D30" s="2264"/>
      <c r="E30" s="2264"/>
      <c r="F30" s="2264"/>
      <c r="G30" s="2264"/>
      <c r="H30" s="2264"/>
      <c r="I30" s="2259" t="s">
        <v>759</v>
      </c>
      <c r="J30" s="2262"/>
    </row>
    <row r="31" spans="2:16" s="2265" customFormat="1" ht="16.5" customHeight="1">
      <c r="B31" s="2260" t="s">
        <v>2932</v>
      </c>
      <c r="C31" s="2261">
        <v>0</v>
      </c>
      <c r="D31" s="2261">
        <v>0</v>
      </c>
      <c r="E31" s="2263" t="s">
        <v>187</v>
      </c>
      <c r="F31" s="2261">
        <v>8794</v>
      </c>
      <c r="G31" s="2261">
        <v>20752</v>
      </c>
      <c r="H31" s="2261">
        <v>2360</v>
      </c>
      <c r="I31" s="2260" t="s">
        <v>2933</v>
      </c>
      <c r="J31" s="2262"/>
      <c r="K31" s="2255"/>
      <c r="L31" s="2255"/>
      <c r="M31" s="2255"/>
      <c r="N31" s="2255"/>
      <c r="O31" s="2255"/>
      <c r="P31" s="2255"/>
    </row>
    <row r="32" spans="2:16" s="2265" customFormat="1" ht="16.5" customHeight="1">
      <c r="B32" s="2260" t="s">
        <v>2934</v>
      </c>
      <c r="C32" s="2261">
        <v>5</v>
      </c>
      <c r="D32" s="2261">
        <v>40</v>
      </c>
      <c r="E32" s="2261">
        <v>7976</v>
      </c>
      <c r="F32" s="2261">
        <v>2083</v>
      </c>
      <c r="G32" s="2261">
        <v>19033</v>
      </c>
      <c r="H32" s="2261">
        <v>9136</v>
      </c>
      <c r="I32" s="2260" t="s">
        <v>2935</v>
      </c>
      <c r="J32" s="2262"/>
      <c r="K32" s="2255"/>
      <c r="L32" s="2255"/>
      <c r="M32" s="2255"/>
      <c r="N32" s="2255"/>
      <c r="O32" s="2255"/>
      <c r="P32" s="2255"/>
    </row>
    <row r="33" spans="2:17" s="2265" customFormat="1" ht="15" customHeight="1">
      <c r="B33" s="2259" t="s">
        <v>2936</v>
      </c>
      <c r="C33" s="2261"/>
      <c r="D33" s="2261"/>
      <c r="E33" s="2261"/>
      <c r="F33" s="2261"/>
      <c r="G33" s="2261"/>
      <c r="H33" s="2261"/>
      <c r="I33" s="2259" t="s">
        <v>2937</v>
      </c>
      <c r="J33" s="2262"/>
    </row>
    <row r="34" spans="2:17" s="2265" customFormat="1" ht="16.5" customHeight="1">
      <c r="B34" s="2260" t="s">
        <v>2938</v>
      </c>
      <c r="C34" s="2261">
        <v>742</v>
      </c>
      <c r="D34" s="2261">
        <v>18578</v>
      </c>
      <c r="E34" s="2261">
        <v>25037</v>
      </c>
      <c r="F34" s="2261">
        <v>1034</v>
      </c>
      <c r="G34" s="2261">
        <v>24258</v>
      </c>
      <c r="H34" s="2261">
        <v>23460</v>
      </c>
      <c r="I34" s="2260" t="s">
        <v>2938</v>
      </c>
      <c r="J34" s="2262"/>
      <c r="K34" s="2255"/>
      <c r="L34" s="2255"/>
      <c r="M34" s="2255"/>
      <c r="N34" s="2255"/>
      <c r="O34" s="2255"/>
      <c r="P34" s="2255"/>
    </row>
    <row r="35" spans="2:17" ht="18" customHeight="1">
      <c r="B35" s="4754"/>
      <c r="C35" s="4755" t="s">
        <v>2879</v>
      </c>
      <c r="D35" s="4756"/>
      <c r="E35" s="4757"/>
      <c r="F35" s="4759" t="s">
        <v>12</v>
      </c>
      <c r="G35" s="4759"/>
      <c r="H35" s="4759"/>
      <c r="I35" s="4758"/>
      <c r="J35" s="2262"/>
      <c r="K35" s="2255"/>
      <c r="L35" s="2255"/>
      <c r="M35" s="2255"/>
      <c r="N35" s="2255"/>
      <c r="O35" s="2255"/>
      <c r="P35" s="2255"/>
    </row>
    <row r="36" spans="2:17" ht="21" customHeight="1">
      <c r="B36" s="4754"/>
      <c r="C36" s="2251" t="s">
        <v>2939</v>
      </c>
      <c r="D36" s="2251" t="s">
        <v>2940</v>
      </c>
      <c r="E36" s="57" t="s">
        <v>2941</v>
      </c>
      <c r="F36" s="2251" t="s">
        <v>2939</v>
      </c>
      <c r="G36" s="2251" t="s">
        <v>2940</v>
      </c>
      <c r="H36" s="57" t="s">
        <v>2941</v>
      </c>
      <c r="I36" s="4758"/>
      <c r="J36" s="2262"/>
    </row>
    <row r="37" spans="2:17" ht="18" customHeight="1">
      <c r="B37" s="4754"/>
      <c r="C37" s="2252" t="s">
        <v>2883</v>
      </c>
      <c r="D37" s="2266" t="s">
        <v>2884</v>
      </c>
      <c r="E37" s="2266" t="s">
        <v>2885</v>
      </c>
      <c r="F37" s="2252" t="s">
        <v>2883</v>
      </c>
      <c r="G37" s="2266" t="s">
        <v>2884</v>
      </c>
      <c r="H37" s="2266" t="s">
        <v>2885</v>
      </c>
      <c r="I37" s="4758"/>
      <c r="J37" s="2262"/>
    </row>
    <row r="38" spans="2:17" s="1979" customFormat="1" ht="9.75" customHeight="1">
      <c r="B38" s="2267"/>
      <c r="C38" s="2268"/>
      <c r="D38" s="2269"/>
      <c r="E38" s="2269"/>
      <c r="F38" s="2268"/>
      <c r="G38" s="2269"/>
      <c r="H38" s="2269"/>
      <c r="I38" s="2267"/>
      <c r="J38" s="2270"/>
    </row>
    <row r="39" spans="2:17" s="2274" customFormat="1" ht="12" customHeight="1">
      <c r="B39" s="4752" t="s">
        <v>164</v>
      </c>
      <c r="C39" s="4752"/>
      <c r="D39" s="4752"/>
      <c r="E39" s="4752"/>
      <c r="F39" s="4752"/>
      <c r="G39" s="4752"/>
      <c r="H39" s="4752"/>
      <c r="I39" s="4752"/>
      <c r="J39" s="2271"/>
      <c r="K39" s="2271"/>
      <c r="L39" s="2271"/>
      <c r="M39" s="2271"/>
      <c r="N39" s="2271"/>
      <c r="O39" s="2271"/>
      <c r="P39" s="2272"/>
      <c r="Q39" s="2273"/>
    </row>
    <row r="40" spans="2:17" s="2275" customFormat="1" ht="12" customHeight="1">
      <c r="B40" s="4752" t="s">
        <v>2942</v>
      </c>
      <c r="C40" s="4752"/>
      <c r="D40" s="4752"/>
      <c r="E40" s="4752"/>
      <c r="F40" s="4752"/>
      <c r="G40" s="4752"/>
      <c r="H40" s="4752"/>
      <c r="I40" s="4752"/>
      <c r="J40" s="2270"/>
    </row>
    <row r="41" spans="2:17" s="2275" customFormat="1" ht="12" customHeight="1">
      <c r="B41" s="4752" t="s">
        <v>2943</v>
      </c>
      <c r="C41" s="4752"/>
      <c r="D41" s="4752"/>
      <c r="E41" s="4752"/>
      <c r="F41" s="4752"/>
      <c r="G41" s="4752"/>
      <c r="H41" s="4752"/>
      <c r="I41" s="4752"/>
      <c r="J41" s="2270"/>
    </row>
    <row r="42" spans="2:17" s="368" customFormat="1" ht="31.5" customHeight="1">
      <c r="B42" s="4760" t="s">
        <v>2944</v>
      </c>
      <c r="C42" s="4760"/>
      <c r="D42" s="4760"/>
      <c r="E42" s="4760"/>
      <c r="F42" s="4760"/>
      <c r="G42" s="4760"/>
      <c r="H42" s="4760"/>
      <c r="I42" s="4760"/>
    </row>
    <row r="43" spans="2:17" s="368" customFormat="1" ht="31.5" customHeight="1">
      <c r="B43" s="4760" t="s">
        <v>2945</v>
      </c>
      <c r="C43" s="4752"/>
      <c r="D43" s="4752"/>
      <c r="E43" s="4752"/>
      <c r="F43" s="4752"/>
      <c r="G43" s="4752"/>
      <c r="H43" s="4752"/>
      <c r="I43" s="4752"/>
    </row>
    <row r="44" spans="2:17" ht="6.75" customHeight="1"/>
    <row r="45" spans="2:17" s="2277" customFormat="1" ht="12" customHeight="1">
      <c r="B45" s="3940" t="s">
        <v>219</v>
      </c>
      <c r="C45" s="3940"/>
      <c r="D45" s="3940"/>
      <c r="E45" s="3940"/>
      <c r="F45" s="3940"/>
      <c r="G45" s="3940"/>
      <c r="H45" s="505"/>
      <c r="I45" s="505"/>
      <c r="J45" s="505"/>
      <c r="K45" s="2276"/>
    </row>
    <row r="46" spans="2:17" s="2279" customFormat="1" ht="12" customHeight="1">
      <c r="B46" s="3939" t="s">
        <v>2946</v>
      </c>
      <c r="C46" s="3939"/>
      <c r="D46" s="3939"/>
      <c r="E46" s="2278"/>
      <c r="F46" s="371"/>
      <c r="G46" s="2278"/>
      <c r="H46" s="371"/>
      <c r="I46" s="371"/>
      <c r="J46" s="2278"/>
      <c r="K46" s="2276"/>
    </row>
    <row r="47" spans="2:17" s="2279" customFormat="1" ht="12" customHeight="1">
      <c r="B47" s="3939" t="s">
        <v>2947</v>
      </c>
      <c r="C47" s="3939"/>
      <c r="D47" s="3939"/>
      <c r="E47" s="2278"/>
      <c r="F47" s="371"/>
      <c r="G47" s="2278"/>
      <c r="H47" s="371"/>
      <c r="I47" s="371"/>
      <c r="J47" s="2278"/>
      <c r="K47" s="2276"/>
    </row>
    <row r="48" spans="2:17" s="2279" customFormat="1" ht="12" customHeight="1">
      <c r="B48" s="3939" t="s">
        <v>2948</v>
      </c>
      <c r="C48" s="3939"/>
      <c r="D48" s="3939"/>
      <c r="E48" s="2278"/>
      <c r="F48" s="371"/>
      <c r="G48" s="2278"/>
      <c r="H48" s="371"/>
      <c r="I48" s="371"/>
      <c r="J48" s="2278"/>
      <c r="K48" s="2276"/>
    </row>
  </sheetData>
  <mergeCells count="19">
    <mergeCell ref="B48:D48"/>
    <mergeCell ref="B41:I41"/>
    <mergeCell ref="B42:I42"/>
    <mergeCell ref="B43:I43"/>
    <mergeCell ref="B45:G45"/>
    <mergeCell ref="B46:D46"/>
    <mergeCell ref="B47:D47"/>
    <mergeCell ref="B40:I40"/>
    <mergeCell ref="B1:I1"/>
    <mergeCell ref="B2:I2"/>
    <mergeCell ref="B4:B6"/>
    <mergeCell ref="C4:E4"/>
    <mergeCell ref="F4:H4"/>
    <mergeCell ref="I4:I6"/>
    <mergeCell ref="B35:B37"/>
    <mergeCell ref="C35:E35"/>
    <mergeCell ref="F35:H35"/>
    <mergeCell ref="I35:I37"/>
    <mergeCell ref="B39:I39"/>
  </mergeCells>
  <hyperlinks>
    <hyperlink ref="B46" r:id="rId1"/>
    <hyperlink ref="B47" r:id="rId2"/>
    <hyperlink ref="B48" r:id="rId3"/>
    <hyperlink ref="C5" r:id="rId4"/>
    <hyperlink ref="F5" r:id="rId5"/>
    <hyperlink ref="D5" r:id="rId6"/>
    <hyperlink ref="G5" r:id="rId7"/>
    <hyperlink ref="E5" r:id="rId8"/>
    <hyperlink ref="H5" r:id="rId9"/>
    <hyperlink ref="C36" r:id="rId10"/>
    <hyperlink ref="F36" r:id="rId11"/>
    <hyperlink ref="D36" r:id="rId12"/>
    <hyperlink ref="G36" r:id="rId13"/>
    <hyperlink ref="E36" r:id="rId14"/>
    <hyperlink ref="H36" r:id="rId15"/>
    <hyperlink ref="K2" location="Indice!A1" display="(Voltar ao Índice)"/>
  </hyperlinks>
  <printOptions horizontalCentered="1"/>
  <pageMargins left="0.45275590551181105" right="0.45275590551181105" top="0.6692913385826772" bottom="0.6692913385826772" header="0" footer="0"/>
  <pageSetup paperSize="9" scale="92" orientation="portrait" verticalDpi="0" r:id="rId16"/>
</worksheet>
</file>

<file path=xl/worksheets/sheet152.xml><?xml version="1.0" encoding="utf-8"?>
<worksheet xmlns="http://schemas.openxmlformats.org/spreadsheetml/2006/main" xmlns:r="http://schemas.openxmlformats.org/officeDocument/2006/relationships">
  <sheetPr>
    <pageSetUpPr fitToPage="1"/>
  </sheetPr>
  <dimension ref="B1:U32"/>
  <sheetViews>
    <sheetView showGridLines="0" workbookViewId="0">
      <selection activeCell="B2" sqref="B2:J2"/>
    </sheetView>
  </sheetViews>
  <sheetFormatPr defaultColWidth="7.85546875" defaultRowHeight="11.25"/>
  <cols>
    <col min="1" max="1" width="6.7109375" style="402" customWidth="1"/>
    <col min="2" max="2" width="18.7109375" style="169" customWidth="1"/>
    <col min="3" max="3" width="8.5703125" style="402" customWidth="1"/>
    <col min="4" max="10" width="10.7109375" style="402" customWidth="1"/>
    <col min="11" max="11" width="6.7109375" style="402" customWidth="1"/>
    <col min="12" max="12" width="15.5703125" style="402" bestFit="1" customWidth="1"/>
    <col min="13" max="13" width="9" style="402" bestFit="1" customWidth="1"/>
    <col min="14" max="16384" width="7.85546875" style="402"/>
  </cols>
  <sheetData>
    <row r="1" spans="2:21" s="2248" customFormat="1" ht="30" customHeight="1">
      <c r="B1" s="4753" t="s">
        <v>2949</v>
      </c>
      <c r="C1" s="4753"/>
      <c r="D1" s="4753"/>
      <c r="E1" s="4753"/>
      <c r="F1" s="4753"/>
      <c r="G1" s="4753"/>
      <c r="H1" s="4753"/>
      <c r="I1" s="4753"/>
      <c r="J1" s="4753"/>
      <c r="K1" s="2280"/>
    </row>
    <row r="2" spans="2:21" s="2248" customFormat="1" ht="30" customHeight="1">
      <c r="B2" s="4753" t="s">
        <v>2950</v>
      </c>
      <c r="C2" s="4753"/>
      <c r="D2" s="4753"/>
      <c r="E2" s="4753"/>
      <c r="F2" s="4753"/>
      <c r="G2" s="4753"/>
      <c r="H2" s="4753"/>
      <c r="I2" s="4753"/>
      <c r="J2" s="4753"/>
      <c r="K2" s="2280"/>
      <c r="L2" s="503" t="s">
        <v>856</v>
      </c>
    </row>
    <row r="3" spans="2:21" s="2286" customFormat="1" ht="13.5" customHeight="1">
      <c r="B3" s="2281" t="s">
        <v>2951</v>
      </c>
      <c r="C3" s="2282"/>
      <c r="D3" s="2283"/>
      <c r="E3" s="2283"/>
      <c r="F3" s="2283"/>
      <c r="G3" s="2283"/>
      <c r="H3" s="2283"/>
      <c r="I3" s="2283"/>
      <c r="J3" s="2284" t="s">
        <v>2952</v>
      </c>
      <c r="K3" s="2285"/>
    </row>
    <row r="4" spans="2:21" s="1940" customFormat="1" ht="18" customHeight="1">
      <c r="B4" s="4761"/>
      <c r="C4" s="4764" t="s">
        <v>175</v>
      </c>
      <c r="D4" s="4764" t="s">
        <v>2953</v>
      </c>
      <c r="E4" s="4764"/>
      <c r="F4" s="4764"/>
      <c r="G4" s="4764"/>
      <c r="H4" s="4764"/>
      <c r="I4" s="4764"/>
      <c r="J4" s="4765"/>
    </row>
    <row r="5" spans="2:21" s="1940" customFormat="1" ht="42" customHeight="1">
      <c r="B5" s="4762"/>
      <c r="C5" s="4764"/>
      <c r="D5" s="4061" t="s">
        <v>2954</v>
      </c>
      <c r="E5" s="4061" t="s">
        <v>2955</v>
      </c>
      <c r="F5" s="4061"/>
      <c r="G5" s="4061" t="s">
        <v>2956</v>
      </c>
      <c r="H5" s="4061"/>
      <c r="I5" s="4061" t="s">
        <v>2957</v>
      </c>
      <c r="J5" s="4055"/>
    </row>
    <row r="6" spans="2:21" s="1940" customFormat="1" ht="18" customHeight="1">
      <c r="B6" s="4763"/>
      <c r="C6" s="4764"/>
      <c r="D6" s="4061"/>
      <c r="E6" s="507" t="s">
        <v>2958</v>
      </c>
      <c r="F6" s="507" t="s">
        <v>2959</v>
      </c>
      <c r="G6" s="507" t="s">
        <v>2958</v>
      </c>
      <c r="H6" s="507" t="s">
        <v>2959</v>
      </c>
      <c r="I6" s="507" t="s">
        <v>2958</v>
      </c>
      <c r="J6" s="342" t="s">
        <v>2959</v>
      </c>
      <c r="L6" s="2287"/>
      <c r="M6" s="1935"/>
    </row>
    <row r="7" spans="2:21" s="2291" customFormat="1" ht="21" customHeight="1">
      <c r="B7" s="2288" t="s">
        <v>12</v>
      </c>
      <c r="C7" s="2289">
        <v>6866998</v>
      </c>
      <c r="D7" s="2289">
        <v>690167</v>
      </c>
      <c r="E7" s="2289">
        <v>1080151</v>
      </c>
      <c r="F7" s="2289">
        <v>1705860</v>
      </c>
      <c r="G7" s="2289">
        <v>415642</v>
      </c>
      <c r="H7" s="2289">
        <v>1450049</v>
      </c>
      <c r="I7" s="2290">
        <v>423728</v>
      </c>
      <c r="J7" s="2290">
        <v>1101401</v>
      </c>
      <c r="L7" s="2288"/>
      <c r="M7" s="2292"/>
      <c r="N7" s="2293"/>
      <c r="O7" s="2293"/>
      <c r="P7" s="2293"/>
      <c r="Q7" s="2293"/>
      <c r="R7" s="2293"/>
      <c r="S7" s="2293"/>
      <c r="T7" s="2293"/>
      <c r="U7" s="2293"/>
    </row>
    <row r="8" spans="2:21" s="2291" customFormat="1" ht="21" customHeight="1">
      <c r="B8" s="2288" t="s">
        <v>229</v>
      </c>
      <c r="C8" s="2289">
        <v>6816632</v>
      </c>
      <c r="D8" s="2289">
        <v>655138</v>
      </c>
      <c r="E8" s="2289">
        <v>1078270</v>
      </c>
      <c r="F8" s="2289">
        <v>1704989</v>
      </c>
      <c r="G8" s="2289">
        <v>415354</v>
      </c>
      <c r="H8" s="2289">
        <v>1448701</v>
      </c>
      <c r="I8" s="2290">
        <v>423514</v>
      </c>
      <c r="J8" s="2290">
        <v>1090666</v>
      </c>
      <c r="L8" s="2288"/>
      <c r="M8" s="2294"/>
      <c r="N8" s="2293"/>
      <c r="O8" s="2293"/>
      <c r="P8" s="2293"/>
      <c r="Q8" s="2293"/>
      <c r="R8" s="2293"/>
      <c r="S8" s="2293"/>
      <c r="T8" s="2293"/>
      <c r="U8" s="2293"/>
    </row>
    <row r="9" spans="2:21" s="2291" customFormat="1" ht="21" customHeight="1">
      <c r="B9" s="2295" t="s">
        <v>203</v>
      </c>
      <c r="C9" s="2289">
        <v>39999</v>
      </c>
      <c r="D9" s="2289">
        <v>34566</v>
      </c>
      <c r="E9" s="2289">
        <v>564</v>
      </c>
      <c r="F9" s="2289">
        <v>871</v>
      </c>
      <c r="G9" s="2289">
        <v>0</v>
      </c>
      <c r="H9" s="2289">
        <v>16</v>
      </c>
      <c r="I9" s="2290">
        <v>146</v>
      </c>
      <c r="J9" s="2290">
        <v>3836</v>
      </c>
      <c r="L9" s="2296"/>
      <c r="M9" s="2294"/>
      <c r="N9" s="2293"/>
      <c r="O9" s="2293"/>
      <c r="P9" s="2293"/>
      <c r="Q9" s="2293"/>
      <c r="R9" s="2293"/>
      <c r="S9" s="2293"/>
      <c r="T9" s="2293"/>
      <c r="U9" s="2293"/>
    </row>
    <row r="10" spans="2:21" s="2291" customFormat="1" ht="21" customHeight="1">
      <c r="B10" s="2297" t="s">
        <v>230</v>
      </c>
      <c r="C10" s="2261">
        <v>194</v>
      </c>
      <c r="D10" s="2261">
        <v>25</v>
      </c>
      <c r="E10" s="2261">
        <v>0</v>
      </c>
      <c r="F10" s="2261">
        <v>0</v>
      </c>
      <c r="G10" s="2261">
        <v>0</v>
      </c>
      <c r="H10" s="2261">
        <v>0</v>
      </c>
      <c r="I10" s="2298">
        <v>2</v>
      </c>
      <c r="J10" s="2298">
        <v>166</v>
      </c>
      <c r="L10" s="2299"/>
      <c r="M10" s="2297"/>
      <c r="N10" s="2293"/>
      <c r="O10" s="2293"/>
      <c r="P10" s="2293"/>
      <c r="Q10" s="2293"/>
      <c r="R10" s="2293"/>
      <c r="S10" s="2293"/>
      <c r="T10" s="2293"/>
      <c r="U10" s="2293"/>
    </row>
    <row r="11" spans="2:21" s="2300" customFormat="1" ht="21" customHeight="1">
      <c r="B11" s="2297" t="s">
        <v>231</v>
      </c>
      <c r="C11" s="2261">
        <v>11508</v>
      </c>
      <c r="D11" s="2261">
        <v>11247</v>
      </c>
      <c r="E11" s="2261">
        <v>0</v>
      </c>
      <c r="F11" s="2261">
        <v>0</v>
      </c>
      <c r="G11" s="2261">
        <v>0</v>
      </c>
      <c r="H11" s="2261">
        <v>0</v>
      </c>
      <c r="I11" s="2298">
        <v>10</v>
      </c>
      <c r="J11" s="2298">
        <v>251</v>
      </c>
      <c r="K11" s="2291"/>
      <c r="L11" s="2299"/>
      <c r="M11" s="2297"/>
      <c r="N11" s="2293"/>
      <c r="O11" s="2293"/>
      <c r="P11" s="2293"/>
      <c r="Q11" s="2293"/>
      <c r="R11" s="2293"/>
      <c r="S11" s="2293"/>
      <c r="T11" s="2293"/>
      <c r="U11" s="2293"/>
    </row>
    <row r="12" spans="2:21" s="2300" customFormat="1" ht="21" customHeight="1">
      <c r="B12" s="2297" t="s">
        <v>232</v>
      </c>
      <c r="C12" s="2261">
        <v>14832</v>
      </c>
      <c r="D12" s="2261">
        <v>12328</v>
      </c>
      <c r="E12" s="2261">
        <v>42</v>
      </c>
      <c r="F12" s="2261">
        <v>357</v>
      </c>
      <c r="G12" s="2261">
        <v>0</v>
      </c>
      <c r="H12" s="2261">
        <v>0</v>
      </c>
      <c r="I12" s="2298">
        <v>5</v>
      </c>
      <c r="J12" s="2298">
        <v>2099</v>
      </c>
      <c r="K12" s="2291"/>
      <c r="L12" s="2299"/>
      <c r="M12" s="2297"/>
      <c r="N12" s="2293"/>
      <c r="O12" s="2293"/>
      <c r="P12" s="2293"/>
      <c r="Q12" s="2293"/>
      <c r="R12" s="2293"/>
      <c r="S12" s="2293"/>
      <c r="T12" s="2293"/>
      <c r="U12" s="2293"/>
    </row>
    <row r="13" spans="2:21" s="2291" customFormat="1" ht="21" customHeight="1">
      <c r="B13" s="2297" t="s">
        <v>233</v>
      </c>
      <c r="C13" s="2261">
        <v>23</v>
      </c>
      <c r="D13" s="2261">
        <v>2</v>
      </c>
      <c r="E13" s="2261">
        <v>0</v>
      </c>
      <c r="F13" s="2261">
        <v>0</v>
      </c>
      <c r="G13" s="2261">
        <v>0</v>
      </c>
      <c r="H13" s="2261">
        <v>0</v>
      </c>
      <c r="I13" s="2298">
        <v>0</v>
      </c>
      <c r="J13" s="2298">
        <v>21</v>
      </c>
      <c r="L13" s="2299"/>
      <c r="M13" s="2297"/>
      <c r="N13" s="2293"/>
      <c r="O13" s="2293"/>
      <c r="P13" s="2293"/>
      <c r="Q13" s="2293"/>
      <c r="R13" s="2293"/>
      <c r="S13" s="2293"/>
      <c r="T13" s="2293"/>
      <c r="U13" s="2293"/>
    </row>
    <row r="14" spans="2:21" s="2300" customFormat="1" ht="21" customHeight="1">
      <c r="B14" s="2297" t="s">
        <v>234</v>
      </c>
      <c r="C14" s="2261">
        <v>14</v>
      </c>
      <c r="D14" s="2261">
        <v>2</v>
      </c>
      <c r="E14" s="2261">
        <v>0</v>
      </c>
      <c r="F14" s="2261">
        <v>0</v>
      </c>
      <c r="G14" s="2261">
        <v>0</v>
      </c>
      <c r="H14" s="2261">
        <v>0</v>
      </c>
      <c r="I14" s="2298">
        <v>0</v>
      </c>
      <c r="J14" s="2298">
        <v>12</v>
      </c>
      <c r="K14" s="2291"/>
      <c r="L14" s="2299"/>
      <c r="M14" s="2297"/>
      <c r="N14" s="2293"/>
      <c r="O14" s="2293"/>
      <c r="P14" s="2293"/>
      <c r="Q14" s="2293"/>
      <c r="R14" s="2293"/>
      <c r="S14" s="2293"/>
      <c r="T14" s="2293"/>
      <c r="U14" s="2293"/>
    </row>
    <row r="15" spans="2:21" s="2291" customFormat="1" ht="21" customHeight="1">
      <c r="B15" s="2297" t="s">
        <v>235</v>
      </c>
      <c r="C15" s="2261">
        <v>301</v>
      </c>
      <c r="D15" s="2261">
        <v>43</v>
      </c>
      <c r="E15" s="2261">
        <v>0</v>
      </c>
      <c r="F15" s="2261">
        <v>0</v>
      </c>
      <c r="G15" s="2261">
        <v>0</v>
      </c>
      <c r="H15" s="2261">
        <v>0</v>
      </c>
      <c r="I15" s="2298">
        <v>16</v>
      </c>
      <c r="J15" s="2298">
        <v>242</v>
      </c>
      <c r="L15" s="2299"/>
      <c r="M15" s="2297"/>
      <c r="N15" s="2293"/>
      <c r="O15" s="2293"/>
      <c r="P15" s="2293"/>
      <c r="Q15" s="2293"/>
      <c r="R15" s="2293"/>
      <c r="S15" s="2293"/>
      <c r="T15" s="2293"/>
      <c r="U15" s="2293"/>
    </row>
    <row r="16" spans="2:21" s="2300" customFormat="1" ht="21" customHeight="1">
      <c r="B16" s="2297" t="s">
        <v>236</v>
      </c>
      <c r="C16" s="2261">
        <v>113</v>
      </c>
      <c r="D16" s="2261">
        <v>19</v>
      </c>
      <c r="E16" s="2261">
        <v>0</v>
      </c>
      <c r="F16" s="2261">
        <v>0</v>
      </c>
      <c r="G16" s="2261">
        <v>0</v>
      </c>
      <c r="H16" s="2261">
        <v>0</v>
      </c>
      <c r="I16" s="2298">
        <v>0</v>
      </c>
      <c r="J16" s="2298">
        <v>94</v>
      </c>
      <c r="K16" s="2291"/>
      <c r="L16" s="2299"/>
      <c r="M16" s="2297"/>
      <c r="N16" s="2293"/>
      <c r="O16" s="2293"/>
      <c r="P16" s="2293"/>
      <c r="Q16" s="2293"/>
      <c r="R16" s="2293"/>
      <c r="S16" s="2293"/>
      <c r="T16" s="2293"/>
      <c r="U16" s="2293"/>
    </row>
    <row r="17" spans="2:21" s="2300" customFormat="1" ht="21" customHeight="1">
      <c r="B17" s="2297" t="s">
        <v>237</v>
      </c>
      <c r="C17" s="2261">
        <v>9487</v>
      </c>
      <c r="D17" s="2261">
        <v>9321</v>
      </c>
      <c r="E17" s="2261">
        <v>62</v>
      </c>
      <c r="F17" s="2261">
        <v>79</v>
      </c>
      <c r="G17" s="2261">
        <v>0</v>
      </c>
      <c r="H17" s="2261">
        <v>16</v>
      </c>
      <c r="I17" s="2298">
        <v>5</v>
      </c>
      <c r="J17" s="2298">
        <v>4</v>
      </c>
      <c r="K17" s="2291"/>
      <c r="L17" s="2299"/>
      <c r="M17" s="2297"/>
      <c r="N17" s="2293"/>
      <c r="O17" s="2293"/>
      <c r="P17" s="2293"/>
      <c r="Q17" s="2293"/>
      <c r="R17" s="2293"/>
      <c r="S17" s="2293"/>
      <c r="T17" s="2293"/>
      <c r="U17" s="2293"/>
    </row>
    <row r="18" spans="2:21" s="2300" customFormat="1" ht="21" customHeight="1">
      <c r="B18" s="2297" t="s">
        <v>238</v>
      </c>
      <c r="C18" s="2261">
        <v>297</v>
      </c>
      <c r="D18" s="2261">
        <v>38</v>
      </c>
      <c r="E18" s="2261">
        <v>0</v>
      </c>
      <c r="F18" s="2261">
        <v>0</v>
      </c>
      <c r="G18" s="2261">
        <v>0</v>
      </c>
      <c r="H18" s="2261">
        <v>0</v>
      </c>
      <c r="I18" s="2298">
        <v>5</v>
      </c>
      <c r="J18" s="2298">
        <v>255</v>
      </c>
      <c r="K18" s="2291"/>
      <c r="L18" s="2299"/>
      <c r="M18" s="2297"/>
      <c r="N18" s="2293"/>
      <c r="O18" s="2293"/>
      <c r="P18" s="2293"/>
      <c r="Q18" s="2293"/>
      <c r="R18" s="2293"/>
      <c r="S18" s="2293"/>
      <c r="T18" s="2293"/>
      <c r="U18" s="2293"/>
    </row>
    <row r="19" spans="2:21" s="2300" customFormat="1" ht="21" customHeight="1">
      <c r="B19" s="2297" t="s">
        <v>239</v>
      </c>
      <c r="C19" s="2261">
        <v>3035</v>
      </c>
      <c r="D19" s="2261">
        <v>1529</v>
      </c>
      <c r="E19" s="2261">
        <v>459</v>
      </c>
      <c r="F19" s="2261">
        <v>435</v>
      </c>
      <c r="G19" s="2261">
        <v>0</v>
      </c>
      <c r="H19" s="2261">
        <v>0</v>
      </c>
      <c r="I19" s="2298">
        <v>9</v>
      </c>
      <c r="J19" s="2298">
        <v>604</v>
      </c>
      <c r="K19" s="2291"/>
      <c r="L19" s="2299"/>
      <c r="M19" s="2297"/>
      <c r="N19" s="2293"/>
      <c r="O19" s="2293"/>
      <c r="P19" s="2293"/>
      <c r="Q19" s="2293"/>
      <c r="R19" s="2293"/>
      <c r="S19" s="2293"/>
      <c r="T19" s="2293"/>
      <c r="U19" s="2293"/>
    </row>
    <row r="20" spans="2:21" s="2300" customFormat="1" ht="21" customHeight="1">
      <c r="B20" s="2297" t="s">
        <v>151</v>
      </c>
      <c r="C20" s="2261">
        <v>195</v>
      </c>
      <c r="D20" s="2261">
        <v>13</v>
      </c>
      <c r="E20" s="2261">
        <v>0</v>
      </c>
      <c r="F20" s="2261">
        <v>0</v>
      </c>
      <c r="G20" s="2261">
        <v>0</v>
      </c>
      <c r="H20" s="2261">
        <v>0</v>
      </c>
      <c r="I20" s="2298">
        <v>95</v>
      </c>
      <c r="J20" s="2298">
        <v>88</v>
      </c>
      <c r="K20" s="2291"/>
      <c r="L20" s="2299"/>
      <c r="M20" s="2297"/>
      <c r="N20" s="2293"/>
      <c r="O20" s="2293"/>
      <c r="P20" s="2293"/>
      <c r="Q20" s="2293"/>
      <c r="R20" s="2293"/>
      <c r="S20" s="2293"/>
      <c r="T20" s="2293"/>
      <c r="U20" s="2293"/>
    </row>
    <row r="21" spans="2:21" s="2255" customFormat="1" ht="18" customHeight="1">
      <c r="B21" s="4766"/>
      <c r="C21" s="4764" t="s">
        <v>175</v>
      </c>
      <c r="D21" s="4764" t="s">
        <v>2960</v>
      </c>
      <c r="E21" s="4764"/>
      <c r="F21" s="4764"/>
      <c r="G21" s="4764"/>
      <c r="H21" s="4764"/>
      <c r="I21" s="4764"/>
      <c r="J21" s="4765"/>
    </row>
    <row r="22" spans="2:21" s="2255" customFormat="1" ht="31.5" customHeight="1">
      <c r="B22" s="4766"/>
      <c r="C22" s="4764"/>
      <c r="D22" s="4061" t="s">
        <v>2961</v>
      </c>
      <c r="E22" s="4061" t="s">
        <v>2962</v>
      </c>
      <c r="F22" s="4061"/>
      <c r="G22" s="4061" t="s">
        <v>2963</v>
      </c>
      <c r="H22" s="4061"/>
      <c r="I22" s="4061" t="s">
        <v>2964</v>
      </c>
      <c r="J22" s="4055"/>
    </row>
    <row r="23" spans="2:21" ht="18" customHeight="1">
      <c r="B23" s="4766"/>
      <c r="C23" s="4764"/>
      <c r="D23" s="4061"/>
      <c r="E23" s="507" t="s">
        <v>2965</v>
      </c>
      <c r="F23" s="507" t="s">
        <v>2966</v>
      </c>
      <c r="G23" s="507" t="s">
        <v>2965</v>
      </c>
      <c r="H23" s="507" t="s">
        <v>2966</v>
      </c>
      <c r="I23" s="507" t="s">
        <v>2965</v>
      </c>
      <c r="J23" s="342" t="s">
        <v>2966</v>
      </c>
      <c r="K23" s="2301"/>
    </row>
    <row r="24" spans="2:21" ht="11.25" customHeight="1">
      <c r="B24" s="2302"/>
      <c r="C24" s="2303"/>
      <c r="D24" s="343"/>
      <c r="E24" s="343"/>
      <c r="F24" s="343"/>
      <c r="G24" s="343"/>
      <c r="H24" s="343"/>
      <c r="I24" s="343"/>
      <c r="J24" s="343"/>
      <c r="K24" s="2301"/>
    </row>
    <row r="25" spans="2:21" s="1979" customFormat="1" ht="12.75" customHeight="1">
      <c r="B25" s="4767" t="s">
        <v>164</v>
      </c>
      <c r="C25" s="4767"/>
      <c r="D25" s="4767"/>
      <c r="E25" s="4767"/>
      <c r="F25" s="4767"/>
      <c r="G25" s="4767"/>
      <c r="H25" s="4767"/>
      <c r="I25" s="4767"/>
      <c r="J25" s="4767"/>
      <c r="K25" s="2304"/>
    </row>
    <row r="26" spans="2:21" s="2305" customFormat="1" ht="12.75" customHeight="1">
      <c r="B26" s="4767" t="s">
        <v>2967</v>
      </c>
      <c r="C26" s="4767"/>
      <c r="D26" s="4767"/>
      <c r="E26" s="4767"/>
      <c r="F26" s="4767"/>
      <c r="G26" s="4767"/>
      <c r="H26" s="4767"/>
      <c r="I26" s="4767"/>
      <c r="J26" s="4767"/>
    </row>
    <row r="27" spans="2:21" s="2305" customFormat="1" ht="12.75" customHeight="1">
      <c r="B27" s="4767" t="s">
        <v>2968</v>
      </c>
      <c r="C27" s="4767"/>
      <c r="D27" s="4767"/>
      <c r="E27" s="4767"/>
      <c r="F27" s="4767"/>
      <c r="G27" s="4767"/>
      <c r="H27" s="4767"/>
      <c r="I27" s="4767"/>
      <c r="J27" s="4767"/>
    </row>
    <row r="28" spans="2:21" s="2305" customFormat="1" ht="21.75" customHeight="1">
      <c r="B28" s="4767" t="s">
        <v>2969</v>
      </c>
      <c r="C28" s="4767"/>
      <c r="D28" s="4767"/>
      <c r="E28" s="4767"/>
      <c r="F28" s="4767"/>
      <c r="G28" s="4767"/>
      <c r="H28" s="4767"/>
      <c r="I28" s="4767"/>
      <c r="J28" s="4767"/>
    </row>
    <row r="29" spans="2:21" s="1979" customFormat="1" ht="21.75" customHeight="1">
      <c r="B29" s="4767" t="s">
        <v>2970</v>
      </c>
      <c r="C29" s="4767"/>
      <c r="D29" s="4767"/>
      <c r="E29" s="4767"/>
      <c r="F29" s="4767"/>
      <c r="G29" s="4767"/>
      <c r="H29" s="4767"/>
      <c r="I29" s="4767"/>
      <c r="J29" s="4767"/>
    </row>
    <row r="30" spans="2:21" ht="6" customHeight="1"/>
    <row r="31" spans="2:21" s="2306" customFormat="1" ht="12" customHeight="1">
      <c r="B31" s="4418" t="s">
        <v>219</v>
      </c>
      <c r="C31" s="4418"/>
      <c r="D31" s="4418"/>
      <c r="E31" s="4418"/>
      <c r="F31" s="4418"/>
      <c r="G31" s="4418"/>
      <c r="H31" s="1420"/>
      <c r="I31" s="1420"/>
      <c r="J31" s="1420"/>
      <c r="K31" s="1420"/>
      <c r="N31" s="2307"/>
      <c r="O31" s="2307"/>
    </row>
    <row r="32" spans="2:21" s="2306" customFormat="1" ht="12" customHeight="1">
      <c r="B32" s="3939" t="s">
        <v>2971</v>
      </c>
      <c r="C32" s="3939"/>
      <c r="D32" s="3939"/>
      <c r="E32" s="2170"/>
      <c r="F32" s="371"/>
      <c r="G32" s="2170"/>
      <c r="H32" s="371"/>
      <c r="I32" s="371"/>
      <c r="J32" s="2170"/>
      <c r="K32" s="371"/>
      <c r="N32" s="2307"/>
      <c r="O32" s="2307"/>
    </row>
  </sheetData>
  <mergeCells count="23">
    <mergeCell ref="B32:D32"/>
    <mergeCell ref="B25:J25"/>
    <mergeCell ref="B26:J26"/>
    <mergeCell ref="B27:J27"/>
    <mergeCell ref="B28:J28"/>
    <mergeCell ref="B29:J29"/>
    <mergeCell ref="B31:G31"/>
    <mergeCell ref="B21:B23"/>
    <mergeCell ref="C21:C23"/>
    <mergeCell ref="D21:J21"/>
    <mergeCell ref="D22:D23"/>
    <mergeCell ref="E22:F22"/>
    <mergeCell ref="G22:H22"/>
    <mergeCell ref="I22:J22"/>
    <mergeCell ref="B1:J1"/>
    <mergeCell ref="B2:J2"/>
    <mergeCell ref="B4:B6"/>
    <mergeCell ref="C4:C6"/>
    <mergeCell ref="D4:J4"/>
    <mergeCell ref="D5:D6"/>
    <mergeCell ref="E5:F5"/>
    <mergeCell ref="G5:H5"/>
    <mergeCell ref="I5:J5"/>
  </mergeCells>
  <hyperlinks>
    <hyperlink ref="C4:C6" r:id="rId1" display="Total"/>
    <hyperlink ref="D4:J4" r:id="rId2" display="Produção de vinho por qualidade"/>
    <hyperlink ref="C21:C23" r:id="rId3" display="Total"/>
    <hyperlink ref="D21:J21" r:id="rId4" display="Wine production by quality"/>
    <hyperlink ref="B32" r:id="rId5"/>
    <hyperlink ref="L2" location="Indice!A1" display="(Voltar ao Índice)"/>
  </hyperlinks>
  <printOptions horizontalCentered="1"/>
  <pageMargins left="0.45275590551181105" right="0.45275590551181105" top="0.6692913385826772" bottom="0.6692913385826772" header="0" footer="0"/>
  <pageSetup paperSize="9" scale="93" orientation="portrait" verticalDpi="0" r:id="rId6"/>
</worksheet>
</file>

<file path=xl/worksheets/sheet153.xml><?xml version="1.0" encoding="utf-8"?>
<worksheet xmlns="http://schemas.openxmlformats.org/spreadsheetml/2006/main" xmlns:r="http://schemas.openxmlformats.org/officeDocument/2006/relationships">
  <sheetPr>
    <pageSetUpPr fitToPage="1"/>
  </sheetPr>
  <dimension ref="B1:R54"/>
  <sheetViews>
    <sheetView showGridLines="0" workbookViewId="0">
      <selection activeCell="B2" sqref="B2:M2"/>
    </sheetView>
  </sheetViews>
  <sheetFormatPr defaultColWidth="7.85546875" defaultRowHeight="11.25"/>
  <cols>
    <col min="1" max="1" width="6.7109375" style="402" customWidth="1"/>
    <col min="2" max="2" width="17.7109375" style="402" customWidth="1"/>
    <col min="3" max="3" width="6.28515625" style="402" customWidth="1"/>
    <col min="4" max="11" width="7.85546875" style="402" customWidth="1"/>
    <col min="12" max="12" width="6.28515625" style="402" customWidth="1"/>
    <col min="13" max="13" width="17.7109375" style="402" customWidth="1"/>
    <col min="14" max="14" width="6.7109375" style="402" customWidth="1"/>
    <col min="15" max="15" width="15.5703125" style="402" bestFit="1" customWidth="1"/>
    <col min="16" max="16" width="10.42578125" style="402" bestFit="1" customWidth="1"/>
    <col min="17" max="18" width="9.7109375" style="402" bestFit="1" customWidth="1"/>
    <col min="19" max="16384" width="7.85546875" style="402"/>
  </cols>
  <sheetData>
    <row r="1" spans="2:18" s="2248" customFormat="1" ht="30" customHeight="1">
      <c r="B1" s="4753" t="s">
        <v>2972</v>
      </c>
      <c r="C1" s="4753"/>
      <c r="D1" s="4753"/>
      <c r="E1" s="4753"/>
      <c r="F1" s="4753"/>
      <c r="G1" s="4753"/>
      <c r="H1" s="4753"/>
      <c r="I1" s="4753"/>
      <c r="J1" s="4753"/>
      <c r="K1" s="4753"/>
      <c r="L1" s="4753"/>
      <c r="M1" s="4753"/>
      <c r="N1" s="2247"/>
      <c r="O1" s="2247"/>
      <c r="P1" s="2247"/>
      <c r="Q1" s="2247"/>
    </row>
    <row r="2" spans="2:18" s="2248" customFormat="1" ht="30" customHeight="1">
      <c r="B2" s="4753" t="s">
        <v>2973</v>
      </c>
      <c r="C2" s="4753"/>
      <c r="D2" s="4753"/>
      <c r="E2" s="4753"/>
      <c r="F2" s="4753"/>
      <c r="G2" s="4753"/>
      <c r="H2" s="4753"/>
      <c r="I2" s="4753"/>
      <c r="J2" s="4753"/>
      <c r="K2" s="4753"/>
      <c r="L2" s="4753"/>
      <c r="M2" s="4753"/>
      <c r="N2" s="2249"/>
      <c r="O2" s="503" t="s">
        <v>856</v>
      </c>
      <c r="P2" s="2249"/>
      <c r="Q2" s="2249"/>
    </row>
    <row r="3" spans="2:18" s="2310" customFormat="1" ht="12" customHeight="1">
      <c r="B3" s="2308"/>
      <c r="C3" s="2308"/>
      <c r="D3" s="2308"/>
      <c r="E3" s="2308"/>
      <c r="F3" s="2308"/>
      <c r="G3" s="2308"/>
      <c r="H3" s="2308"/>
      <c r="I3" s="2308"/>
      <c r="J3" s="2308"/>
      <c r="K3" s="2308"/>
      <c r="L3" s="2308"/>
      <c r="M3" s="2308"/>
      <c r="N3" s="2309"/>
      <c r="O3" s="2309"/>
      <c r="P3" s="2309"/>
      <c r="Q3" s="2309"/>
    </row>
    <row r="4" spans="2:18" s="2255" customFormat="1" ht="49.5" customHeight="1">
      <c r="B4" s="2311"/>
      <c r="C4" s="507" t="s">
        <v>2974</v>
      </c>
      <c r="D4" s="507" t="s">
        <v>12</v>
      </c>
      <c r="E4" s="507" t="s">
        <v>6</v>
      </c>
      <c r="F4" s="507" t="s">
        <v>30</v>
      </c>
      <c r="G4" s="507" t="s">
        <v>2975</v>
      </c>
      <c r="H4" s="507" t="s">
        <v>46</v>
      </c>
      <c r="I4" s="507" t="s">
        <v>55</v>
      </c>
      <c r="J4" s="507" t="s">
        <v>2976</v>
      </c>
      <c r="K4" s="507" t="s">
        <v>2879</v>
      </c>
      <c r="L4" s="507" t="s">
        <v>2977</v>
      </c>
      <c r="M4" s="2312"/>
    </row>
    <row r="5" spans="2:18" s="2255" customFormat="1" ht="22.5" customHeight="1">
      <c r="B5" s="2253" t="s">
        <v>2978</v>
      </c>
      <c r="C5" s="2313" t="s">
        <v>2884</v>
      </c>
      <c r="D5" s="2314">
        <v>478124</v>
      </c>
      <c r="E5" s="2314">
        <v>175374</v>
      </c>
      <c r="F5" s="2314">
        <v>78931</v>
      </c>
      <c r="G5" s="2314">
        <v>144738</v>
      </c>
      <c r="H5" s="2314">
        <v>59108</v>
      </c>
      <c r="I5" s="2314">
        <v>0</v>
      </c>
      <c r="J5" s="2314">
        <v>19099</v>
      </c>
      <c r="K5" s="2314">
        <v>875</v>
      </c>
      <c r="L5" s="2313" t="s">
        <v>2884</v>
      </c>
      <c r="M5" s="2315" t="s">
        <v>2979</v>
      </c>
      <c r="N5" s="2316"/>
      <c r="O5" s="2316"/>
      <c r="P5" s="2316"/>
      <c r="Q5" s="2316"/>
      <c r="R5" s="2316"/>
    </row>
    <row r="6" spans="2:18" s="2255" customFormat="1" ht="12" customHeight="1">
      <c r="B6" s="2317"/>
      <c r="C6" s="2317"/>
      <c r="D6" s="2318"/>
      <c r="E6" s="2318"/>
      <c r="F6" s="2318"/>
      <c r="G6" s="2318"/>
      <c r="H6" s="2318"/>
      <c r="I6" s="2318"/>
      <c r="J6" s="2318"/>
      <c r="K6" s="2318"/>
      <c r="L6" s="2317"/>
      <c r="M6" s="2317"/>
    </row>
    <row r="7" spans="2:18" s="2255" customFormat="1" ht="18" customHeight="1">
      <c r="B7" s="2259" t="s">
        <v>2980</v>
      </c>
      <c r="C7" s="2317"/>
      <c r="D7" s="2318"/>
      <c r="E7" s="2318"/>
      <c r="F7" s="2318"/>
      <c r="G7" s="2318"/>
      <c r="H7" s="2318"/>
      <c r="I7" s="2318"/>
      <c r="J7" s="2318"/>
      <c r="K7" s="2318"/>
      <c r="L7" s="2317"/>
      <c r="M7" s="2259" t="s">
        <v>2981</v>
      </c>
    </row>
    <row r="8" spans="2:18" s="2255" customFormat="1" ht="18" customHeight="1">
      <c r="B8" s="2317" t="s">
        <v>2982</v>
      </c>
      <c r="C8" s="2317"/>
      <c r="D8" s="2318"/>
      <c r="E8" s="2318"/>
      <c r="F8" s="2318"/>
      <c r="G8" s="2318"/>
      <c r="H8" s="2318"/>
      <c r="I8" s="2318"/>
      <c r="J8" s="2318"/>
      <c r="K8" s="2318"/>
      <c r="L8" s="2317"/>
      <c r="M8" s="2317" t="s">
        <v>2983</v>
      </c>
    </row>
    <row r="9" spans="2:18" s="2255" customFormat="1" ht="18" customHeight="1">
      <c r="B9" s="2319" t="s">
        <v>2984</v>
      </c>
      <c r="C9" s="2313" t="s">
        <v>332</v>
      </c>
      <c r="D9" s="2261">
        <v>123182</v>
      </c>
      <c r="E9" s="2261">
        <v>59125</v>
      </c>
      <c r="F9" s="2261">
        <v>10307</v>
      </c>
      <c r="G9" s="2261">
        <v>4887</v>
      </c>
      <c r="H9" s="2261">
        <v>28092</v>
      </c>
      <c r="I9" s="2261">
        <v>0</v>
      </c>
      <c r="J9" s="2261">
        <v>20651</v>
      </c>
      <c r="K9" s="2261">
        <v>120</v>
      </c>
      <c r="L9" s="2313" t="s">
        <v>445</v>
      </c>
      <c r="M9" s="2319" t="s">
        <v>2985</v>
      </c>
      <c r="N9" s="2316"/>
      <c r="O9" s="2316"/>
      <c r="P9" s="2316"/>
      <c r="Q9" s="2316"/>
      <c r="R9" s="2316"/>
    </row>
    <row r="10" spans="2:18" s="2255" customFormat="1" ht="18" customHeight="1">
      <c r="B10" s="2319" t="s">
        <v>2986</v>
      </c>
      <c r="C10" s="2313" t="s">
        <v>2884</v>
      </c>
      <c r="D10" s="2261">
        <v>20645</v>
      </c>
      <c r="E10" s="2261">
        <v>9155</v>
      </c>
      <c r="F10" s="2261">
        <v>2185</v>
      </c>
      <c r="G10" s="2261">
        <v>1165</v>
      </c>
      <c r="H10" s="2261">
        <v>4560</v>
      </c>
      <c r="I10" s="2261">
        <v>0</v>
      </c>
      <c r="J10" s="2261">
        <v>3555</v>
      </c>
      <c r="K10" s="2261">
        <v>25</v>
      </c>
      <c r="L10" s="2313" t="s">
        <v>2884</v>
      </c>
      <c r="M10" s="2319" t="s">
        <v>2987</v>
      </c>
      <c r="N10" s="2316"/>
      <c r="O10" s="2316"/>
      <c r="P10" s="2316"/>
      <c r="Q10" s="2316"/>
      <c r="R10" s="2316"/>
    </row>
    <row r="11" spans="2:18" s="2255" customFormat="1" ht="18" customHeight="1">
      <c r="B11" s="2317" t="s">
        <v>2988</v>
      </c>
      <c r="C11" s="2313"/>
      <c r="D11" s="2261"/>
      <c r="E11" s="2261"/>
      <c r="F11" s="2261"/>
      <c r="G11" s="2261"/>
      <c r="H11" s="2261"/>
      <c r="I11" s="2261"/>
      <c r="J11" s="2261"/>
      <c r="K11" s="2261"/>
      <c r="L11" s="2313"/>
      <c r="M11" s="2317" t="s">
        <v>2989</v>
      </c>
    </row>
    <row r="12" spans="2:18" s="2255" customFormat="1" ht="18" customHeight="1">
      <c r="B12" s="2319" t="s">
        <v>2984</v>
      </c>
      <c r="C12" s="2313" t="s">
        <v>332</v>
      </c>
      <c r="D12" s="2261">
        <v>240023</v>
      </c>
      <c r="E12" s="2261">
        <v>96080</v>
      </c>
      <c r="F12" s="2261">
        <v>40102</v>
      </c>
      <c r="G12" s="2261">
        <v>33542</v>
      </c>
      <c r="H12" s="2261">
        <v>28605</v>
      </c>
      <c r="I12" s="2261">
        <v>0</v>
      </c>
      <c r="J12" s="2261">
        <v>38223</v>
      </c>
      <c r="K12" s="2261">
        <v>3471</v>
      </c>
      <c r="L12" s="2313" t="s">
        <v>445</v>
      </c>
      <c r="M12" s="2319" t="s">
        <v>2985</v>
      </c>
      <c r="N12" s="2316"/>
      <c r="O12" s="2316"/>
      <c r="P12" s="2316"/>
      <c r="Q12" s="2316"/>
      <c r="R12" s="2316"/>
    </row>
    <row r="13" spans="2:18" s="2255" customFormat="1" ht="18" customHeight="1">
      <c r="B13" s="2319" t="s">
        <v>2986</v>
      </c>
      <c r="C13" s="2313" t="s">
        <v>2884</v>
      </c>
      <c r="D13" s="2261">
        <v>67999</v>
      </c>
      <c r="E13" s="2261">
        <v>26413</v>
      </c>
      <c r="F13" s="2261">
        <v>11373</v>
      </c>
      <c r="G13" s="2261">
        <v>10694</v>
      </c>
      <c r="H13" s="2261">
        <v>8695</v>
      </c>
      <c r="I13" s="2261">
        <v>0</v>
      </c>
      <c r="J13" s="2261">
        <v>9989</v>
      </c>
      <c r="K13" s="2261">
        <v>835</v>
      </c>
      <c r="L13" s="2313" t="s">
        <v>2884</v>
      </c>
      <c r="M13" s="2319" t="s">
        <v>2987</v>
      </c>
      <c r="N13" s="2316"/>
      <c r="O13" s="2316"/>
      <c r="P13" s="2316"/>
      <c r="Q13" s="2316"/>
      <c r="R13" s="2316"/>
    </row>
    <row r="14" spans="2:18" s="2255" customFormat="1" ht="12" customHeight="1">
      <c r="B14" s="2317"/>
      <c r="C14" s="2313"/>
      <c r="D14" s="2261"/>
      <c r="E14" s="2261"/>
      <c r="F14" s="2261"/>
      <c r="G14" s="2261"/>
      <c r="H14" s="2261"/>
      <c r="I14" s="2261"/>
      <c r="J14" s="2261"/>
      <c r="K14" s="2261"/>
      <c r="L14" s="2313"/>
      <c r="M14" s="2317"/>
    </row>
    <row r="15" spans="2:18" s="2255" customFormat="1" ht="18" customHeight="1">
      <c r="B15" s="2259" t="s">
        <v>2990</v>
      </c>
      <c r="C15" s="2313"/>
      <c r="D15" s="2261"/>
      <c r="E15" s="2261"/>
      <c r="F15" s="2261"/>
      <c r="G15" s="2261"/>
      <c r="H15" s="2261"/>
      <c r="I15" s="2261"/>
      <c r="J15" s="2261"/>
      <c r="K15" s="2261"/>
      <c r="L15" s="2313"/>
      <c r="M15" s="2259" t="s">
        <v>2991</v>
      </c>
    </row>
    <row r="16" spans="2:18" s="2255" customFormat="1" ht="18" customHeight="1">
      <c r="B16" s="2317" t="s">
        <v>2992</v>
      </c>
      <c r="C16" s="2313"/>
      <c r="D16" s="2261"/>
      <c r="E16" s="2261"/>
      <c r="F16" s="2261"/>
      <c r="G16" s="2261"/>
      <c r="H16" s="2261"/>
      <c r="I16" s="2261"/>
      <c r="J16" s="2261"/>
      <c r="K16" s="2261"/>
      <c r="L16" s="2313"/>
      <c r="M16" s="2317" t="s">
        <v>2993</v>
      </c>
    </row>
    <row r="17" spans="2:18" s="2255" customFormat="1" ht="18" customHeight="1">
      <c r="B17" s="2319" t="s">
        <v>2984</v>
      </c>
      <c r="C17" s="2313" t="s">
        <v>332</v>
      </c>
      <c r="D17" s="2261">
        <v>1137786</v>
      </c>
      <c r="E17" s="2261">
        <v>152305</v>
      </c>
      <c r="F17" s="2261">
        <v>776473</v>
      </c>
      <c r="G17" s="2261">
        <v>162139</v>
      </c>
      <c r="H17" s="2261">
        <v>42467</v>
      </c>
      <c r="I17" s="2261">
        <v>0</v>
      </c>
      <c r="J17" s="2261">
        <v>4401</v>
      </c>
      <c r="K17" s="2261">
        <v>1</v>
      </c>
      <c r="L17" s="2313" t="s">
        <v>445</v>
      </c>
      <c r="M17" s="2319" t="s">
        <v>2985</v>
      </c>
      <c r="N17" s="2316"/>
      <c r="O17" s="2316"/>
      <c r="P17" s="2316"/>
      <c r="Q17" s="2316"/>
      <c r="R17" s="2316"/>
    </row>
    <row r="18" spans="2:18" s="2255" customFormat="1" ht="18" customHeight="1">
      <c r="B18" s="2319" t="s">
        <v>2986</v>
      </c>
      <c r="C18" s="2313" t="s">
        <v>2884</v>
      </c>
      <c r="D18" s="2261">
        <v>7941</v>
      </c>
      <c r="E18" s="2261">
        <v>1019</v>
      </c>
      <c r="F18" s="2261">
        <v>5457</v>
      </c>
      <c r="G18" s="2261">
        <v>1099</v>
      </c>
      <c r="H18" s="2261">
        <v>335</v>
      </c>
      <c r="I18" s="2261">
        <v>0</v>
      </c>
      <c r="J18" s="2261">
        <v>30</v>
      </c>
      <c r="K18" s="2320" t="s">
        <v>1971</v>
      </c>
      <c r="L18" s="2313" t="s">
        <v>2884</v>
      </c>
      <c r="M18" s="2319" t="s">
        <v>2987</v>
      </c>
      <c r="N18" s="2316"/>
      <c r="O18" s="2316"/>
      <c r="P18" s="2316"/>
      <c r="Q18" s="2316"/>
      <c r="R18" s="2316"/>
    </row>
    <row r="19" spans="2:18" s="2265" customFormat="1" ht="18" customHeight="1">
      <c r="B19" s="2317" t="s">
        <v>2988</v>
      </c>
      <c r="C19" s="2313"/>
      <c r="D19" s="2261"/>
      <c r="E19" s="2261"/>
      <c r="F19" s="2261"/>
      <c r="G19" s="2261"/>
      <c r="H19" s="2261"/>
      <c r="I19" s="2261"/>
      <c r="J19" s="2261"/>
      <c r="K19" s="2321"/>
      <c r="L19" s="2313"/>
      <c r="M19" s="2317" t="s">
        <v>2989</v>
      </c>
    </row>
    <row r="20" spans="2:18" s="2265" customFormat="1" ht="18" customHeight="1">
      <c r="B20" s="2319" t="s">
        <v>2984</v>
      </c>
      <c r="C20" s="2313" t="s">
        <v>332</v>
      </c>
      <c r="D20" s="2261">
        <v>4500881</v>
      </c>
      <c r="E20" s="2261">
        <v>1684545</v>
      </c>
      <c r="F20" s="2261">
        <v>692123</v>
      </c>
      <c r="G20" s="2261">
        <v>1607758</v>
      </c>
      <c r="H20" s="2261">
        <v>449139</v>
      </c>
      <c r="I20" s="2261">
        <v>0</v>
      </c>
      <c r="J20" s="2261">
        <v>67171</v>
      </c>
      <c r="K20" s="2261">
        <v>145</v>
      </c>
      <c r="L20" s="2313" t="s">
        <v>445</v>
      </c>
      <c r="M20" s="2319" t="s">
        <v>2985</v>
      </c>
      <c r="N20" s="2316"/>
      <c r="O20" s="2316"/>
      <c r="P20" s="2316"/>
      <c r="Q20" s="2316"/>
      <c r="R20" s="2316"/>
    </row>
    <row r="21" spans="2:18" s="2265" customFormat="1" ht="18" customHeight="1">
      <c r="B21" s="2319" t="s">
        <v>2986</v>
      </c>
      <c r="C21" s="2313" t="s">
        <v>2884</v>
      </c>
      <c r="D21" s="2261">
        <v>369697</v>
      </c>
      <c r="E21" s="2261">
        <v>136589</v>
      </c>
      <c r="F21" s="2261">
        <v>55222</v>
      </c>
      <c r="G21" s="2261">
        <v>131361</v>
      </c>
      <c r="H21" s="2261">
        <v>41005</v>
      </c>
      <c r="I21" s="2261">
        <v>0</v>
      </c>
      <c r="J21" s="2261">
        <v>5507</v>
      </c>
      <c r="K21" s="2261">
        <v>12</v>
      </c>
      <c r="L21" s="2313" t="s">
        <v>2884</v>
      </c>
      <c r="M21" s="2319" t="s">
        <v>2987</v>
      </c>
      <c r="N21" s="2316"/>
      <c r="O21" s="2316"/>
      <c r="P21" s="2316"/>
      <c r="Q21" s="2316"/>
      <c r="R21" s="2316"/>
    </row>
    <row r="22" spans="2:18" s="2265" customFormat="1" ht="12" customHeight="1">
      <c r="B22" s="2317"/>
      <c r="C22" s="2313"/>
      <c r="D22" s="2298"/>
      <c r="E22" s="2298"/>
      <c r="F22" s="2298"/>
      <c r="G22" s="2298"/>
      <c r="H22" s="2298"/>
      <c r="I22" s="2298"/>
      <c r="J22" s="2298"/>
      <c r="K22" s="2298"/>
      <c r="L22" s="2313"/>
      <c r="M22" s="2317"/>
    </row>
    <row r="23" spans="2:18" s="2322" customFormat="1" ht="18" customHeight="1">
      <c r="B23" s="2259" t="s">
        <v>2994</v>
      </c>
      <c r="C23" s="2313"/>
      <c r="D23" s="2261"/>
      <c r="E23" s="2261"/>
      <c r="F23" s="2261"/>
      <c r="G23" s="2261"/>
      <c r="H23" s="2261"/>
      <c r="I23" s="2261"/>
      <c r="J23" s="2261"/>
      <c r="K23" s="2261"/>
      <c r="L23" s="2313"/>
      <c r="M23" s="2259" t="s">
        <v>2995</v>
      </c>
    </row>
    <row r="24" spans="2:18" s="2265" customFormat="1" ht="18" customHeight="1">
      <c r="B24" s="2317" t="s">
        <v>2996</v>
      </c>
      <c r="C24" s="2313"/>
      <c r="D24" s="2261"/>
      <c r="E24" s="2261"/>
      <c r="F24" s="2261"/>
      <c r="G24" s="2261"/>
      <c r="H24" s="2261"/>
      <c r="I24" s="2261"/>
      <c r="J24" s="2261"/>
      <c r="K24" s="2261"/>
      <c r="L24" s="2313"/>
      <c r="M24" s="2317" t="s">
        <v>2997</v>
      </c>
    </row>
    <row r="25" spans="2:18" s="2265" customFormat="1" ht="18" customHeight="1">
      <c r="B25" s="2319" t="s">
        <v>2984</v>
      </c>
      <c r="C25" s="2313" t="s">
        <v>332</v>
      </c>
      <c r="D25" s="2261">
        <v>818257</v>
      </c>
      <c r="E25" s="2261">
        <v>189647</v>
      </c>
      <c r="F25" s="2261">
        <v>295042</v>
      </c>
      <c r="G25" s="2261">
        <v>28067</v>
      </c>
      <c r="H25" s="2261">
        <v>305071</v>
      </c>
      <c r="I25" s="2261">
        <v>0</v>
      </c>
      <c r="J25" s="2261">
        <v>351</v>
      </c>
      <c r="K25" s="2261">
        <v>79</v>
      </c>
      <c r="L25" s="2313" t="s">
        <v>445</v>
      </c>
      <c r="M25" s="2319" t="s">
        <v>2985</v>
      </c>
      <c r="N25" s="2316"/>
      <c r="O25" s="2316"/>
      <c r="P25" s="2316"/>
      <c r="Q25" s="2316"/>
      <c r="R25" s="2316"/>
    </row>
    <row r="26" spans="2:18" s="2265" customFormat="1" ht="18" customHeight="1">
      <c r="B26" s="2319" t="s">
        <v>2986</v>
      </c>
      <c r="C26" s="2313" t="s">
        <v>2884</v>
      </c>
      <c r="D26" s="2261">
        <v>8934</v>
      </c>
      <c r="E26" s="2261">
        <v>1528</v>
      </c>
      <c r="F26" s="2261">
        <v>3010</v>
      </c>
      <c r="G26" s="2261">
        <v>314</v>
      </c>
      <c r="H26" s="2261">
        <v>4076</v>
      </c>
      <c r="I26" s="2261">
        <v>0</v>
      </c>
      <c r="J26" s="2261">
        <v>5</v>
      </c>
      <c r="K26" s="2261">
        <v>1</v>
      </c>
      <c r="L26" s="2313" t="s">
        <v>2884</v>
      </c>
      <c r="M26" s="2319" t="s">
        <v>2987</v>
      </c>
      <c r="N26" s="2316"/>
      <c r="O26" s="2316"/>
      <c r="P26" s="2316"/>
      <c r="Q26" s="2316"/>
      <c r="R26" s="2316"/>
    </row>
    <row r="27" spans="2:18" s="2265" customFormat="1" ht="18" customHeight="1">
      <c r="B27" s="2317" t="s">
        <v>2988</v>
      </c>
      <c r="C27" s="2313"/>
      <c r="D27" s="2261"/>
      <c r="E27" s="2261"/>
      <c r="F27" s="2261"/>
      <c r="G27" s="2261"/>
      <c r="H27" s="2261"/>
      <c r="I27" s="2261"/>
      <c r="J27" s="2261"/>
      <c r="K27" s="2261"/>
      <c r="L27" s="2313"/>
      <c r="M27" s="2317" t="s">
        <v>2989</v>
      </c>
    </row>
    <row r="28" spans="2:18" s="2265" customFormat="1" ht="18" customHeight="1">
      <c r="B28" s="2319" t="s">
        <v>2984</v>
      </c>
      <c r="C28" s="2313" t="s">
        <v>332</v>
      </c>
      <c r="D28" s="2261">
        <v>75545</v>
      </c>
      <c r="E28" s="2261">
        <v>12497</v>
      </c>
      <c r="F28" s="2261">
        <v>48776</v>
      </c>
      <c r="G28" s="2261">
        <v>1227</v>
      </c>
      <c r="H28" s="2261">
        <v>12965</v>
      </c>
      <c r="I28" s="2261">
        <v>0</v>
      </c>
      <c r="J28" s="2261">
        <v>67</v>
      </c>
      <c r="K28" s="2261">
        <v>13</v>
      </c>
      <c r="L28" s="2313" t="s">
        <v>445</v>
      </c>
      <c r="M28" s="2319" t="s">
        <v>2985</v>
      </c>
      <c r="N28" s="2316"/>
      <c r="O28" s="2316"/>
      <c r="P28" s="2316"/>
      <c r="Q28" s="2316"/>
      <c r="R28" s="2316"/>
    </row>
    <row r="29" spans="2:18" s="2265" customFormat="1" ht="18" customHeight="1">
      <c r="B29" s="2319" t="s">
        <v>2986</v>
      </c>
      <c r="C29" s="2313" t="s">
        <v>2884</v>
      </c>
      <c r="D29" s="2261">
        <v>1541</v>
      </c>
      <c r="E29" s="2261">
        <v>242</v>
      </c>
      <c r="F29" s="2261">
        <v>994</v>
      </c>
      <c r="G29" s="2261">
        <v>30</v>
      </c>
      <c r="H29" s="2261">
        <v>273</v>
      </c>
      <c r="I29" s="2261">
        <v>0</v>
      </c>
      <c r="J29" s="2261">
        <v>1</v>
      </c>
      <c r="K29" s="2320" t="s">
        <v>1971</v>
      </c>
      <c r="L29" s="2313" t="s">
        <v>2884</v>
      </c>
      <c r="M29" s="2319" t="s">
        <v>2987</v>
      </c>
      <c r="N29" s="2316"/>
      <c r="O29" s="2316"/>
      <c r="P29" s="2316"/>
      <c r="Q29" s="2316"/>
      <c r="R29" s="2316"/>
    </row>
    <row r="30" spans="2:18" s="2265" customFormat="1" ht="12" customHeight="1">
      <c r="B30" s="2317"/>
      <c r="C30" s="2317"/>
      <c r="D30" s="2261"/>
      <c r="E30" s="2261"/>
      <c r="F30" s="2261"/>
      <c r="G30" s="2261"/>
      <c r="H30" s="2261"/>
      <c r="I30" s="2261"/>
      <c r="J30" s="2261"/>
      <c r="K30" s="2261"/>
      <c r="L30" s="2317"/>
      <c r="M30" s="2317"/>
    </row>
    <row r="31" spans="2:18" s="2265" customFormat="1" ht="18" customHeight="1">
      <c r="B31" s="2259" t="s">
        <v>2998</v>
      </c>
      <c r="C31" s="2313"/>
      <c r="D31" s="2261"/>
      <c r="E31" s="2261"/>
      <c r="F31" s="2261"/>
      <c r="G31" s="2261"/>
      <c r="H31" s="2261"/>
      <c r="I31" s="2261"/>
      <c r="J31" s="2261"/>
      <c r="K31" s="2261"/>
      <c r="L31" s="2313"/>
      <c r="M31" s="2259" t="s">
        <v>2999</v>
      </c>
    </row>
    <row r="32" spans="2:18" s="2265" customFormat="1" ht="18" customHeight="1">
      <c r="B32" s="2317" t="s">
        <v>3000</v>
      </c>
      <c r="C32" s="2313"/>
      <c r="D32" s="2261"/>
      <c r="E32" s="2261"/>
      <c r="F32" s="2261"/>
      <c r="G32" s="2261"/>
      <c r="H32" s="2261"/>
      <c r="I32" s="2261"/>
      <c r="J32" s="2261"/>
      <c r="K32" s="2261"/>
      <c r="L32" s="2313"/>
      <c r="M32" s="2317" t="s">
        <v>3001</v>
      </c>
    </row>
    <row r="33" spans="2:18" s="2265" customFormat="1" ht="18" customHeight="1">
      <c r="B33" s="2319" t="s">
        <v>2984</v>
      </c>
      <c r="C33" s="2313" t="s">
        <v>332</v>
      </c>
      <c r="D33" s="2261">
        <v>100203</v>
      </c>
      <c r="E33" s="2261">
        <v>31603</v>
      </c>
      <c r="F33" s="2261">
        <v>40069</v>
      </c>
      <c r="G33" s="2261">
        <v>7097</v>
      </c>
      <c r="H33" s="2261">
        <v>20569</v>
      </c>
      <c r="I33" s="2261">
        <v>0</v>
      </c>
      <c r="J33" s="2261">
        <v>861</v>
      </c>
      <c r="K33" s="2261">
        <v>4</v>
      </c>
      <c r="L33" s="2313" t="s">
        <v>445</v>
      </c>
      <c r="M33" s="2319" t="s">
        <v>2985</v>
      </c>
      <c r="N33" s="2316"/>
      <c r="O33" s="2316"/>
      <c r="P33" s="2316"/>
      <c r="Q33" s="2316"/>
      <c r="R33" s="2316"/>
    </row>
    <row r="34" spans="2:18" s="2265" customFormat="1" ht="18" customHeight="1">
      <c r="B34" s="2319" t="s">
        <v>2986</v>
      </c>
      <c r="C34" s="2313" t="s">
        <v>2884</v>
      </c>
      <c r="D34" s="2261">
        <v>574</v>
      </c>
      <c r="E34" s="2261">
        <v>177</v>
      </c>
      <c r="F34" s="2261">
        <v>227</v>
      </c>
      <c r="G34" s="2261">
        <v>40</v>
      </c>
      <c r="H34" s="2261">
        <v>122</v>
      </c>
      <c r="I34" s="2261">
        <v>0</v>
      </c>
      <c r="J34" s="2261">
        <v>8</v>
      </c>
      <c r="K34" s="2320" t="s">
        <v>1971</v>
      </c>
      <c r="L34" s="2313" t="s">
        <v>2884</v>
      </c>
      <c r="M34" s="2319" t="s">
        <v>2987</v>
      </c>
      <c r="N34" s="2316"/>
      <c r="O34" s="2316"/>
      <c r="P34" s="2316"/>
      <c r="Q34" s="2316"/>
      <c r="R34" s="2316"/>
    </row>
    <row r="35" spans="2:18" s="2265" customFormat="1" ht="18" customHeight="1">
      <c r="B35" s="2317" t="s">
        <v>2988</v>
      </c>
      <c r="C35" s="2313"/>
      <c r="D35" s="2261"/>
      <c r="E35" s="2261"/>
      <c r="F35" s="2261"/>
      <c r="G35" s="2261"/>
      <c r="H35" s="2261"/>
      <c r="I35" s="2261"/>
      <c r="J35" s="2261"/>
      <c r="K35" s="2321"/>
      <c r="L35" s="2313"/>
      <c r="M35" s="2317" t="s">
        <v>2989</v>
      </c>
    </row>
    <row r="36" spans="2:18" s="2265" customFormat="1" ht="18" customHeight="1">
      <c r="B36" s="2319" t="s">
        <v>2984</v>
      </c>
      <c r="C36" s="2313" t="s">
        <v>332</v>
      </c>
      <c r="D36" s="2261">
        <v>11004</v>
      </c>
      <c r="E36" s="2261">
        <v>1509</v>
      </c>
      <c r="F36" s="2261">
        <v>8126</v>
      </c>
      <c r="G36" s="2261">
        <v>514</v>
      </c>
      <c r="H36" s="2261">
        <v>523</v>
      </c>
      <c r="I36" s="2261">
        <v>0</v>
      </c>
      <c r="J36" s="2261">
        <v>203</v>
      </c>
      <c r="K36" s="2261">
        <v>129</v>
      </c>
      <c r="L36" s="2313" t="s">
        <v>445</v>
      </c>
      <c r="M36" s="2319" t="s">
        <v>2985</v>
      </c>
      <c r="N36" s="2316"/>
      <c r="O36" s="2316"/>
      <c r="P36" s="2316"/>
      <c r="Q36" s="2316"/>
      <c r="R36" s="2316"/>
    </row>
    <row r="37" spans="2:18" s="2265" customFormat="1" ht="18" customHeight="1">
      <c r="B37" s="2319" t="s">
        <v>2986</v>
      </c>
      <c r="C37" s="2313" t="s">
        <v>2884</v>
      </c>
      <c r="D37" s="2261">
        <v>188</v>
      </c>
      <c r="E37" s="2261">
        <v>24</v>
      </c>
      <c r="F37" s="2261">
        <v>140</v>
      </c>
      <c r="G37" s="2261">
        <v>9</v>
      </c>
      <c r="H37" s="2261">
        <v>9</v>
      </c>
      <c r="I37" s="2261">
        <v>0</v>
      </c>
      <c r="J37" s="2261">
        <v>4</v>
      </c>
      <c r="K37" s="2261">
        <v>2</v>
      </c>
      <c r="L37" s="2313" t="s">
        <v>2884</v>
      </c>
      <c r="M37" s="2319" t="s">
        <v>2987</v>
      </c>
      <c r="N37" s="2316"/>
      <c r="O37" s="2316"/>
      <c r="P37" s="2316"/>
      <c r="Q37" s="2316"/>
      <c r="R37" s="2316"/>
    </row>
    <row r="38" spans="2:18" s="2265" customFormat="1" ht="12" customHeight="1">
      <c r="B38" s="2317"/>
      <c r="C38" s="2317"/>
      <c r="D38" s="2261"/>
      <c r="E38" s="2261"/>
      <c r="F38" s="2261"/>
      <c r="G38" s="2261"/>
      <c r="H38" s="2261"/>
      <c r="I38" s="2261"/>
      <c r="J38" s="2261"/>
      <c r="K38" s="2261"/>
      <c r="L38" s="2317"/>
      <c r="M38" s="2317"/>
    </row>
    <row r="39" spans="2:18" s="2265" customFormat="1" ht="18" customHeight="1">
      <c r="B39" s="2259" t="s">
        <v>3002</v>
      </c>
      <c r="C39" s="2313"/>
      <c r="D39" s="2261"/>
      <c r="E39" s="2261"/>
      <c r="F39" s="2261"/>
      <c r="G39" s="2261"/>
      <c r="H39" s="2261"/>
      <c r="I39" s="2261"/>
      <c r="J39" s="2261"/>
      <c r="K39" s="2261"/>
      <c r="L39" s="2313"/>
      <c r="M39" s="2259" t="s">
        <v>3003</v>
      </c>
    </row>
    <row r="40" spans="2:18" s="2265" customFormat="1" ht="18" customHeight="1">
      <c r="B40" s="2319" t="s">
        <v>2984</v>
      </c>
      <c r="C40" s="2313" t="s">
        <v>332</v>
      </c>
      <c r="D40" s="2261">
        <v>3081</v>
      </c>
      <c r="E40" s="2261">
        <v>1228</v>
      </c>
      <c r="F40" s="2261">
        <v>1534</v>
      </c>
      <c r="G40" s="2261">
        <v>128</v>
      </c>
      <c r="H40" s="2261">
        <v>191</v>
      </c>
      <c r="I40" s="2261">
        <v>0</v>
      </c>
      <c r="J40" s="2261">
        <v>0</v>
      </c>
      <c r="K40" s="2261">
        <v>0</v>
      </c>
      <c r="L40" s="2313" t="s">
        <v>445</v>
      </c>
      <c r="M40" s="2319" t="s">
        <v>2985</v>
      </c>
      <c r="N40" s="2316"/>
      <c r="O40" s="2316"/>
      <c r="P40" s="2316"/>
      <c r="Q40" s="2316"/>
      <c r="R40" s="2316"/>
    </row>
    <row r="41" spans="2:18" s="2265" customFormat="1" ht="18" customHeight="1">
      <c r="B41" s="2323" t="s">
        <v>2986</v>
      </c>
      <c r="C41" s="2324" t="s">
        <v>2884</v>
      </c>
      <c r="D41" s="2325">
        <v>606</v>
      </c>
      <c r="E41" s="2325">
        <v>228</v>
      </c>
      <c r="F41" s="2325">
        <v>321</v>
      </c>
      <c r="G41" s="2325">
        <v>25</v>
      </c>
      <c r="H41" s="2325">
        <v>32</v>
      </c>
      <c r="I41" s="2325">
        <v>0</v>
      </c>
      <c r="J41" s="2325">
        <v>0</v>
      </c>
      <c r="K41" s="2325">
        <v>0</v>
      </c>
      <c r="L41" s="2324" t="s">
        <v>2884</v>
      </c>
      <c r="M41" s="2323" t="s">
        <v>2987</v>
      </c>
      <c r="N41" s="2316"/>
      <c r="O41" s="2316"/>
      <c r="P41" s="2316"/>
      <c r="Q41" s="2316"/>
      <c r="R41" s="2316"/>
    </row>
    <row r="42" spans="2:18" s="2265" customFormat="1" ht="9.75" customHeight="1">
      <c r="B42" s="2319"/>
      <c r="C42" s="2313"/>
      <c r="D42" s="2326"/>
      <c r="E42" s="2326"/>
      <c r="F42" s="2326"/>
      <c r="G42" s="2326"/>
      <c r="H42" s="2326"/>
      <c r="I42" s="2326"/>
      <c r="J42" s="2326"/>
      <c r="K42" s="2326"/>
      <c r="L42" s="2313"/>
      <c r="M42" s="2319"/>
      <c r="N42" s="2316"/>
      <c r="O42" s="2316"/>
      <c r="P42" s="2316"/>
      <c r="Q42" s="2316"/>
      <c r="R42" s="2316"/>
    </row>
    <row r="43" spans="2:18" s="2305" customFormat="1" ht="12.75" customHeight="1">
      <c r="B43" s="4769" t="s">
        <v>164</v>
      </c>
      <c r="C43" s="4769"/>
      <c r="D43" s="4769"/>
      <c r="E43" s="4769"/>
      <c r="F43" s="4769"/>
      <c r="G43" s="4769"/>
      <c r="H43" s="4769"/>
      <c r="I43" s="4769"/>
      <c r="J43" s="4769"/>
      <c r="K43" s="4769"/>
      <c r="L43" s="4769"/>
      <c r="M43" s="4769"/>
      <c r="N43" s="2327"/>
      <c r="O43" s="2327"/>
      <c r="P43" s="2327"/>
      <c r="Q43" s="2327"/>
      <c r="R43" s="2327"/>
    </row>
    <row r="44" spans="2:18" s="2328" customFormat="1" ht="12.75" customHeight="1">
      <c r="B44" s="4770" t="s">
        <v>3004</v>
      </c>
      <c r="C44" s="4770"/>
      <c r="D44" s="4770"/>
      <c r="E44" s="4770"/>
      <c r="F44" s="4770"/>
      <c r="G44" s="4770"/>
      <c r="H44" s="4770"/>
      <c r="I44" s="4770"/>
      <c r="J44" s="4770"/>
      <c r="K44" s="4770"/>
      <c r="L44" s="4770"/>
      <c r="M44" s="4770"/>
    </row>
    <row r="45" spans="2:18" s="2328" customFormat="1" ht="12.75" customHeight="1">
      <c r="B45" s="4770" t="s">
        <v>3005</v>
      </c>
      <c r="C45" s="4770"/>
      <c r="D45" s="4770"/>
      <c r="E45" s="4770"/>
      <c r="F45" s="4770"/>
      <c r="G45" s="4770"/>
      <c r="H45" s="4770"/>
      <c r="I45" s="4770"/>
      <c r="J45" s="4770"/>
      <c r="K45" s="4770"/>
      <c r="L45" s="4770"/>
      <c r="M45" s="4770"/>
    </row>
    <row r="46" spans="2:18" s="368" customFormat="1" ht="12.75" customHeight="1">
      <c r="B46" s="4771" t="s">
        <v>3006</v>
      </c>
      <c r="C46" s="4771"/>
      <c r="D46" s="4771"/>
      <c r="E46" s="4771"/>
      <c r="F46" s="4771"/>
      <c r="G46" s="4771"/>
      <c r="H46" s="4771"/>
      <c r="I46" s="4771"/>
      <c r="J46" s="2329"/>
      <c r="K46" s="2329"/>
      <c r="L46" s="2329"/>
      <c r="M46" s="2329"/>
    </row>
    <row r="47" spans="2:18" s="368" customFormat="1" ht="12.75" customHeight="1">
      <c r="B47" s="4768" t="s">
        <v>3007</v>
      </c>
      <c r="C47" s="4768"/>
      <c r="D47" s="4768"/>
      <c r="E47" s="4768"/>
      <c r="F47" s="4768"/>
      <c r="G47" s="4768"/>
      <c r="H47" s="4768"/>
      <c r="I47" s="4768"/>
      <c r="J47" s="2329"/>
      <c r="K47" s="2329"/>
      <c r="L47" s="2329"/>
      <c r="M47" s="2329"/>
    </row>
    <row r="48" spans="2:18" ht="9.75" customHeight="1"/>
    <row r="49" spans="2:13" s="2306" customFormat="1" ht="11.25" customHeight="1">
      <c r="B49" s="3940" t="s">
        <v>219</v>
      </c>
      <c r="C49" s="3940"/>
      <c r="D49" s="3940"/>
      <c r="E49" s="3940"/>
      <c r="F49" s="3940"/>
      <c r="G49" s="3940"/>
      <c r="H49" s="3940"/>
      <c r="I49" s="1420"/>
      <c r="J49" s="1420"/>
      <c r="K49" s="1420"/>
      <c r="L49" s="1420"/>
      <c r="M49" s="2330"/>
    </row>
    <row r="50" spans="2:13" s="2306" customFormat="1" ht="11.25" customHeight="1">
      <c r="B50" s="3939" t="s">
        <v>3008</v>
      </c>
      <c r="C50" s="3939"/>
      <c r="D50" s="3939"/>
      <c r="E50" s="2170"/>
      <c r="F50" s="371"/>
      <c r="G50" s="2170"/>
      <c r="H50" s="371"/>
      <c r="I50" s="371"/>
      <c r="J50" s="2170"/>
      <c r="K50" s="371"/>
      <c r="L50" s="371"/>
      <c r="M50" s="2331"/>
    </row>
    <row r="51" spans="2:13" s="2306" customFormat="1" ht="11.25" customHeight="1">
      <c r="B51" s="3939" t="s">
        <v>3009</v>
      </c>
      <c r="C51" s="3939"/>
      <c r="D51" s="3939"/>
      <c r="E51" s="2170"/>
      <c r="F51" s="371"/>
      <c r="G51" s="2170"/>
      <c r="H51" s="371"/>
      <c r="I51" s="371"/>
      <c r="J51" s="2170"/>
      <c r="K51" s="371"/>
      <c r="L51" s="371"/>
      <c r="M51" s="2331"/>
    </row>
    <row r="52" spans="2:13">
      <c r="D52" s="2034"/>
      <c r="E52" s="2034"/>
      <c r="F52" s="2034"/>
      <c r="G52" s="2034"/>
      <c r="H52" s="2034"/>
      <c r="I52" s="2034"/>
      <c r="J52" s="2034"/>
      <c r="K52" s="2034"/>
      <c r="L52" s="2034"/>
    </row>
    <row r="54" spans="2:13">
      <c r="D54" s="2332"/>
      <c r="E54" s="2332"/>
      <c r="F54" s="2332"/>
      <c r="G54" s="2332"/>
      <c r="H54" s="2332"/>
      <c r="I54" s="2332"/>
      <c r="J54" s="2332"/>
      <c r="K54" s="2332"/>
    </row>
  </sheetData>
  <mergeCells count="10">
    <mergeCell ref="B47:I47"/>
    <mergeCell ref="B49:H49"/>
    <mergeCell ref="B50:D50"/>
    <mergeCell ref="B51:D51"/>
    <mergeCell ref="B1:M1"/>
    <mergeCell ref="B2:M2"/>
    <mergeCell ref="B43:M43"/>
    <mergeCell ref="B44:M44"/>
    <mergeCell ref="B45:M45"/>
    <mergeCell ref="B46:I46"/>
  </mergeCells>
  <hyperlinks>
    <hyperlink ref="B50" r:id="rId1"/>
    <hyperlink ref="B51" r:id="rId2"/>
    <hyperlink ref="B9" r:id="rId3"/>
    <hyperlink ref="B10" r:id="rId4"/>
    <hyperlink ref="B12" r:id="rId5"/>
    <hyperlink ref="B13" r:id="rId6"/>
    <hyperlink ref="B17" r:id="rId7"/>
    <hyperlink ref="B18" r:id="rId8"/>
    <hyperlink ref="B20" r:id="rId9"/>
    <hyperlink ref="B21" r:id="rId10"/>
    <hyperlink ref="B25" r:id="rId11"/>
    <hyperlink ref="B26" r:id="rId12"/>
    <hyperlink ref="B28" r:id="rId13"/>
    <hyperlink ref="B29" r:id="rId14"/>
    <hyperlink ref="B33" r:id="rId15"/>
    <hyperlink ref="B34" r:id="rId16"/>
    <hyperlink ref="B36" r:id="rId17"/>
    <hyperlink ref="B37" r:id="rId18"/>
    <hyperlink ref="B40" r:id="rId19"/>
    <hyperlink ref="B41" r:id="rId20"/>
    <hyperlink ref="M9" r:id="rId21"/>
    <hyperlink ref="M10" r:id="rId22"/>
    <hyperlink ref="M12" r:id="rId23"/>
    <hyperlink ref="M13" r:id="rId24"/>
    <hyperlink ref="M17" r:id="rId25"/>
    <hyperlink ref="M18" r:id="rId26"/>
    <hyperlink ref="M20" r:id="rId27"/>
    <hyperlink ref="M21" r:id="rId28"/>
    <hyperlink ref="M25" r:id="rId29"/>
    <hyperlink ref="M26" r:id="rId30"/>
    <hyperlink ref="M28" r:id="rId31"/>
    <hyperlink ref="M29" r:id="rId32"/>
    <hyperlink ref="M33" r:id="rId33"/>
    <hyperlink ref="M34" r:id="rId34"/>
    <hyperlink ref="M36" r:id="rId35"/>
    <hyperlink ref="M37" r:id="rId36"/>
    <hyperlink ref="M40" r:id="rId37"/>
    <hyperlink ref="M41" r:id="rId38"/>
    <hyperlink ref="O2" location="Indice!A1" display="(Voltar ao Índice)"/>
  </hyperlinks>
  <printOptions horizontalCentered="1"/>
  <pageMargins left="0.45275590551181105" right="0.45275590551181105" top="0.6692913385826772" bottom="0.6692913385826772" header="0" footer="0"/>
  <pageSetup paperSize="9" scale="86" orientation="portrait" verticalDpi="0" r:id="rId39"/>
</worksheet>
</file>

<file path=xl/worksheets/sheet154.xml><?xml version="1.0" encoding="utf-8"?>
<worksheet xmlns="http://schemas.openxmlformats.org/spreadsheetml/2006/main" xmlns:r="http://schemas.openxmlformats.org/officeDocument/2006/relationships">
  <sheetPr>
    <pageSetUpPr fitToPage="1"/>
  </sheetPr>
  <dimension ref="B1:S35"/>
  <sheetViews>
    <sheetView showGridLines="0" workbookViewId="0">
      <selection activeCell="B2" sqref="B2:K2"/>
    </sheetView>
  </sheetViews>
  <sheetFormatPr defaultColWidth="7.85546875" defaultRowHeight="11.25"/>
  <cols>
    <col min="1" max="1" width="6.7109375" style="402" customWidth="1"/>
    <col min="2" max="2" width="26.7109375" style="402" customWidth="1"/>
    <col min="3" max="5" width="6.7109375" style="402" customWidth="1"/>
    <col min="6" max="6" width="6.85546875" style="402" customWidth="1"/>
    <col min="7" max="8" width="6.7109375" style="402" customWidth="1"/>
    <col min="9" max="10" width="7.7109375" style="402" customWidth="1"/>
    <col min="11" max="11" width="28.5703125" style="402" customWidth="1"/>
    <col min="12" max="12" width="6.7109375" style="402" customWidth="1"/>
    <col min="13" max="13" width="15.5703125" style="402" bestFit="1" customWidth="1"/>
    <col min="14" max="16384" width="7.85546875" style="402"/>
  </cols>
  <sheetData>
    <row r="1" spans="2:16" s="2248" customFormat="1" ht="30" customHeight="1">
      <c r="B1" s="4753" t="s">
        <v>3010</v>
      </c>
      <c r="C1" s="4753"/>
      <c r="D1" s="4753"/>
      <c r="E1" s="4753"/>
      <c r="F1" s="4753"/>
      <c r="G1" s="4753"/>
      <c r="H1" s="4753"/>
      <c r="I1" s="4753"/>
      <c r="J1" s="4753"/>
      <c r="K1" s="4753"/>
      <c r="L1" s="2247"/>
      <c r="M1" s="2247"/>
      <c r="N1" s="2247"/>
      <c r="O1" s="2247"/>
      <c r="P1" s="2247"/>
    </row>
    <row r="2" spans="2:16" s="2248" customFormat="1" ht="30" customHeight="1">
      <c r="B2" s="4753" t="s">
        <v>3011</v>
      </c>
      <c r="C2" s="4753"/>
      <c r="D2" s="4753"/>
      <c r="E2" s="4753"/>
      <c r="F2" s="4753"/>
      <c r="G2" s="4753"/>
      <c r="H2" s="4753"/>
      <c r="I2" s="4753"/>
      <c r="J2" s="4753"/>
      <c r="K2" s="4753"/>
      <c r="L2" s="2249"/>
      <c r="M2" s="503" t="s">
        <v>856</v>
      </c>
      <c r="N2" s="2249"/>
      <c r="O2" s="2249"/>
      <c r="P2" s="2249"/>
    </row>
    <row r="3" spans="2:16" s="2335" customFormat="1" ht="12" customHeight="1">
      <c r="B3" s="2333" t="s">
        <v>3012</v>
      </c>
      <c r="C3" s="2334"/>
      <c r="D3" s="2334"/>
      <c r="E3" s="2334"/>
      <c r="F3" s="2334"/>
      <c r="G3" s="2334"/>
      <c r="H3" s="2334"/>
      <c r="I3" s="2334"/>
      <c r="J3" s="2334"/>
      <c r="K3" s="2284" t="s">
        <v>3013</v>
      </c>
    </row>
    <row r="4" spans="2:16" s="2255" customFormat="1" ht="48.75" customHeight="1">
      <c r="B4" s="2311"/>
      <c r="C4" s="507" t="s">
        <v>12</v>
      </c>
      <c r="D4" s="507" t="s">
        <v>6</v>
      </c>
      <c r="E4" s="507" t="s">
        <v>30</v>
      </c>
      <c r="F4" s="507" t="s">
        <v>2975</v>
      </c>
      <c r="G4" s="507" t="s">
        <v>46</v>
      </c>
      <c r="H4" s="507" t="s">
        <v>55</v>
      </c>
      <c r="I4" s="507" t="s">
        <v>2976</v>
      </c>
      <c r="J4" s="507" t="s">
        <v>2879</v>
      </c>
      <c r="K4" s="2312"/>
    </row>
    <row r="5" spans="2:16" s="2338" customFormat="1" ht="21" customHeight="1">
      <c r="B5" s="2336" t="s">
        <v>3014</v>
      </c>
      <c r="C5" s="2337">
        <v>1606</v>
      </c>
      <c r="D5" s="2337">
        <v>331</v>
      </c>
      <c r="E5" s="2337">
        <v>198</v>
      </c>
      <c r="F5" s="2337">
        <v>57</v>
      </c>
      <c r="G5" s="2337">
        <v>729</v>
      </c>
      <c r="H5" s="2337">
        <v>10</v>
      </c>
      <c r="I5" s="2337">
        <v>277</v>
      </c>
      <c r="J5" s="2337">
        <v>4</v>
      </c>
      <c r="K5" s="2319" t="s">
        <v>3015</v>
      </c>
    </row>
    <row r="6" spans="2:16" s="2255" customFormat="1" ht="21" customHeight="1">
      <c r="B6" s="2339" t="s">
        <v>3016</v>
      </c>
      <c r="C6" s="2337"/>
      <c r="D6" s="2337"/>
      <c r="E6" s="2337"/>
      <c r="F6" s="2337"/>
      <c r="G6" s="2337"/>
      <c r="H6" s="2337"/>
      <c r="I6" s="2337"/>
      <c r="J6" s="2337"/>
      <c r="K6" s="2340" t="s">
        <v>2828</v>
      </c>
    </row>
    <row r="7" spans="2:16" s="2255" customFormat="1" ht="27" customHeight="1">
      <c r="B7" s="2339" t="s">
        <v>3017</v>
      </c>
      <c r="C7" s="2337">
        <v>510</v>
      </c>
      <c r="D7" s="2337">
        <v>104</v>
      </c>
      <c r="E7" s="2337">
        <v>70</v>
      </c>
      <c r="F7" s="2337">
        <v>20</v>
      </c>
      <c r="G7" s="2337">
        <v>224</v>
      </c>
      <c r="H7" s="2337">
        <v>3</v>
      </c>
      <c r="I7" s="2337">
        <v>87</v>
      </c>
      <c r="J7" s="2337">
        <v>1</v>
      </c>
      <c r="K7" s="2341" t="s">
        <v>3018</v>
      </c>
    </row>
    <row r="8" spans="2:16" s="2255" customFormat="1" ht="21" customHeight="1">
      <c r="B8" s="2339" t="s">
        <v>3019</v>
      </c>
      <c r="C8" s="2337">
        <f t="shared" ref="C8:J8" si="0">SUM(C9,C10)</f>
        <v>719</v>
      </c>
      <c r="D8" s="2337">
        <f t="shared" si="0"/>
        <v>144</v>
      </c>
      <c r="E8" s="2337">
        <f t="shared" si="0"/>
        <v>78</v>
      </c>
      <c r="F8" s="2337">
        <f t="shared" si="0"/>
        <v>19</v>
      </c>
      <c r="G8" s="2337">
        <f t="shared" si="0"/>
        <v>352</v>
      </c>
      <c r="H8" s="2337">
        <f t="shared" si="0"/>
        <v>4</v>
      </c>
      <c r="I8" s="2337">
        <f t="shared" si="0"/>
        <v>121</v>
      </c>
      <c r="J8" s="2337">
        <f t="shared" si="0"/>
        <v>1</v>
      </c>
      <c r="K8" s="2340" t="s">
        <v>3020</v>
      </c>
    </row>
    <row r="9" spans="2:16" s="2255" customFormat="1" ht="21" customHeight="1">
      <c r="B9" s="2341" t="s">
        <v>3021</v>
      </c>
      <c r="C9" s="2337">
        <v>243</v>
      </c>
      <c r="D9" s="2337">
        <v>87</v>
      </c>
      <c r="E9" s="2337">
        <v>30</v>
      </c>
      <c r="F9" s="2337">
        <v>9</v>
      </c>
      <c r="G9" s="2337">
        <v>26</v>
      </c>
      <c r="H9" s="2320" t="s">
        <v>1971</v>
      </c>
      <c r="I9" s="2337">
        <v>91</v>
      </c>
      <c r="J9" s="2320" t="s">
        <v>1971</v>
      </c>
      <c r="K9" s="2342" t="s">
        <v>3022</v>
      </c>
    </row>
    <row r="10" spans="2:16" s="2255" customFormat="1" ht="21" customHeight="1">
      <c r="B10" s="2341" t="s">
        <v>3023</v>
      </c>
      <c r="C10" s="2337">
        <v>476</v>
      </c>
      <c r="D10" s="2337">
        <v>57</v>
      </c>
      <c r="E10" s="2337">
        <v>48</v>
      </c>
      <c r="F10" s="2337">
        <v>10</v>
      </c>
      <c r="G10" s="2337">
        <v>326</v>
      </c>
      <c r="H10" s="2337">
        <v>4</v>
      </c>
      <c r="I10" s="2337">
        <v>30</v>
      </c>
      <c r="J10" s="2337">
        <v>1</v>
      </c>
      <c r="K10" s="2342" t="s">
        <v>3024</v>
      </c>
    </row>
    <row r="11" spans="2:16" s="2255" customFormat="1" ht="12" customHeight="1">
      <c r="B11" s="2343"/>
      <c r="C11" s="2337"/>
      <c r="D11" s="2337"/>
      <c r="E11" s="2337"/>
      <c r="F11" s="2337"/>
      <c r="G11" s="2337"/>
      <c r="H11" s="2337"/>
      <c r="I11" s="2337"/>
      <c r="J11" s="2337"/>
      <c r="K11" s="2344"/>
    </row>
    <row r="12" spans="2:16" s="2338" customFormat="1" ht="21" customHeight="1">
      <c r="B12" s="2336" t="s">
        <v>3025</v>
      </c>
      <c r="C12" s="2337">
        <v>2247</v>
      </c>
      <c r="D12" s="2337">
        <v>65</v>
      </c>
      <c r="E12" s="2337">
        <v>930</v>
      </c>
      <c r="F12" s="2337">
        <v>228</v>
      </c>
      <c r="G12" s="2337">
        <v>969</v>
      </c>
      <c r="H12" s="2337">
        <v>20</v>
      </c>
      <c r="I12" s="2337">
        <v>30</v>
      </c>
      <c r="J12" s="2337">
        <v>5</v>
      </c>
      <c r="K12" s="2319" t="s">
        <v>3026</v>
      </c>
    </row>
    <row r="13" spans="2:16" s="2255" customFormat="1" ht="21" customHeight="1">
      <c r="B13" s="2339" t="s">
        <v>3016</v>
      </c>
      <c r="C13" s="2337"/>
      <c r="D13" s="2337"/>
      <c r="E13" s="2337"/>
      <c r="F13" s="2337"/>
      <c r="G13" s="2337"/>
      <c r="H13" s="2337"/>
      <c r="I13" s="2337"/>
      <c r="J13" s="2337"/>
      <c r="K13" s="2340" t="s">
        <v>2828</v>
      </c>
    </row>
    <row r="14" spans="2:16" s="2255" customFormat="1" ht="27" customHeight="1">
      <c r="B14" s="2339" t="s">
        <v>3027</v>
      </c>
      <c r="C14" s="2337">
        <v>764</v>
      </c>
      <c r="D14" s="2337">
        <v>16</v>
      </c>
      <c r="E14" s="2337">
        <v>337</v>
      </c>
      <c r="F14" s="2337">
        <v>82</v>
      </c>
      <c r="G14" s="2337">
        <v>309</v>
      </c>
      <c r="H14" s="2337">
        <v>10</v>
      </c>
      <c r="I14" s="2337">
        <v>11</v>
      </c>
      <c r="J14" s="2337">
        <v>1</v>
      </c>
      <c r="K14" s="2341" t="s">
        <v>3028</v>
      </c>
    </row>
    <row r="15" spans="2:16" s="2255" customFormat="1" ht="27" customHeight="1">
      <c r="B15" s="2339" t="s">
        <v>3029</v>
      </c>
      <c r="C15" s="2337">
        <v>734</v>
      </c>
      <c r="D15" s="2337">
        <v>26</v>
      </c>
      <c r="E15" s="2337">
        <v>281</v>
      </c>
      <c r="F15" s="2337">
        <v>70</v>
      </c>
      <c r="G15" s="2337">
        <v>342</v>
      </c>
      <c r="H15" s="2337">
        <v>4</v>
      </c>
      <c r="I15" s="2337">
        <v>9</v>
      </c>
      <c r="J15" s="2337">
        <v>2</v>
      </c>
      <c r="K15" s="2341" t="s">
        <v>3030</v>
      </c>
    </row>
    <row r="16" spans="2:16" s="2255" customFormat="1" ht="21" customHeight="1">
      <c r="B16" s="2345" t="s">
        <v>3031</v>
      </c>
      <c r="C16" s="2337">
        <v>240</v>
      </c>
      <c r="D16" s="2337">
        <v>10</v>
      </c>
      <c r="E16" s="2337">
        <v>106</v>
      </c>
      <c r="F16" s="2337">
        <v>22</v>
      </c>
      <c r="G16" s="2337">
        <v>95</v>
      </c>
      <c r="H16" s="2337">
        <v>3</v>
      </c>
      <c r="I16" s="2337">
        <v>3</v>
      </c>
      <c r="J16" s="2337">
        <v>1</v>
      </c>
      <c r="K16" s="2340" t="s">
        <v>3032</v>
      </c>
    </row>
    <row r="17" spans="2:19" s="2255" customFormat="1" ht="12" customHeight="1">
      <c r="B17" s="2343"/>
      <c r="C17" s="2346"/>
      <c r="D17" s="2346"/>
      <c r="E17" s="2346"/>
      <c r="F17" s="2346"/>
      <c r="G17" s="2346"/>
      <c r="H17" s="2346"/>
      <c r="I17" s="2346"/>
      <c r="J17" s="2346"/>
      <c r="K17" s="2344"/>
    </row>
    <row r="18" spans="2:19" s="2338" customFormat="1" ht="21" customHeight="1">
      <c r="B18" s="2336" t="s">
        <v>3033</v>
      </c>
      <c r="C18" s="2337">
        <v>2043</v>
      </c>
      <c r="D18" s="2337">
        <v>307</v>
      </c>
      <c r="E18" s="2337">
        <v>472</v>
      </c>
      <c r="F18" s="2337">
        <v>40</v>
      </c>
      <c r="G18" s="2337">
        <v>1172</v>
      </c>
      <c r="H18" s="2337">
        <v>44</v>
      </c>
      <c r="I18" s="2337">
        <v>3</v>
      </c>
      <c r="J18" s="2337">
        <v>4</v>
      </c>
      <c r="K18" s="2319" t="s">
        <v>3034</v>
      </c>
    </row>
    <row r="19" spans="2:19" s="2255" customFormat="1" ht="21" customHeight="1">
      <c r="B19" s="2339" t="s">
        <v>3035</v>
      </c>
      <c r="C19" s="2337">
        <v>1617</v>
      </c>
      <c r="D19" s="2337">
        <v>265</v>
      </c>
      <c r="E19" s="2337">
        <v>406</v>
      </c>
      <c r="F19" s="2337">
        <v>34</v>
      </c>
      <c r="G19" s="2337">
        <v>876</v>
      </c>
      <c r="H19" s="2337">
        <v>31</v>
      </c>
      <c r="I19" s="2337">
        <v>3</v>
      </c>
      <c r="J19" s="2337">
        <v>3</v>
      </c>
      <c r="K19" s="2347" t="s">
        <v>3036</v>
      </c>
    </row>
    <row r="20" spans="2:19" s="2255" customFormat="1" ht="21" customHeight="1">
      <c r="B20" s="2339" t="s">
        <v>3037</v>
      </c>
      <c r="C20" s="2337">
        <v>426</v>
      </c>
      <c r="D20" s="2337">
        <v>42</v>
      </c>
      <c r="E20" s="2337">
        <v>66</v>
      </c>
      <c r="F20" s="2337">
        <v>6</v>
      </c>
      <c r="G20" s="2337">
        <v>296</v>
      </c>
      <c r="H20" s="2337">
        <v>14</v>
      </c>
      <c r="I20" s="2337">
        <v>1</v>
      </c>
      <c r="J20" s="2337">
        <v>1</v>
      </c>
      <c r="K20" s="2340" t="s">
        <v>3038</v>
      </c>
    </row>
    <row r="21" spans="2:19" s="2265" customFormat="1" ht="12" customHeight="1">
      <c r="B21" s="2343"/>
      <c r="C21" s="2346"/>
      <c r="D21" s="2346"/>
      <c r="E21" s="2346"/>
      <c r="F21" s="2346"/>
      <c r="G21" s="2346"/>
      <c r="H21" s="2346"/>
      <c r="I21" s="2346"/>
      <c r="J21" s="2346"/>
      <c r="K21" s="2344"/>
    </row>
    <row r="22" spans="2:19" s="2322" customFormat="1" ht="21" customHeight="1">
      <c r="B22" s="2336" t="s">
        <v>3039</v>
      </c>
      <c r="C22" s="2337">
        <v>373</v>
      </c>
      <c r="D22" s="2337">
        <v>90</v>
      </c>
      <c r="E22" s="2337">
        <v>127</v>
      </c>
      <c r="F22" s="2337">
        <v>8</v>
      </c>
      <c r="G22" s="2337">
        <v>117</v>
      </c>
      <c r="H22" s="2337">
        <v>17</v>
      </c>
      <c r="I22" s="2337">
        <v>7</v>
      </c>
      <c r="J22" s="2337">
        <v>7</v>
      </c>
      <c r="K22" s="2319" t="s">
        <v>3040</v>
      </c>
    </row>
    <row r="23" spans="2:19" s="2265" customFormat="1" ht="21" customHeight="1">
      <c r="B23" s="2339" t="s">
        <v>3041</v>
      </c>
      <c r="C23" s="2337">
        <v>316</v>
      </c>
      <c r="D23" s="2337">
        <v>78</v>
      </c>
      <c r="E23" s="2337">
        <v>112</v>
      </c>
      <c r="F23" s="2337">
        <v>7</v>
      </c>
      <c r="G23" s="2337">
        <v>94</v>
      </c>
      <c r="H23" s="2337">
        <v>14</v>
      </c>
      <c r="I23" s="2337">
        <v>5</v>
      </c>
      <c r="J23" s="2337">
        <v>6</v>
      </c>
      <c r="K23" s="2341" t="s">
        <v>3042</v>
      </c>
    </row>
    <row r="24" spans="2:19" s="2265" customFormat="1" ht="21" customHeight="1">
      <c r="B24" s="2348" t="s">
        <v>3043</v>
      </c>
      <c r="C24" s="2349">
        <v>57</v>
      </c>
      <c r="D24" s="2349">
        <v>12</v>
      </c>
      <c r="E24" s="2349">
        <v>15</v>
      </c>
      <c r="F24" s="2349">
        <v>2</v>
      </c>
      <c r="G24" s="2349">
        <v>22</v>
      </c>
      <c r="H24" s="2349">
        <v>4</v>
      </c>
      <c r="I24" s="2349">
        <v>1</v>
      </c>
      <c r="J24" s="2350" t="s">
        <v>1971</v>
      </c>
      <c r="K24" s="2351" t="s">
        <v>3044</v>
      </c>
    </row>
    <row r="25" spans="2:19" s="2305" customFormat="1" ht="10.5" customHeight="1">
      <c r="B25" s="2352"/>
      <c r="C25" s="2353"/>
      <c r="D25" s="2353"/>
      <c r="E25" s="2353"/>
      <c r="F25" s="2353"/>
      <c r="G25" s="2353"/>
      <c r="H25" s="2353"/>
      <c r="I25" s="2353"/>
      <c r="J25" s="2354"/>
      <c r="K25" s="2355"/>
    </row>
    <row r="26" spans="2:19" s="2305" customFormat="1" ht="12.75" customHeight="1">
      <c r="B26" s="4769" t="s">
        <v>164</v>
      </c>
      <c r="C26" s="4769"/>
      <c r="D26" s="4769"/>
      <c r="E26" s="4769"/>
      <c r="F26" s="4769"/>
      <c r="G26" s="4769"/>
      <c r="H26" s="4769"/>
      <c r="I26" s="4769"/>
      <c r="J26" s="4769"/>
      <c r="K26" s="4769"/>
    </row>
    <row r="27" spans="2:19" s="2357" customFormat="1" ht="12.75" customHeight="1">
      <c r="B27" s="4769" t="s">
        <v>3045</v>
      </c>
      <c r="C27" s="4769"/>
      <c r="D27" s="4769"/>
      <c r="E27" s="4769"/>
      <c r="F27" s="4769"/>
      <c r="G27" s="4769"/>
      <c r="H27" s="4769"/>
      <c r="I27" s="4769"/>
      <c r="J27" s="4769"/>
      <c r="K27" s="4769"/>
      <c r="L27" s="2329"/>
      <c r="M27" s="2329"/>
      <c r="N27" s="2329"/>
      <c r="O27" s="2329"/>
      <c r="P27" s="2329"/>
      <c r="Q27" s="2329"/>
      <c r="R27" s="2329"/>
      <c r="S27" s="2356"/>
    </row>
    <row r="28" spans="2:19" s="2357" customFormat="1" ht="12.75" customHeight="1">
      <c r="B28" s="4769" t="s">
        <v>3046</v>
      </c>
      <c r="C28" s="4769"/>
      <c r="D28" s="4769"/>
      <c r="E28" s="4769"/>
      <c r="F28" s="4769"/>
      <c r="G28" s="4769"/>
      <c r="H28" s="4769"/>
      <c r="I28" s="4769"/>
      <c r="J28" s="4769"/>
      <c r="K28" s="4769"/>
      <c r="L28" s="2329"/>
      <c r="M28" s="2329"/>
      <c r="N28" s="2329"/>
      <c r="O28" s="2329"/>
      <c r="P28" s="2329"/>
      <c r="Q28" s="2329"/>
      <c r="R28" s="2329"/>
      <c r="S28" s="2358"/>
    </row>
    <row r="29" spans="2:19" ht="10.5" customHeight="1">
      <c r="B29" s="2359"/>
      <c r="C29" s="2359"/>
      <c r="D29" s="2359"/>
      <c r="E29" s="2359"/>
      <c r="F29" s="2359"/>
      <c r="G29" s="2359"/>
      <c r="H29" s="2359"/>
      <c r="I29" s="2359"/>
      <c r="J29" s="2359"/>
      <c r="K29" s="2359"/>
    </row>
    <row r="30" spans="2:19" s="2306" customFormat="1" ht="12.75" customHeight="1">
      <c r="B30" s="3940" t="s">
        <v>219</v>
      </c>
      <c r="C30" s="3940"/>
      <c r="D30" s="3940"/>
      <c r="E30" s="3940"/>
      <c r="F30" s="3940"/>
      <c r="G30" s="3940"/>
      <c r="H30" s="1420"/>
      <c r="I30" s="1420"/>
      <c r="J30" s="1420"/>
      <c r="K30" s="1420"/>
    </row>
    <row r="31" spans="2:19" s="2306" customFormat="1" ht="12.75" customHeight="1">
      <c r="B31" s="51" t="s">
        <v>3047</v>
      </c>
      <c r="C31" s="3939" t="s">
        <v>3048</v>
      </c>
      <c r="D31" s="3939"/>
      <c r="E31" s="3939"/>
      <c r="F31" s="3939"/>
      <c r="G31" s="2170"/>
      <c r="H31" s="371"/>
      <c r="I31" s="371"/>
      <c r="J31" s="2170"/>
      <c r="K31" s="371"/>
    </row>
    <row r="32" spans="2:19" s="2306" customFormat="1" ht="12.75" customHeight="1">
      <c r="B32" s="51" t="s">
        <v>3049</v>
      </c>
      <c r="C32" s="3939" t="s">
        <v>3050</v>
      </c>
      <c r="D32" s="3939"/>
      <c r="E32" s="3939"/>
      <c r="F32" s="3939"/>
      <c r="G32" s="2170"/>
      <c r="H32" s="371"/>
      <c r="I32" s="371"/>
      <c r="J32" s="2170"/>
      <c r="K32" s="371"/>
    </row>
    <row r="33" spans="2:11" s="2306" customFormat="1" ht="9.75" customHeight="1">
      <c r="B33" s="51"/>
      <c r="C33" s="371"/>
      <c r="D33" s="51"/>
      <c r="E33" s="2170"/>
      <c r="F33" s="371"/>
      <c r="G33" s="2170"/>
      <c r="H33" s="371"/>
      <c r="I33" s="371"/>
      <c r="J33" s="2170"/>
      <c r="K33" s="371"/>
    </row>
    <row r="34" spans="2:11" s="2306" customFormat="1" ht="9.75" customHeight="1">
      <c r="B34" s="51"/>
      <c r="C34" s="371"/>
      <c r="D34" s="51"/>
      <c r="E34" s="2170"/>
      <c r="F34" s="371"/>
      <c r="G34" s="2170"/>
      <c r="H34" s="371"/>
      <c r="I34" s="371"/>
      <c r="J34" s="2170"/>
      <c r="K34" s="371"/>
    </row>
    <row r="35" spans="2:11" ht="9.75" customHeight="1">
      <c r="B35" s="2359"/>
      <c r="C35" s="2359"/>
      <c r="D35" s="2359"/>
      <c r="E35" s="2359"/>
      <c r="F35" s="2359"/>
      <c r="G35" s="2359"/>
      <c r="H35" s="2359"/>
      <c r="I35" s="2359"/>
      <c r="J35" s="2359"/>
      <c r="K35" s="2359"/>
    </row>
  </sheetData>
  <mergeCells count="8">
    <mergeCell ref="C31:F31"/>
    <mergeCell ref="C32:F32"/>
    <mergeCell ref="B1:K1"/>
    <mergeCell ref="B2:K2"/>
    <mergeCell ref="B26:K26"/>
    <mergeCell ref="B27:K27"/>
    <mergeCell ref="B28:K28"/>
    <mergeCell ref="B30:G30"/>
  </mergeCells>
  <hyperlinks>
    <hyperlink ref="B31" r:id="rId1"/>
    <hyperlink ref="B32" r:id="rId2"/>
    <hyperlink ref="C31:C32" r:id="rId3" display="http://www.ine.pt/xurl/ind/0001327"/>
    <hyperlink ref="C31" r:id="rId4"/>
    <hyperlink ref="C32" r:id="rId5"/>
    <hyperlink ref="B5" r:id="rId6"/>
    <hyperlink ref="K5" r:id="rId7"/>
    <hyperlink ref="B12" r:id="rId8"/>
    <hyperlink ref="K12" r:id="rId9"/>
    <hyperlink ref="B18" r:id="rId10"/>
    <hyperlink ref="K18" r:id="rId11"/>
    <hyperlink ref="B22" r:id="rId12"/>
    <hyperlink ref="K22" r:id="rId13"/>
    <hyperlink ref="M2" location="Indice!A1" display="(Voltar ao Índice)"/>
  </hyperlinks>
  <printOptions horizontalCentered="1"/>
  <pageMargins left="0.45275590551181105" right="0.45275590551181105" top="0.6692913385826772" bottom="0.6692913385826772" header="0" footer="0"/>
  <pageSetup paperSize="9" scale="86" orientation="portrait" verticalDpi="0" r:id="rId14"/>
</worksheet>
</file>

<file path=xl/worksheets/sheet155.xml><?xml version="1.0" encoding="utf-8"?>
<worksheet xmlns="http://schemas.openxmlformats.org/spreadsheetml/2006/main" xmlns:r="http://schemas.openxmlformats.org/officeDocument/2006/relationships">
  <sheetPr>
    <pageSetUpPr fitToPage="1"/>
  </sheetPr>
  <dimension ref="B1:L37"/>
  <sheetViews>
    <sheetView showGridLines="0" workbookViewId="0">
      <selection activeCell="B2" sqref="B2:I2"/>
    </sheetView>
  </sheetViews>
  <sheetFormatPr defaultColWidth="7.85546875" defaultRowHeight="11.25"/>
  <cols>
    <col min="1" max="1" width="6.7109375" style="402" customWidth="1"/>
    <col min="2" max="2" width="18.7109375" style="402" customWidth="1"/>
    <col min="3" max="9" width="11.7109375" style="402" customWidth="1"/>
    <col min="10" max="10" width="6.7109375" style="402" customWidth="1"/>
    <col min="11" max="11" width="15.5703125" style="402" bestFit="1" customWidth="1"/>
    <col min="12" max="12" width="9" style="402" bestFit="1" customWidth="1"/>
    <col min="13" max="16384" width="7.85546875" style="402"/>
  </cols>
  <sheetData>
    <row r="1" spans="2:12" s="2361" customFormat="1" ht="30" customHeight="1">
      <c r="B1" s="4772" t="s">
        <v>3051</v>
      </c>
      <c r="C1" s="4772"/>
      <c r="D1" s="4772"/>
      <c r="E1" s="4772"/>
      <c r="F1" s="4772"/>
      <c r="G1" s="4772"/>
      <c r="H1" s="4772"/>
      <c r="I1" s="4772"/>
      <c r="J1" s="2360"/>
    </row>
    <row r="2" spans="2:12" s="2361" customFormat="1" ht="30" customHeight="1">
      <c r="B2" s="4772" t="s">
        <v>3052</v>
      </c>
      <c r="C2" s="4772"/>
      <c r="D2" s="4772"/>
      <c r="E2" s="4772"/>
      <c r="F2" s="4772"/>
      <c r="G2" s="4772"/>
      <c r="H2" s="4772"/>
      <c r="I2" s="4772"/>
      <c r="J2" s="2360"/>
      <c r="K2" s="503" t="s">
        <v>856</v>
      </c>
    </row>
    <row r="3" spans="2:12" s="2364" customFormat="1" ht="12" customHeight="1">
      <c r="B3" s="2362"/>
      <c r="C3" s="2362"/>
      <c r="D3" s="2362"/>
      <c r="E3" s="2362"/>
      <c r="F3" s="2362"/>
      <c r="G3" s="2362"/>
      <c r="H3" s="2362"/>
      <c r="I3" s="2362"/>
      <c r="J3" s="2363"/>
    </row>
    <row r="4" spans="2:12" s="2365" customFormat="1" ht="18" customHeight="1">
      <c r="B4" s="4113"/>
      <c r="C4" s="4764" t="s">
        <v>3053</v>
      </c>
      <c r="D4" s="4764" t="s">
        <v>3054</v>
      </c>
      <c r="E4" s="4764"/>
      <c r="F4" s="4764"/>
      <c r="G4" s="4764" t="s">
        <v>3055</v>
      </c>
      <c r="H4" s="4764" t="s">
        <v>3056</v>
      </c>
      <c r="I4" s="4765" t="s">
        <v>3057</v>
      </c>
      <c r="J4" s="343"/>
    </row>
    <row r="5" spans="2:12" ht="27" customHeight="1">
      <c r="B5" s="4113"/>
      <c r="C5" s="4764"/>
      <c r="D5" s="507" t="s">
        <v>175</v>
      </c>
      <c r="E5" s="507" t="s">
        <v>3058</v>
      </c>
      <c r="F5" s="507" t="s">
        <v>3059</v>
      </c>
      <c r="G5" s="4764"/>
      <c r="H5" s="4764"/>
      <c r="I5" s="4765"/>
      <c r="J5" s="343"/>
    </row>
    <row r="6" spans="2:12" ht="18" customHeight="1">
      <c r="B6" s="4113"/>
      <c r="C6" s="507" t="s">
        <v>626</v>
      </c>
      <c r="D6" s="4061" t="s">
        <v>2883</v>
      </c>
      <c r="E6" s="4061"/>
      <c r="F6" s="4061"/>
      <c r="G6" s="507" t="s">
        <v>568</v>
      </c>
      <c r="H6" s="4061" t="s">
        <v>626</v>
      </c>
      <c r="I6" s="4055"/>
      <c r="J6" s="343"/>
    </row>
    <row r="7" spans="2:12" ht="18" customHeight="1">
      <c r="B7" s="4113"/>
      <c r="C7" s="4061">
        <v>2015</v>
      </c>
      <c r="D7" s="4061"/>
      <c r="E7" s="4061"/>
      <c r="F7" s="4061"/>
      <c r="G7" s="507" t="s">
        <v>3060</v>
      </c>
      <c r="H7" s="4061">
        <v>2014</v>
      </c>
      <c r="I7" s="4055"/>
      <c r="J7" s="343"/>
      <c r="K7" s="2287"/>
      <c r="L7" s="1935"/>
    </row>
    <row r="8" spans="2:12" s="2370" customFormat="1" ht="21" customHeight="1">
      <c r="B8" s="2288" t="s">
        <v>12</v>
      </c>
      <c r="C8" s="2314">
        <v>15927</v>
      </c>
      <c r="D8" s="2314">
        <v>64912</v>
      </c>
      <c r="E8" s="2314">
        <v>24086</v>
      </c>
      <c r="F8" s="2314">
        <v>40826</v>
      </c>
      <c r="G8" s="2366">
        <v>1.07</v>
      </c>
      <c r="H8" s="2314">
        <v>470</v>
      </c>
      <c r="I8" s="2314">
        <v>29979</v>
      </c>
      <c r="J8" s="2367"/>
      <c r="K8" s="2368"/>
      <c r="L8" s="2369"/>
    </row>
    <row r="9" spans="2:12" s="2372" customFormat="1" ht="21" customHeight="1">
      <c r="B9" s="2288" t="s">
        <v>229</v>
      </c>
      <c r="C9" s="2314">
        <v>15851</v>
      </c>
      <c r="D9" s="2314">
        <v>64444</v>
      </c>
      <c r="E9" s="2314">
        <v>23747</v>
      </c>
      <c r="F9" s="2314">
        <v>40697</v>
      </c>
      <c r="G9" s="2366">
        <v>1.073</v>
      </c>
      <c r="H9" s="2314">
        <v>443</v>
      </c>
      <c r="I9" s="2314">
        <v>28509</v>
      </c>
      <c r="J9" s="2371"/>
      <c r="K9" s="2368"/>
      <c r="L9" s="2368"/>
    </row>
    <row r="10" spans="2:12" s="2372" customFormat="1" ht="21" customHeight="1">
      <c r="B10" s="2295" t="s">
        <v>203</v>
      </c>
      <c r="C10" s="2314">
        <v>76</v>
      </c>
      <c r="D10" s="2314">
        <v>468</v>
      </c>
      <c r="E10" s="2314">
        <v>339</v>
      </c>
      <c r="F10" s="2314">
        <v>129</v>
      </c>
      <c r="G10" s="2366">
        <v>0.76500000000000001</v>
      </c>
      <c r="H10" s="2314">
        <v>10</v>
      </c>
      <c r="I10" s="2314">
        <v>635</v>
      </c>
      <c r="J10" s="2371"/>
      <c r="K10" s="2296"/>
      <c r="L10" s="2294"/>
    </row>
    <row r="11" spans="2:12" s="2372" customFormat="1" ht="21" customHeight="1">
      <c r="B11" s="2297" t="s">
        <v>230</v>
      </c>
      <c r="C11" s="2337">
        <v>19</v>
      </c>
      <c r="D11" s="2337">
        <v>30</v>
      </c>
      <c r="E11" s="2337">
        <v>20</v>
      </c>
      <c r="F11" s="2337">
        <v>10</v>
      </c>
      <c r="G11" s="2373" t="s">
        <v>341</v>
      </c>
      <c r="H11" s="2337">
        <v>1</v>
      </c>
      <c r="I11" s="2337">
        <v>51</v>
      </c>
      <c r="J11" s="2371"/>
      <c r="K11" s="2299"/>
      <c r="L11" s="2297"/>
    </row>
    <row r="12" spans="2:12" s="2376" customFormat="1" ht="21" customHeight="1">
      <c r="B12" s="2297" t="s">
        <v>231</v>
      </c>
      <c r="C12" s="2337">
        <v>11</v>
      </c>
      <c r="D12" s="2337">
        <v>9</v>
      </c>
      <c r="E12" s="2337">
        <v>6</v>
      </c>
      <c r="F12" s="2374">
        <v>2</v>
      </c>
      <c r="G12" s="2373" t="s">
        <v>341</v>
      </c>
      <c r="H12" s="2337">
        <v>1</v>
      </c>
      <c r="I12" s="2337">
        <v>61</v>
      </c>
      <c r="J12" s="2375"/>
      <c r="K12" s="2299"/>
      <c r="L12" s="2297"/>
    </row>
    <row r="13" spans="2:12" s="2376" customFormat="1" ht="21" customHeight="1">
      <c r="B13" s="2297" t="s">
        <v>232</v>
      </c>
      <c r="C13" s="2337">
        <v>2</v>
      </c>
      <c r="D13" s="2337" t="s">
        <v>1971</v>
      </c>
      <c r="E13" s="2337">
        <v>0</v>
      </c>
      <c r="F13" s="2337" t="s">
        <v>1971</v>
      </c>
      <c r="G13" s="2373" t="s">
        <v>341</v>
      </c>
      <c r="H13" s="2337">
        <v>2</v>
      </c>
      <c r="I13" s="2337">
        <v>231</v>
      </c>
      <c r="J13" s="2375"/>
      <c r="K13" s="2299"/>
      <c r="L13" s="2297"/>
    </row>
    <row r="14" spans="2:12" s="2372" customFormat="1" ht="21" customHeight="1">
      <c r="B14" s="2297" t="s">
        <v>233</v>
      </c>
      <c r="C14" s="2337">
        <v>11</v>
      </c>
      <c r="D14" s="2337">
        <v>2</v>
      </c>
      <c r="E14" s="2374">
        <v>1</v>
      </c>
      <c r="F14" s="2337">
        <v>1</v>
      </c>
      <c r="G14" s="2373" t="s">
        <v>341</v>
      </c>
      <c r="H14" s="2337">
        <v>1</v>
      </c>
      <c r="I14" s="2337">
        <v>55</v>
      </c>
      <c r="J14" s="2371"/>
      <c r="K14" s="2299"/>
      <c r="L14" s="2297"/>
    </row>
    <row r="15" spans="2:12" s="2376" customFormat="1" ht="21" customHeight="1">
      <c r="B15" s="2297" t="s">
        <v>234</v>
      </c>
      <c r="C15" s="2337">
        <v>10</v>
      </c>
      <c r="D15" s="2374">
        <v>400</v>
      </c>
      <c r="E15" s="2374">
        <v>293</v>
      </c>
      <c r="F15" s="2374">
        <v>107</v>
      </c>
      <c r="G15" s="2373" t="s">
        <v>341</v>
      </c>
      <c r="H15" s="2337">
        <v>0</v>
      </c>
      <c r="I15" s="2337">
        <v>0</v>
      </c>
      <c r="J15" s="2375"/>
      <c r="K15" s="2299"/>
      <c r="L15" s="2297"/>
    </row>
    <row r="16" spans="2:12" s="2372" customFormat="1" ht="21" customHeight="1">
      <c r="B16" s="2297" t="s">
        <v>235</v>
      </c>
      <c r="C16" s="2337">
        <v>2</v>
      </c>
      <c r="D16" s="2374" t="s">
        <v>1971</v>
      </c>
      <c r="E16" s="2337">
        <v>0</v>
      </c>
      <c r="F16" s="2374" t="s">
        <v>1971</v>
      </c>
      <c r="G16" s="2373" t="s">
        <v>341</v>
      </c>
      <c r="H16" s="2337">
        <v>0</v>
      </c>
      <c r="I16" s="2337">
        <v>0</v>
      </c>
      <c r="J16" s="2371"/>
      <c r="K16" s="2299"/>
      <c r="L16" s="2297"/>
    </row>
    <row r="17" spans="2:12" s="2376" customFormat="1" ht="21" customHeight="1">
      <c r="B17" s="2297" t="s">
        <v>236</v>
      </c>
      <c r="C17" s="2337">
        <v>14</v>
      </c>
      <c r="D17" s="2337">
        <v>24</v>
      </c>
      <c r="E17" s="2337">
        <v>16</v>
      </c>
      <c r="F17" s="2337">
        <v>8</v>
      </c>
      <c r="G17" s="2373" t="s">
        <v>341</v>
      </c>
      <c r="H17" s="2337">
        <v>1</v>
      </c>
      <c r="I17" s="2337">
        <v>52</v>
      </c>
      <c r="J17" s="2375"/>
      <c r="K17" s="2299"/>
      <c r="L17" s="2297"/>
    </row>
    <row r="18" spans="2:12" s="2376" customFormat="1" ht="21" customHeight="1">
      <c r="B18" s="2297" t="s">
        <v>237</v>
      </c>
      <c r="C18" s="2337">
        <v>2</v>
      </c>
      <c r="D18" s="2337" t="s">
        <v>1971</v>
      </c>
      <c r="E18" s="2337">
        <v>0</v>
      </c>
      <c r="F18" s="2337" t="s">
        <v>1971</v>
      </c>
      <c r="G18" s="2373" t="s">
        <v>341</v>
      </c>
      <c r="H18" s="2337">
        <v>1</v>
      </c>
      <c r="I18" s="2337">
        <v>59</v>
      </c>
      <c r="J18" s="2375"/>
      <c r="K18" s="2299"/>
      <c r="L18" s="2297"/>
    </row>
    <row r="19" spans="2:12" s="2376" customFormat="1" ht="21" customHeight="1">
      <c r="B19" s="2297" t="s">
        <v>238</v>
      </c>
      <c r="C19" s="2337">
        <v>1</v>
      </c>
      <c r="D19" s="2337" t="s">
        <v>1971</v>
      </c>
      <c r="E19" s="2374" t="s">
        <v>1971</v>
      </c>
      <c r="F19" s="2337">
        <v>0</v>
      </c>
      <c r="G19" s="2373" t="s">
        <v>341</v>
      </c>
      <c r="H19" s="2337">
        <v>1</v>
      </c>
      <c r="I19" s="2337">
        <v>59</v>
      </c>
      <c r="J19" s="2375"/>
      <c r="K19" s="2299"/>
      <c r="L19" s="2297"/>
    </row>
    <row r="20" spans="2:12" s="2376" customFormat="1" ht="21" customHeight="1">
      <c r="B20" s="2297" t="s">
        <v>239</v>
      </c>
      <c r="C20" s="2337">
        <v>4</v>
      </c>
      <c r="D20" s="2337">
        <v>3</v>
      </c>
      <c r="E20" s="2337">
        <v>3</v>
      </c>
      <c r="F20" s="2337" t="s">
        <v>1971</v>
      </c>
      <c r="G20" s="2373" t="s">
        <v>341</v>
      </c>
      <c r="H20" s="2337">
        <v>1</v>
      </c>
      <c r="I20" s="2337">
        <v>49</v>
      </c>
      <c r="J20" s="2375"/>
      <c r="K20" s="2299"/>
      <c r="L20" s="2297"/>
    </row>
    <row r="21" spans="2:12" s="2376" customFormat="1" ht="21" customHeight="1">
      <c r="B21" s="2297" t="s">
        <v>151</v>
      </c>
      <c r="C21" s="2337">
        <v>0</v>
      </c>
      <c r="D21" s="2337">
        <v>0</v>
      </c>
      <c r="E21" s="2337">
        <v>0</v>
      </c>
      <c r="F21" s="2337">
        <v>0</v>
      </c>
      <c r="G21" s="2373" t="s">
        <v>341</v>
      </c>
      <c r="H21" s="2337">
        <v>1</v>
      </c>
      <c r="I21" s="2337">
        <v>18</v>
      </c>
      <c r="J21" s="2375"/>
      <c r="K21" s="2299"/>
      <c r="L21" s="2297"/>
    </row>
    <row r="22" spans="2:12" s="2365" customFormat="1" ht="18" customHeight="1">
      <c r="B22" s="4773"/>
      <c r="C22" s="4764" t="s">
        <v>3061</v>
      </c>
      <c r="D22" s="4764" t="s">
        <v>3062</v>
      </c>
      <c r="E22" s="4764"/>
      <c r="F22" s="4764"/>
      <c r="G22" s="4764" t="s">
        <v>3063</v>
      </c>
      <c r="H22" s="4764" t="s">
        <v>3064</v>
      </c>
      <c r="I22" s="4765" t="s">
        <v>3065</v>
      </c>
      <c r="J22" s="343"/>
    </row>
    <row r="23" spans="2:12" s="2365" customFormat="1" ht="18" customHeight="1">
      <c r="B23" s="4773"/>
      <c r="C23" s="4764"/>
      <c r="D23" s="507" t="s">
        <v>175</v>
      </c>
      <c r="E23" s="507" t="s">
        <v>3066</v>
      </c>
      <c r="F23" s="507" t="s">
        <v>3067</v>
      </c>
      <c r="G23" s="4764"/>
      <c r="H23" s="4764"/>
      <c r="I23" s="4765"/>
      <c r="J23" s="343"/>
    </row>
    <row r="24" spans="2:12" s="2365" customFormat="1" ht="18" customHeight="1">
      <c r="B24" s="4773"/>
      <c r="C24" s="700" t="s">
        <v>445</v>
      </c>
      <c r="D24" s="4061" t="s">
        <v>2883</v>
      </c>
      <c r="E24" s="4061"/>
      <c r="F24" s="4061"/>
      <c r="G24" s="507" t="s">
        <v>568</v>
      </c>
      <c r="H24" s="4061" t="s">
        <v>445</v>
      </c>
      <c r="I24" s="4055"/>
      <c r="J24" s="343"/>
    </row>
    <row r="25" spans="2:12" ht="18" customHeight="1">
      <c r="B25" s="4773"/>
      <c r="C25" s="4061">
        <v>2015</v>
      </c>
      <c r="D25" s="4061"/>
      <c r="E25" s="4061"/>
      <c r="F25" s="4061"/>
      <c r="G25" s="507" t="s">
        <v>3060</v>
      </c>
      <c r="H25" s="4061">
        <v>2014</v>
      </c>
      <c r="I25" s="4055"/>
      <c r="J25" s="343"/>
    </row>
    <row r="26" spans="2:12" ht="12" customHeight="1">
      <c r="B26" s="2377"/>
      <c r="C26" s="343"/>
      <c r="D26" s="343"/>
      <c r="E26" s="343"/>
      <c r="F26" s="343"/>
      <c r="G26" s="343"/>
      <c r="H26" s="343"/>
      <c r="I26" s="343"/>
      <c r="J26" s="343"/>
    </row>
    <row r="27" spans="2:12" s="368" customFormat="1" ht="12.75" customHeight="1">
      <c r="B27" s="4774" t="s">
        <v>164</v>
      </c>
      <c r="C27" s="4774"/>
      <c r="D27" s="4774"/>
      <c r="E27" s="4774"/>
      <c r="F27" s="4774"/>
      <c r="G27" s="4774"/>
      <c r="H27" s="4774"/>
      <c r="I27" s="4774"/>
      <c r="J27" s="4774"/>
    </row>
    <row r="28" spans="2:12" s="368" customFormat="1" ht="22.5" customHeight="1">
      <c r="B28" s="4774" t="s">
        <v>3068</v>
      </c>
      <c r="C28" s="4774"/>
      <c r="D28" s="4774"/>
      <c r="E28" s="4774"/>
      <c r="F28" s="4774"/>
      <c r="G28" s="4774"/>
      <c r="H28" s="4774"/>
    </row>
    <row r="29" spans="2:12" s="368" customFormat="1" ht="22.5" customHeight="1">
      <c r="B29" s="4774" t="s">
        <v>3069</v>
      </c>
      <c r="C29" s="4774"/>
      <c r="D29" s="4774"/>
      <c r="E29" s="4774"/>
      <c r="F29" s="4774"/>
      <c r="G29" s="4774"/>
      <c r="H29" s="4774"/>
    </row>
    <row r="30" spans="2:12" ht="9.75" customHeight="1">
      <c r="B30" s="2378"/>
      <c r="C30" s="2379"/>
      <c r="D30" s="2379"/>
      <c r="E30" s="2379"/>
      <c r="F30" s="2379"/>
      <c r="G30" s="2379"/>
      <c r="H30" s="2379"/>
      <c r="I30" s="2379"/>
      <c r="J30" s="2379"/>
    </row>
    <row r="31" spans="2:12" s="2306" customFormat="1" ht="12.75" customHeight="1">
      <c r="B31" s="3940" t="s">
        <v>219</v>
      </c>
      <c r="C31" s="3940"/>
      <c r="D31" s="3940"/>
      <c r="E31" s="3940"/>
      <c r="F31" s="3940"/>
      <c r="G31" s="1420"/>
      <c r="H31" s="2330"/>
      <c r="J31" s="2307"/>
    </row>
    <row r="32" spans="2:12" s="2306" customFormat="1" ht="12.75" customHeight="1">
      <c r="B32" s="3939" t="s">
        <v>3070</v>
      </c>
      <c r="C32" s="3939"/>
      <c r="D32" s="2170"/>
      <c r="E32" s="2170"/>
      <c r="F32" s="371"/>
      <c r="G32" s="371"/>
      <c r="H32" s="2331"/>
      <c r="J32" s="2307"/>
    </row>
    <row r="33" spans="2:10" s="2306" customFormat="1" ht="12.75" customHeight="1">
      <c r="B33" s="3939" t="s">
        <v>3071</v>
      </c>
      <c r="C33" s="3939"/>
      <c r="D33" s="2170"/>
      <c r="E33" s="2170"/>
      <c r="F33" s="371"/>
      <c r="G33" s="371"/>
      <c r="H33" s="2331"/>
      <c r="J33" s="2307"/>
    </row>
    <row r="34" spans="2:10" s="2306" customFormat="1" ht="12.75" customHeight="1">
      <c r="B34" s="3939" t="s">
        <v>3072</v>
      </c>
      <c r="C34" s="3939"/>
      <c r="D34" s="2170"/>
      <c r="E34" s="2170"/>
      <c r="F34" s="371"/>
      <c r="G34" s="371"/>
      <c r="H34" s="2331"/>
      <c r="J34" s="2307"/>
    </row>
    <row r="35" spans="2:10" s="2306" customFormat="1" ht="12.75" customHeight="1">
      <c r="B35" s="3939" t="s">
        <v>3073</v>
      </c>
      <c r="C35" s="3939"/>
      <c r="D35" s="2170"/>
      <c r="E35" s="2170"/>
      <c r="F35" s="371"/>
      <c r="G35" s="371"/>
      <c r="H35" s="2331"/>
      <c r="J35" s="2307"/>
    </row>
    <row r="36" spans="2:10" s="2306" customFormat="1" ht="12.75" customHeight="1">
      <c r="B36" s="3939" t="s">
        <v>3074</v>
      </c>
      <c r="C36" s="3939"/>
      <c r="D36" s="2170"/>
      <c r="E36" s="2170"/>
      <c r="F36" s="371"/>
      <c r="G36" s="371"/>
      <c r="H36" s="2331"/>
      <c r="J36" s="2307"/>
    </row>
    <row r="37" spans="2:10" s="2306" customFormat="1" ht="9.75" customHeight="1">
      <c r="B37" s="51"/>
      <c r="C37" s="51"/>
      <c r="D37" s="2170"/>
      <c r="E37" s="2170"/>
      <c r="F37" s="371"/>
      <c r="G37" s="371"/>
      <c r="H37" s="2331"/>
      <c r="J37" s="2307"/>
    </row>
  </sheetData>
  <mergeCells count="32">
    <mergeCell ref="I22:I23"/>
    <mergeCell ref="D24:F24"/>
    <mergeCell ref="H24:I24"/>
    <mergeCell ref="B36:C36"/>
    <mergeCell ref="C25:F25"/>
    <mergeCell ref="H25:I25"/>
    <mergeCell ref="B27:H27"/>
    <mergeCell ref="I27:J27"/>
    <mergeCell ref="B28:H28"/>
    <mergeCell ref="B29:H29"/>
    <mergeCell ref="B31:F31"/>
    <mergeCell ref="B32:C32"/>
    <mergeCell ref="B33:C33"/>
    <mergeCell ref="B34:C34"/>
    <mergeCell ref="B35:C35"/>
    <mergeCell ref="B22:B25"/>
    <mergeCell ref="C22:C23"/>
    <mergeCell ref="D22:F22"/>
    <mergeCell ref="G22:G23"/>
    <mergeCell ref="H22:H23"/>
    <mergeCell ref="B1:I1"/>
    <mergeCell ref="B2:I2"/>
    <mergeCell ref="B4:B7"/>
    <mergeCell ref="C4:C5"/>
    <mergeCell ref="D4:F4"/>
    <mergeCell ref="G4:G5"/>
    <mergeCell ref="H4:H5"/>
    <mergeCell ref="I4:I5"/>
    <mergeCell ref="D6:F6"/>
    <mergeCell ref="H6:I6"/>
    <mergeCell ref="C7:F7"/>
    <mergeCell ref="H7:I7"/>
  </mergeCells>
  <hyperlinks>
    <hyperlink ref="C4:C5" r:id="rId1" display="Ocorrências de incêndios florestais"/>
    <hyperlink ref="C22:C23" r:id="rId2" display="Fire occurrences"/>
    <hyperlink ref="D4:F4" r:id="rId3" display="Superfície ardida"/>
    <hyperlink ref="D22:F22" r:id="rId4" display="Burnt surface"/>
    <hyperlink ref="G4:G5" r:id="rId5" display="Taxa de superfície florestal ardida"/>
    <hyperlink ref="G22:G23" r:id="rId6" display="Burnt forested surface rate"/>
    <hyperlink ref="B32" r:id="rId7"/>
    <hyperlink ref="B33" r:id="rId8"/>
    <hyperlink ref="B34" r:id="rId9"/>
    <hyperlink ref="B35" r:id="rId10"/>
    <hyperlink ref="B36" r:id="rId11"/>
    <hyperlink ref="H4:H5" r:id="rId12" display="Corporações de bombeiras/os"/>
    <hyperlink ref="H22:H23" r:id="rId13" display="Firemen's corporations"/>
    <hyperlink ref="I22:I23" r:id="rId14" display="Firemen"/>
    <hyperlink ref="I4:I5" r:id="rId15" display="Bombeiras/os"/>
    <hyperlink ref="K2" location="Indice!A1" display="(Voltar ao Índice)"/>
  </hyperlinks>
  <printOptions horizontalCentered="1"/>
  <pageMargins left="0.45275590551181105" right="0.45275590551181105" top="0.6692913385826772" bottom="0.6692913385826772" header="0" footer="0"/>
  <pageSetup paperSize="9" scale="89" orientation="portrait" verticalDpi="0" r:id="rId16"/>
</worksheet>
</file>

<file path=xl/worksheets/sheet156.xml><?xml version="1.0" encoding="utf-8"?>
<worksheet xmlns="http://schemas.openxmlformats.org/spreadsheetml/2006/main" xmlns:r="http://schemas.openxmlformats.org/officeDocument/2006/relationships">
  <sheetPr>
    <pageSetUpPr fitToPage="1"/>
  </sheetPr>
  <dimension ref="B1:I41"/>
  <sheetViews>
    <sheetView showGridLines="0" workbookViewId="0">
      <selection activeCell="B2" sqref="B2:G2"/>
    </sheetView>
  </sheetViews>
  <sheetFormatPr defaultRowHeight="11.25"/>
  <cols>
    <col min="1" max="1" width="6.7109375" style="2388" customWidth="1"/>
    <col min="2" max="2" width="20.7109375" style="2387" customWidth="1"/>
    <col min="3" max="7" width="14.7109375" style="2387" customWidth="1"/>
    <col min="8" max="8" width="6.7109375" style="2387" customWidth="1"/>
    <col min="9" max="9" width="15.5703125" style="2388" bestFit="1" customWidth="1"/>
    <col min="10" max="16384" width="9.140625" style="2388"/>
  </cols>
  <sheetData>
    <row r="1" spans="2:9" s="2381" customFormat="1" ht="30" customHeight="1">
      <c r="B1" s="4775" t="s">
        <v>3075</v>
      </c>
      <c r="C1" s="4775"/>
      <c r="D1" s="4775"/>
      <c r="E1" s="4775"/>
      <c r="F1" s="4775"/>
      <c r="G1" s="4775"/>
      <c r="H1" s="2380"/>
    </row>
    <row r="2" spans="2:9" s="2381" customFormat="1" ht="30" customHeight="1">
      <c r="B2" s="4775" t="s">
        <v>3076</v>
      </c>
      <c r="C2" s="4775"/>
      <c r="D2" s="4775"/>
      <c r="E2" s="4775"/>
      <c r="F2" s="4775"/>
      <c r="G2" s="4775"/>
      <c r="H2" s="2380"/>
      <c r="I2" s="503" t="s">
        <v>856</v>
      </c>
    </row>
    <row r="3" spans="2:9" s="2386" customFormat="1" ht="12.75" customHeight="1">
      <c r="B3" s="2382" t="s">
        <v>3077</v>
      </c>
      <c r="C3" s="2383"/>
      <c r="D3" s="2383"/>
      <c r="E3" s="2383"/>
      <c r="F3" s="2383"/>
      <c r="G3" s="2384" t="s">
        <v>3078</v>
      </c>
      <c r="H3" s="2385"/>
    </row>
    <row r="4" spans="2:9" ht="18" customHeight="1">
      <c r="B4" s="4776"/>
      <c r="C4" s="4777" t="s">
        <v>3079</v>
      </c>
      <c r="D4" s="4777"/>
      <c r="E4" s="4777"/>
      <c r="F4" s="4777"/>
      <c r="G4" s="4778"/>
    </row>
    <row r="5" spans="2:9" ht="30" customHeight="1">
      <c r="B5" s="4776"/>
      <c r="C5" s="2389" t="s">
        <v>175</v>
      </c>
      <c r="D5" s="2390" t="s">
        <v>3080</v>
      </c>
      <c r="E5" s="2389" t="s">
        <v>3081</v>
      </c>
      <c r="F5" s="2389" t="s">
        <v>3082</v>
      </c>
      <c r="G5" s="2391" t="s">
        <v>3083</v>
      </c>
    </row>
    <row r="6" spans="2:9" ht="18" customHeight="1">
      <c r="B6" s="2392" t="s">
        <v>12</v>
      </c>
      <c r="C6" s="2393">
        <v>1.81</v>
      </c>
      <c r="D6" s="2393">
        <v>9.94</v>
      </c>
      <c r="E6" s="2393">
        <v>1.54</v>
      </c>
      <c r="F6" s="2393">
        <v>15.98</v>
      </c>
      <c r="G6" s="2393">
        <v>3.2</v>
      </c>
      <c r="H6" s="2388"/>
    </row>
    <row r="7" spans="2:9" ht="18" customHeight="1">
      <c r="B7" s="2392" t="s">
        <v>21</v>
      </c>
      <c r="C7" s="2393">
        <v>1.65</v>
      </c>
      <c r="D7" s="2393">
        <v>9.94</v>
      </c>
      <c r="E7" s="2393">
        <v>1.34</v>
      </c>
      <c r="F7" s="2393">
        <v>16.190000000000001</v>
      </c>
      <c r="G7" s="2393">
        <v>3.12</v>
      </c>
      <c r="H7" s="2388"/>
    </row>
    <row r="8" spans="2:9" ht="18" customHeight="1">
      <c r="B8" s="2387" t="s">
        <v>188</v>
      </c>
      <c r="C8" s="2394">
        <v>1.68</v>
      </c>
      <c r="D8" s="2394">
        <v>11.45</v>
      </c>
      <c r="E8" s="2394">
        <v>1.45</v>
      </c>
      <c r="F8" s="2394">
        <v>4.7699999999999996</v>
      </c>
      <c r="G8" s="2394">
        <v>3.31</v>
      </c>
      <c r="H8" s="2388"/>
    </row>
    <row r="9" spans="2:9" ht="18" customHeight="1">
      <c r="B9" s="2387" t="s">
        <v>3084</v>
      </c>
      <c r="C9" s="2394">
        <v>2.48</v>
      </c>
      <c r="D9" s="2394">
        <v>12.04</v>
      </c>
      <c r="E9" s="2394">
        <v>1.87</v>
      </c>
      <c r="F9" s="2394">
        <v>4.8600000000000003</v>
      </c>
      <c r="G9" s="2394">
        <v>3.68</v>
      </c>
      <c r="H9" s="2388"/>
    </row>
    <row r="10" spans="2:9" ht="18" customHeight="1">
      <c r="B10" s="2387" t="s">
        <v>3085</v>
      </c>
      <c r="C10" s="2394">
        <v>2.25</v>
      </c>
      <c r="D10" s="2394">
        <v>1.41</v>
      </c>
      <c r="E10" s="2394">
        <v>1.98</v>
      </c>
      <c r="F10" s="2394">
        <v>5.07</v>
      </c>
      <c r="G10" s="2394">
        <v>2.69</v>
      </c>
      <c r="H10" s="2388"/>
    </row>
    <row r="11" spans="2:9" ht="18" customHeight="1">
      <c r="B11" s="2387" t="s">
        <v>3086</v>
      </c>
      <c r="C11" s="2394">
        <v>1.52</v>
      </c>
      <c r="D11" s="2394">
        <v>7.79</v>
      </c>
      <c r="E11" s="2394">
        <v>1.37</v>
      </c>
      <c r="F11" s="2394">
        <v>4.57</v>
      </c>
      <c r="G11" s="2394">
        <v>3.37</v>
      </c>
      <c r="H11" s="2388"/>
    </row>
    <row r="12" spans="2:9" ht="18" customHeight="1">
      <c r="B12" s="2387" t="s">
        <v>189</v>
      </c>
      <c r="C12" s="2394">
        <v>1.77</v>
      </c>
      <c r="D12" s="2394">
        <v>5.6</v>
      </c>
      <c r="E12" s="2394">
        <v>1.65</v>
      </c>
      <c r="F12" s="2394">
        <v>9.94</v>
      </c>
      <c r="G12" s="2394">
        <v>2.2799999999999998</v>
      </c>
      <c r="H12" s="2388"/>
    </row>
    <row r="13" spans="2:9" ht="18" customHeight="1">
      <c r="B13" s="2387" t="s">
        <v>3087</v>
      </c>
      <c r="C13" s="2394">
        <v>1.43</v>
      </c>
      <c r="D13" s="2394">
        <v>5.16</v>
      </c>
      <c r="E13" s="2394">
        <v>1.29</v>
      </c>
      <c r="F13" s="2394">
        <v>1.1499999999999999</v>
      </c>
      <c r="G13" s="2394">
        <v>1.61</v>
      </c>
      <c r="H13" s="2388"/>
    </row>
    <row r="14" spans="2:9" ht="18" customHeight="1">
      <c r="B14" s="2387" t="s">
        <v>3088</v>
      </c>
      <c r="C14" s="2394">
        <v>1</v>
      </c>
      <c r="D14" s="2394">
        <v>5.78</v>
      </c>
      <c r="E14" s="2394">
        <v>0.91</v>
      </c>
      <c r="F14" s="2394">
        <v>6.6</v>
      </c>
      <c r="G14" s="2394">
        <v>3.82</v>
      </c>
      <c r="H14" s="2388"/>
    </row>
    <row r="15" spans="2:9" ht="18" customHeight="1">
      <c r="B15" s="2387" t="s">
        <v>3089</v>
      </c>
      <c r="C15" s="2394">
        <v>1.98</v>
      </c>
      <c r="D15" s="2394">
        <v>2.2999999999999998</v>
      </c>
      <c r="E15" s="2394">
        <v>1.71</v>
      </c>
      <c r="F15" s="2394">
        <v>11.31</v>
      </c>
      <c r="G15" s="2394">
        <v>5.31</v>
      </c>
      <c r="H15" s="2388"/>
    </row>
    <row r="16" spans="2:9" ht="18" customHeight="1">
      <c r="B16" s="2387" t="s">
        <v>3090</v>
      </c>
      <c r="C16" s="2394">
        <v>2.91</v>
      </c>
      <c r="D16" s="2394">
        <v>6.74</v>
      </c>
      <c r="E16" s="2394">
        <v>2.71</v>
      </c>
      <c r="F16" s="2394">
        <v>11.57</v>
      </c>
      <c r="G16" s="2394">
        <v>4.7699999999999996</v>
      </c>
      <c r="H16" s="2388"/>
    </row>
    <row r="17" spans="2:8" ht="18" customHeight="1">
      <c r="B17" s="2387" t="s">
        <v>190</v>
      </c>
      <c r="C17" s="2394">
        <v>1.26</v>
      </c>
      <c r="D17" s="2394">
        <v>4.7699999999999996</v>
      </c>
      <c r="E17" s="2394">
        <v>1.04</v>
      </c>
      <c r="F17" s="2394">
        <v>13.42</v>
      </c>
      <c r="G17" s="2394">
        <v>3.17</v>
      </c>
      <c r="H17" s="2388"/>
    </row>
    <row r="18" spans="2:8" ht="18" customHeight="1">
      <c r="B18" s="2387" t="s">
        <v>3091</v>
      </c>
      <c r="C18" s="2394">
        <v>7.01</v>
      </c>
      <c r="D18" s="2394">
        <v>0.88</v>
      </c>
      <c r="E18" s="2394">
        <v>4.7699999999999996</v>
      </c>
      <c r="F18" s="2394">
        <v>17.350000000000001</v>
      </c>
      <c r="G18" s="2394">
        <v>4.45</v>
      </c>
      <c r="H18" s="2388"/>
    </row>
    <row r="19" spans="2:8" ht="18" customHeight="1">
      <c r="B19" s="2387" t="s">
        <v>3092</v>
      </c>
      <c r="C19" s="2394">
        <v>1.1499999999999999</v>
      </c>
      <c r="D19" s="2394">
        <v>4.99</v>
      </c>
      <c r="E19" s="2394">
        <v>0.98</v>
      </c>
      <c r="F19" s="2394">
        <v>20.67</v>
      </c>
      <c r="G19" s="2394">
        <v>4.1500000000000004</v>
      </c>
      <c r="H19" s="2388"/>
    </row>
    <row r="20" spans="2:8" ht="18" customHeight="1">
      <c r="B20" s="2387" t="s">
        <v>3093</v>
      </c>
      <c r="C20" s="2394">
        <v>2.27</v>
      </c>
      <c r="D20" s="2394">
        <v>2.5</v>
      </c>
      <c r="E20" s="2394">
        <v>2.6</v>
      </c>
      <c r="F20" s="2394">
        <v>0.97</v>
      </c>
      <c r="G20" s="2394">
        <v>2.04</v>
      </c>
      <c r="H20" s="2388"/>
    </row>
    <row r="21" spans="2:8" ht="18" customHeight="1">
      <c r="B21" s="2387" t="s">
        <v>191</v>
      </c>
      <c r="C21" s="2394">
        <v>1.34</v>
      </c>
      <c r="D21" s="2394">
        <v>0.78</v>
      </c>
      <c r="E21" s="2394">
        <v>1.21</v>
      </c>
      <c r="F21" s="2394">
        <v>14.24</v>
      </c>
      <c r="G21" s="2394">
        <v>4.57</v>
      </c>
    </row>
    <row r="22" spans="2:8" ht="18" customHeight="1">
      <c r="B22" s="2387" t="s">
        <v>3094</v>
      </c>
      <c r="C22" s="2394">
        <v>1.34</v>
      </c>
      <c r="D22" s="2394">
        <v>0.78</v>
      </c>
      <c r="E22" s="2394">
        <v>1.21</v>
      </c>
      <c r="F22" s="2394">
        <v>14.24</v>
      </c>
      <c r="G22" s="2394">
        <v>4.57</v>
      </c>
    </row>
    <row r="23" spans="2:8" ht="18" customHeight="1">
      <c r="B23" s="2387" t="s">
        <v>192</v>
      </c>
      <c r="C23" s="2394">
        <v>2.09</v>
      </c>
      <c r="D23" s="2394">
        <v>1.18</v>
      </c>
      <c r="E23" s="2394">
        <v>1.28</v>
      </c>
      <c r="F23" s="2394">
        <v>19.28</v>
      </c>
      <c r="G23" s="2394">
        <v>4.42</v>
      </c>
    </row>
    <row r="24" spans="2:8" ht="18" customHeight="1">
      <c r="B24" s="2387" t="s">
        <v>3095</v>
      </c>
      <c r="C24" s="2394">
        <v>3.47</v>
      </c>
      <c r="D24" s="2394">
        <v>0.1</v>
      </c>
      <c r="E24" s="2394">
        <v>2.8</v>
      </c>
      <c r="F24" s="2394">
        <v>14.5</v>
      </c>
      <c r="G24" s="2394">
        <v>5.54</v>
      </c>
    </row>
    <row r="25" spans="2:8" ht="18" customHeight="1">
      <c r="B25" s="2387" t="s">
        <v>3096</v>
      </c>
      <c r="C25" s="2394">
        <v>2.5</v>
      </c>
      <c r="D25" s="2395" t="s">
        <v>187</v>
      </c>
      <c r="E25" s="2394">
        <v>1.95</v>
      </c>
      <c r="F25" s="2394">
        <v>12.76</v>
      </c>
      <c r="G25" s="2394">
        <v>5.33</v>
      </c>
    </row>
    <row r="26" spans="2:8" ht="18" customHeight="1">
      <c r="B26" s="2387" t="s">
        <v>3097</v>
      </c>
      <c r="C26" s="2394">
        <v>1.1000000000000001</v>
      </c>
      <c r="D26" s="2394">
        <v>2.34</v>
      </c>
      <c r="E26" s="2394">
        <v>0.82</v>
      </c>
      <c r="F26" s="2394">
        <v>2.72</v>
      </c>
      <c r="G26" s="2394">
        <v>3.46</v>
      </c>
    </row>
    <row r="27" spans="2:8" ht="18" customHeight="1">
      <c r="B27" s="2387" t="s">
        <v>3098</v>
      </c>
      <c r="C27" s="2394">
        <v>5.32</v>
      </c>
      <c r="D27" s="2395" t="s">
        <v>187</v>
      </c>
      <c r="E27" s="2394">
        <v>5.71</v>
      </c>
      <c r="F27" s="2394">
        <v>6.92</v>
      </c>
      <c r="G27" s="2394">
        <v>5.26</v>
      </c>
    </row>
    <row r="28" spans="2:8" ht="18" customHeight="1">
      <c r="B28" s="2387" t="s">
        <v>3099</v>
      </c>
      <c r="C28" s="2394">
        <v>10.87</v>
      </c>
      <c r="D28" s="2395">
        <v>5.5</v>
      </c>
      <c r="E28" s="2394">
        <v>2.25</v>
      </c>
      <c r="F28" s="2394">
        <v>19.63</v>
      </c>
      <c r="G28" s="2394">
        <v>3.28</v>
      </c>
    </row>
    <row r="29" spans="2:8" ht="18" customHeight="1">
      <c r="B29" s="2396" t="s">
        <v>62</v>
      </c>
      <c r="C29" s="2393">
        <v>3.43</v>
      </c>
      <c r="D29" s="2395" t="s">
        <v>187</v>
      </c>
      <c r="E29" s="2393">
        <v>3.29</v>
      </c>
      <c r="F29" s="2393">
        <v>12.7</v>
      </c>
      <c r="G29" s="2393">
        <v>6.29</v>
      </c>
    </row>
    <row r="30" spans="2:8" ht="18" customHeight="1">
      <c r="B30" s="2396" t="s">
        <v>141</v>
      </c>
      <c r="C30" s="2393">
        <v>2.77</v>
      </c>
      <c r="D30" s="2395" t="s">
        <v>187</v>
      </c>
      <c r="E30" s="2393">
        <v>2.72</v>
      </c>
      <c r="F30" s="2397">
        <v>4.09</v>
      </c>
      <c r="G30" s="2393">
        <v>4.59</v>
      </c>
    </row>
    <row r="31" spans="2:8" ht="18" customHeight="1">
      <c r="B31" s="4776"/>
      <c r="C31" s="4777" t="s">
        <v>3100</v>
      </c>
      <c r="D31" s="4777"/>
      <c r="E31" s="4777"/>
      <c r="F31" s="4777"/>
      <c r="G31" s="4778"/>
    </row>
    <row r="32" spans="2:8" ht="30" customHeight="1">
      <c r="B32" s="4776"/>
      <c r="C32" s="2389" t="s">
        <v>175</v>
      </c>
      <c r="D32" s="2390" t="s">
        <v>3101</v>
      </c>
      <c r="E32" s="2389" t="s">
        <v>3102</v>
      </c>
      <c r="F32" s="2389" t="s">
        <v>3103</v>
      </c>
      <c r="G32" s="2391" t="s">
        <v>3104</v>
      </c>
      <c r="H32" s="2398"/>
    </row>
    <row r="33" spans="2:8" s="2402" customFormat="1" ht="12.75" customHeight="1">
      <c r="B33" s="2399"/>
      <c r="C33" s="2400"/>
      <c r="D33" s="2401"/>
      <c r="E33" s="2400"/>
      <c r="F33" s="2400"/>
      <c r="G33" s="2400"/>
      <c r="H33" s="2398"/>
    </row>
    <row r="34" spans="2:8" s="2386" customFormat="1" ht="12.75" customHeight="1">
      <c r="B34" s="4780" t="s">
        <v>164</v>
      </c>
      <c r="C34" s="4780"/>
      <c r="D34" s="4780"/>
      <c r="E34" s="4780"/>
      <c r="F34" s="4780"/>
      <c r="G34" s="4780"/>
      <c r="H34" s="2403"/>
    </row>
    <row r="35" spans="2:8" s="2386" customFormat="1" ht="22.5" customHeight="1">
      <c r="B35" s="4781" t="s">
        <v>3105</v>
      </c>
      <c r="C35" s="4782"/>
      <c r="D35" s="4782"/>
      <c r="E35" s="4782"/>
      <c r="F35" s="4782"/>
      <c r="G35" s="4782"/>
      <c r="H35" s="2385"/>
    </row>
    <row r="36" spans="2:8" s="2386" customFormat="1" ht="22.5" customHeight="1">
      <c r="B36" s="4781" t="s">
        <v>3106</v>
      </c>
      <c r="C36" s="4782"/>
      <c r="D36" s="4782"/>
      <c r="E36" s="4782"/>
      <c r="F36" s="4782"/>
      <c r="G36" s="4782"/>
      <c r="H36" s="2385"/>
    </row>
    <row r="37" spans="2:8" s="2386" customFormat="1" ht="12.75" customHeight="1">
      <c r="B37" s="4703" t="s">
        <v>3107</v>
      </c>
      <c r="C37" s="4703"/>
      <c r="D37" s="4703"/>
      <c r="E37" s="4703"/>
      <c r="F37" s="4703"/>
      <c r="G37" s="4703"/>
      <c r="H37" s="2404"/>
    </row>
    <row r="38" spans="2:8" s="2386" customFormat="1" ht="12.75" customHeight="1">
      <c r="B38" s="4703" t="s">
        <v>3108</v>
      </c>
      <c r="C38" s="4703"/>
      <c r="D38" s="4703"/>
      <c r="E38" s="4703"/>
      <c r="F38" s="4703"/>
      <c r="G38" s="4703"/>
      <c r="H38" s="2385"/>
    </row>
    <row r="39" spans="2:8" ht="7.5" customHeight="1">
      <c r="B39" s="2405"/>
      <c r="C39" s="2405"/>
      <c r="D39" s="2405"/>
      <c r="E39" s="2405"/>
      <c r="F39" s="2405"/>
      <c r="G39" s="2405"/>
    </row>
    <row r="40" spans="2:8" ht="12.75" customHeight="1">
      <c r="B40" s="4353" t="s">
        <v>219</v>
      </c>
      <c r="C40" s="4353"/>
      <c r="D40" s="4353"/>
      <c r="E40" s="4353"/>
      <c r="F40" s="4353"/>
      <c r="G40" s="4353"/>
    </row>
    <row r="41" spans="2:8" ht="12.75" customHeight="1">
      <c r="B41" s="4779" t="s">
        <v>3109</v>
      </c>
      <c r="C41" s="4779"/>
      <c r="D41" s="4779"/>
    </row>
  </sheetData>
  <mergeCells count="13">
    <mergeCell ref="B41:D41"/>
    <mergeCell ref="B34:G34"/>
    <mergeCell ref="B35:G35"/>
    <mergeCell ref="B36:G36"/>
    <mergeCell ref="B37:G37"/>
    <mergeCell ref="B38:G38"/>
    <mergeCell ref="B40:G40"/>
    <mergeCell ref="B1:G1"/>
    <mergeCell ref="B2:G2"/>
    <mergeCell ref="B4:B5"/>
    <mergeCell ref="C4:G4"/>
    <mergeCell ref="B31:B32"/>
    <mergeCell ref="C31:G31"/>
  </mergeCells>
  <hyperlinks>
    <hyperlink ref="C4:G4" r:id="rId1" display="Valor médio da pesca descarregada"/>
    <hyperlink ref="C31:G31" r:id="rId2" display="Mean value of fish landed "/>
    <hyperlink ref="B41" r:id="rId3"/>
    <hyperlink ref="I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157.xml><?xml version="1.0" encoding="utf-8"?>
<worksheet xmlns="http://schemas.openxmlformats.org/spreadsheetml/2006/main" xmlns:r="http://schemas.openxmlformats.org/officeDocument/2006/relationships">
  <sheetPr>
    <pageSetUpPr fitToPage="1"/>
  </sheetPr>
  <dimension ref="B1:M51"/>
  <sheetViews>
    <sheetView showGridLines="0" workbookViewId="0">
      <selection activeCell="B2" sqref="B2:K2"/>
    </sheetView>
  </sheetViews>
  <sheetFormatPr defaultRowHeight="11.25"/>
  <cols>
    <col min="1" max="1" width="6.7109375" style="2410" customWidth="1"/>
    <col min="2" max="2" width="20.7109375" style="2419" customWidth="1"/>
    <col min="3" max="6" width="9.7109375" style="2427" customWidth="1"/>
    <col min="7" max="9" width="9.7109375" style="2419" customWidth="1"/>
    <col min="10" max="11" width="9.7109375" style="2410" customWidth="1"/>
    <col min="12" max="12" width="6.7109375" style="2410" customWidth="1"/>
    <col min="13" max="13" width="15.5703125" style="2410" bestFit="1" customWidth="1"/>
    <col min="14" max="16384" width="9.140625" style="2410"/>
  </cols>
  <sheetData>
    <row r="1" spans="2:13" s="2406" customFormat="1" ht="30" customHeight="1">
      <c r="B1" s="4783" t="s">
        <v>3110</v>
      </c>
      <c r="C1" s="4783"/>
      <c r="D1" s="4783"/>
      <c r="E1" s="4783"/>
      <c r="F1" s="4783"/>
      <c r="G1" s="4783"/>
      <c r="H1" s="4783"/>
      <c r="I1" s="4783"/>
      <c r="J1" s="4783"/>
      <c r="K1" s="4783"/>
    </row>
    <row r="2" spans="2:13" s="2406" customFormat="1" ht="30" customHeight="1">
      <c r="B2" s="4783" t="s">
        <v>3111</v>
      </c>
      <c r="C2" s="4783"/>
      <c r="D2" s="4783"/>
      <c r="E2" s="4783"/>
      <c r="F2" s="4783"/>
      <c r="G2" s="4783"/>
      <c r="H2" s="4783"/>
      <c r="I2" s="4783"/>
      <c r="J2" s="4783"/>
      <c r="K2" s="4783"/>
      <c r="M2" s="503" t="s">
        <v>856</v>
      </c>
    </row>
    <row r="3" spans="2:13" s="2409" customFormat="1" ht="12" customHeight="1">
      <c r="B3" s="2407"/>
      <c r="C3" s="2407"/>
      <c r="D3" s="2407"/>
      <c r="E3" s="2407"/>
      <c r="F3" s="2407"/>
      <c r="G3" s="2408"/>
      <c r="H3" s="2408"/>
      <c r="I3" s="2408"/>
      <c r="J3" s="2407"/>
      <c r="K3" s="2407"/>
    </row>
    <row r="4" spans="2:13" ht="18" customHeight="1">
      <c r="B4" s="4784"/>
      <c r="C4" s="4785" t="s">
        <v>3112</v>
      </c>
      <c r="D4" s="4785"/>
      <c r="E4" s="4785"/>
      <c r="F4" s="4785"/>
      <c r="G4" s="4786" t="s">
        <v>3113</v>
      </c>
      <c r="H4" s="4787"/>
      <c r="I4" s="4788"/>
      <c r="J4" s="4792" t="s">
        <v>3114</v>
      </c>
      <c r="K4" s="4793"/>
    </row>
    <row r="5" spans="2:13" ht="18" customHeight="1">
      <c r="B5" s="4784"/>
      <c r="C5" s="4794" t="s">
        <v>3115</v>
      </c>
      <c r="D5" s="4795" t="s">
        <v>3116</v>
      </c>
      <c r="E5" s="4795"/>
      <c r="F5" s="4795"/>
      <c r="G5" s="4789"/>
      <c r="H5" s="4790"/>
      <c r="I5" s="4791"/>
      <c r="J5" s="4792"/>
      <c r="K5" s="4793"/>
    </row>
    <row r="6" spans="2:13" ht="30" customHeight="1">
      <c r="B6" s="4784"/>
      <c r="C6" s="4794"/>
      <c r="D6" s="2411" t="s">
        <v>3117</v>
      </c>
      <c r="E6" s="2411" t="s">
        <v>3118</v>
      </c>
      <c r="F6" s="2411" t="s">
        <v>3119</v>
      </c>
      <c r="G6" s="2412" t="s">
        <v>175</v>
      </c>
      <c r="H6" s="2412" t="s">
        <v>3120</v>
      </c>
      <c r="I6" s="2412" t="s">
        <v>3121</v>
      </c>
      <c r="J6" s="2413" t="s">
        <v>175</v>
      </c>
      <c r="K6" s="2414" t="s">
        <v>3120</v>
      </c>
    </row>
    <row r="7" spans="2:13" ht="15" customHeight="1">
      <c r="B7" s="4784"/>
      <c r="C7" s="4795" t="s">
        <v>626</v>
      </c>
      <c r="D7" s="4795"/>
      <c r="E7" s="4795"/>
      <c r="F7" s="4795"/>
      <c r="G7" s="4795"/>
      <c r="H7" s="2415" t="s">
        <v>3122</v>
      </c>
      <c r="I7" s="2415" t="s">
        <v>3123</v>
      </c>
      <c r="J7" s="2416" t="s">
        <v>626</v>
      </c>
      <c r="K7" s="2417" t="s">
        <v>3122</v>
      </c>
    </row>
    <row r="8" spans="2:13" ht="12.75" customHeight="1">
      <c r="B8" s="2396" t="s">
        <v>12</v>
      </c>
      <c r="C8" s="2371">
        <v>1697</v>
      </c>
      <c r="D8" s="2371">
        <v>1358</v>
      </c>
      <c r="E8" s="2371">
        <v>2003</v>
      </c>
      <c r="F8" s="2371">
        <v>12478</v>
      </c>
      <c r="G8" s="2371">
        <v>6498</v>
      </c>
      <c r="H8" s="2371">
        <v>93943</v>
      </c>
      <c r="I8" s="2371">
        <v>357954</v>
      </c>
      <c r="J8" s="2371">
        <v>1556</v>
      </c>
      <c r="K8" s="2371">
        <v>919</v>
      </c>
      <c r="L8" s="2418"/>
    </row>
    <row r="9" spans="2:13" ht="12.75" customHeight="1">
      <c r="B9" s="2396" t="s">
        <v>21</v>
      </c>
      <c r="C9" s="2371">
        <v>1697</v>
      </c>
      <c r="D9" s="2371">
        <v>1358</v>
      </c>
      <c r="E9" s="2371">
        <v>1787</v>
      </c>
      <c r="F9" s="2371">
        <v>8955</v>
      </c>
      <c r="G9" s="2371">
        <v>5542</v>
      </c>
      <c r="H9" s="2371">
        <v>79890</v>
      </c>
      <c r="I9" s="2371">
        <v>286942</v>
      </c>
      <c r="J9" s="2371">
        <v>1316</v>
      </c>
      <c r="K9" s="2371">
        <v>808</v>
      </c>
      <c r="L9" s="2418"/>
    </row>
    <row r="10" spans="2:13" ht="12.75" customHeight="1">
      <c r="B10" s="2419" t="s">
        <v>188</v>
      </c>
      <c r="C10" s="2375">
        <v>414</v>
      </c>
      <c r="D10" s="2375">
        <v>335</v>
      </c>
      <c r="E10" s="2375">
        <v>1003</v>
      </c>
      <c r="F10" s="2375">
        <v>2809</v>
      </c>
      <c r="G10" s="2375">
        <v>1215</v>
      </c>
      <c r="H10" s="2375">
        <v>22360</v>
      </c>
      <c r="I10" s="2375">
        <v>83785</v>
      </c>
      <c r="J10" s="2375">
        <v>112</v>
      </c>
      <c r="K10" s="2375">
        <v>110</v>
      </c>
    </row>
    <row r="11" spans="2:13" ht="12.75" customHeight="1">
      <c r="B11" s="2419" t="s">
        <v>3084</v>
      </c>
      <c r="C11" s="2375">
        <v>414</v>
      </c>
      <c r="D11" s="2375">
        <v>0</v>
      </c>
      <c r="E11" s="2375">
        <v>22</v>
      </c>
      <c r="F11" s="2375">
        <v>498</v>
      </c>
      <c r="G11" s="2375">
        <v>625</v>
      </c>
      <c r="H11" s="2375">
        <v>6750</v>
      </c>
      <c r="I11" s="2375">
        <v>25675</v>
      </c>
      <c r="J11" s="2375">
        <v>55</v>
      </c>
      <c r="K11" s="2375">
        <v>45</v>
      </c>
      <c r="L11" s="2418"/>
    </row>
    <row r="12" spans="2:13" ht="12.75" customHeight="1">
      <c r="B12" s="2419" t="s">
        <v>3085</v>
      </c>
      <c r="C12" s="2375">
        <v>0</v>
      </c>
      <c r="D12" s="2375">
        <v>291</v>
      </c>
      <c r="E12" s="2375">
        <v>815</v>
      </c>
      <c r="F12" s="2375">
        <v>1880</v>
      </c>
      <c r="G12" s="2375">
        <v>258</v>
      </c>
      <c r="H12" s="2375">
        <v>8232</v>
      </c>
      <c r="I12" s="2375">
        <v>34782</v>
      </c>
      <c r="J12" s="2375">
        <v>27</v>
      </c>
      <c r="K12" s="2375">
        <v>36</v>
      </c>
      <c r="L12" s="2418"/>
    </row>
    <row r="13" spans="2:13" ht="12.75" customHeight="1">
      <c r="B13" s="2387" t="s">
        <v>3086</v>
      </c>
      <c r="C13" s="2375">
        <v>0</v>
      </c>
      <c r="D13" s="2375">
        <v>44</v>
      </c>
      <c r="E13" s="2375">
        <v>166</v>
      </c>
      <c r="F13" s="2375">
        <v>431</v>
      </c>
      <c r="G13" s="2375">
        <v>332</v>
      </c>
      <c r="H13" s="2375">
        <v>7378</v>
      </c>
      <c r="I13" s="2375">
        <v>23328</v>
      </c>
      <c r="J13" s="2375">
        <v>30</v>
      </c>
      <c r="K13" s="2375">
        <v>29</v>
      </c>
      <c r="L13" s="2418"/>
    </row>
    <row r="14" spans="2:13" ht="12.75" customHeight="1">
      <c r="B14" s="2419" t="s">
        <v>189</v>
      </c>
      <c r="C14" s="2375">
        <v>873</v>
      </c>
      <c r="D14" s="2375">
        <v>703</v>
      </c>
      <c r="E14" s="2375">
        <v>436</v>
      </c>
      <c r="F14" s="2375">
        <v>1903</v>
      </c>
      <c r="G14" s="2375">
        <v>1484</v>
      </c>
      <c r="H14" s="2375">
        <v>36305</v>
      </c>
      <c r="I14" s="2375">
        <v>83024</v>
      </c>
      <c r="J14" s="2375">
        <v>476</v>
      </c>
      <c r="K14" s="2375">
        <v>244</v>
      </c>
    </row>
    <row r="15" spans="2:13" ht="12.75" customHeight="1">
      <c r="B15" s="2419" t="s">
        <v>3087</v>
      </c>
      <c r="C15" s="2375">
        <v>764</v>
      </c>
      <c r="D15" s="2375">
        <v>584</v>
      </c>
      <c r="E15" s="2375">
        <v>31</v>
      </c>
      <c r="F15" s="2375">
        <v>312</v>
      </c>
      <c r="G15" s="2375">
        <v>791</v>
      </c>
      <c r="H15" s="2375">
        <v>30156</v>
      </c>
      <c r="I15" s="2375">
        <v>49433</v>
      </c>
      <c r="J15" s="2375">
        <v>83</v>
      </c>
      <c r="K15" s="2375">
        <v>48</v>
      </c>
      <c r="L15" s="2418"/>
    </row>
    <row r="16" spans="2:13" ht="12.75" customHeight="1">
      <c r="B16" s="2419" t="s">
        <v>3088</v>
      </c>
      <c r="C16" s="2375">
        <v>0</v>
      </c>
      <c r="D16" s="2375">
        <v>119</v>
      </c>
      <c r="E16" s="2375">
        <v>194</v>
      </c>
      <c r="F16" s="2375">
        <v>350</v>
      </c>
      <c r="G16" s="2375">
        <v>164</v>
      </c>
      <c r="H16" s="2375">
        <v>1241</v>
      </c>
      <c r="I16" s="2375">
        <v>6826</v>
      </c>
      <c r="J16" s="2375">
        <v>15</v>
      </c>
      <c r="K16" s="2375">
        <v>12</v>
      </c>
      <c r="L16" s="2418"/>
    </row>
    <row r="17" spans="2:11" ht="12.75" customHeight="1">
      <c r="B17" s="2419" t="s">
        <v>3089</v>
      </c>
      <c r="C17" s="2375">
        <v>0</v>
      </c>
      <c r="D17" s="2375">
        <v>0</v>
      </c>
      <c r="E17" s="2375">
        <v>75</v>
      </c>
      <c r="F17" s="2375">
        <v>381</v>
      </c>
      <c r="G17" s="2375">
        <v>126</v>
      </c>
      <c r="H17" s="2375">
        <v>470</v>
      </c>
      <c r="I17" s="2375">
        <v>5336</v>
      </c>
      <c r="J17" s="2375">
        <v>10</v>
      </c>
      <c r="K17" s="2375">
        <v>6</v>
      </c>
    </row>
    <row r="18" spans="2:11" ht="12.75" customHeight="1">
      <c r="B18" s="2419" t="s">
        <v>3090</v>
      </c>
      <c r="C18" s="2375">
        <v>109</v>
      </c>
      <c r="D18" s="2375">
        <v>0</v>
      </c>
      <c r="E18" s="2375">
        <v>136</v>
      </c>
      <c r="F18" s="2375">
        <v>860</v>
      </c>
      <c r="G18" s="2375">
        <v>403</v>
      </c>
      <c r="H18" s="2375">
        <v>4439</v>
      </c>
      <c r="I18" s="2375">
        <v>21429</v>
      </c>
      <c r="J18" s="2375">
        <v>368</v>
      </c>
      <c r="K18" s="2375">
        <v>178</v>
      </c>
    </row>
    <row r="19" spans="2:11" ht="12.75" customHeight="1">
      <c r="B19" s="2419" t="s">
        <v>37</v>
      </c>
      <c r="C19" s="2375">
        <v>226</v>
      </c>
      <c r="D19" s="2375">
        <v>23</v>
      </c>
      <c r="E19" s="2375">
        <v>0</v>
      </c>
      <c r="F19" s="2375">
        <v>1567</v>
      </c>
      <c r="G19" s="2375">
        <v>1158</v>
      </c>
      <c r="H19" s="2375">
        <v>8393</v>
      </c>
      <c r="I19" s="2375">
        <v>45141</v>
      </c>
      <c r="J19" s="2375">
        <v>478</v>
      </c>
      <c r="K19" s="2375">
        <v>278</v>
      </c>
    </row>
    <row r="20" spans="2:11" ht="12.75" customHeight="1">
      <c r="B20" s="2419" t="s">
        <v>3091</v>
      </c>
      <c r="C20" s="2375">
        <v>106</v>
      </c>
      <c r="D20" s="2375">
        <v>0</v>
      </c>
      <c r="E20" s="2375">
        <v>0</v>
      </c>
      <c r="F20" s="2375">
        <v>212</v>
      </c>
      <c r="G20" s="2375">
        <v>153</v>
      </c>
      <c r="H20" s="2375">
        <v>512</v>
      </c>
      <c r="I20" s="2375">
        <v>5862</v>
      </c>
      <c r="J20" s="2375">
        <v>5</v>
      </c>
      <c r="K20" s="2375">
        <v>2</v>
      </c>
    </row>
    <row r="21" spans="2:11" s="2388" customFormat="1" ht="12.75" customHeight="1">
      <c r="B21" s="2419" t="s">
        <v>3124</v>
      </c>
      <c r="C21" s="2375">
        <v>9</v>
      </c>
      <c r="D21" s="2375">
        <v>0</v>
      </c>
      <c r="E21" s="2375">
        <v>0</v>
      </c>
      <c r="F21" s="2375">
        <v>123</v>
      </c>
      <c r="G21" s="2375">
        <v>54</v>
      </c>
      <c r="H21" s="2375">
        <v>3579</v>
      </c>
      <c r="I21" s="2375">
        <v>6072</v>
      </c>
      <c r="J21" s="2375">
        <v>61</v>
      </c>
      <c r="K21" s="2375">
        <v>29</v>
      </c>
    </row>
    <row r="22" spans="2:11" s="2388" customFormat="1" ht="12.75" customHeight="1">
      <c r="B22" s="2419" t="s">
        <v>3092</v>
      </c>
      <c r="C22" s="2375">
        <v>19</v>
      </c>
      <c r="D22" s="2375">
        <v>0</v>
      </c>
      <c r="E22" s="2375">
        <v>0</v>
      </c>
      <c r="F22" s="2375">
        <v>952</v>
      </c>
      <c r="G22" s="2375">
        <v>524</v>
      </c>
      <c r="H22" s="2375">
        <v>2711</v>
      </c>
      <c r="I22" s="2375">
        <v>21020</v>
      </c>
      <c r="J22" s="2375">
        <v>143</v>
      </c>
      <c r="K22" s="2375">
        <v>69</v>
      </c>
    </row>
    <row r="23" spans="2:11" ht="12.75" customHeight="1">
      <c r="B23" s="2419" t="s">
        <v>3093</v>
      </c>
      <c r="C23" s="2375">
        <v>92</v>
      </c>
      <c r="D23" s="2375">
        <v>23</v>
      </c>
      <c r="E23" s="2375">
        <v>0</v>
      </c>
      <c r="F23" s="2375">
        <v>280</v>
      </c>
      <c r="G23" s="2375">
        <v>427</v>
      </c>
      <c r="H23" s="2375">
        <v>1590</v>
      </c>
      <c r="I23" s="2375">
        <v>12188</v>
      </c>
      <c r="J23" s="2375">
        <v>269</v>
      </c>
      <c r="K23" s="2375">
        <v>178</v>
      </c>
    </row>
    <row r="24" spans="2:11" ht="12.75" customHeight="1">
      <c r="B24" s="2419" t="s">
        <v>191</v>
      </c>
      <c r="C24" s="2375">
        <v>0</v>
      </c>
      <c r="D24" s="2375">
        <v>58</v>
      </c>
      <c r="E24" s="2375">
        <v>23</v>
      </c>
      <c r="F24" s="2375">
        <v>627</v>
      </c>
      <c r="G24" s="2375">
        <v>149</v>
      </c>
      <c r="H24" s="2375">
        <v>1761</v>
      </c>
      <c r="I24" s="2375">
        <v>9183</v>
      </c>
      <c r="J24" s="2375">
        <v>38</v>
      </c>
      <c r="K24" s="2375">
        <v>19</v>
      </c>
    </row>
    <row r="25" spans="2:11" ht="12.75" customHeight="1">
      <c r="B25" s="2419" t="s">
        <v>3094</v>
      </c>
      <c r="C25" s="2375">
        <v>0</v>
      </c>
      <c r="D25" s="2375">
        <v>58</v>
      </c>
      <c r="E25" s="2375">
        <v>23</v>
      </c>
      <c r="F25" s="2375">
        <v>627</v>
      </c>
      <c r="G25" s="2375">
        <v>149</v>
      </c>
      <c r="H25" s="2375">
        <v>1761</v>
      </c>
      <c r="I25" s="2375">
        <v>9183</v>
      </c>
      <c r="J25" s="2375">
        <v>38</v>
      </c>
      <c r="K25" s="2375">
        <v>19</v>
      </c>
    </row>
    <row r="26" spans="2:11" ht="12.75" customHeight="1">
      <c r="B26" s="2419" t="s">
        <v>192</v>
      </c>
      <c r="C26" s="2375">
        <v>184</v>
      </c>
      <c r="D26" s="2375">
        <v>239</v>
      </c>
      <c r="E26" s="2375">
        <v>325</v>
      </c>
      <c r="F26" s="2375">
        <v>2049</v>
      </c>
      <c r="G26" s="2375">
        <v>1536</v>
      </c>
      <c r="H26" s="2375">
        <v>11072</v>
      </c>
      <c r="I26" s="2375">
        <v>65809</v>
      </c>
      <c r="J26" s="2375">
        <v>212</v>
      </c>
      <c r="K26" s="2375">
        <v>157</v>
      </c>
    </row>
    <row r="27" spans="2:11" ht="12.75" customHeight="1">
      <c r="B27" s="2419" t="s">
        <v>3095</v>
      </c>
      <c r="C27" s="2375">
        <v>0</v>
      </c>
      <c r="D27" s="2375">
        <v>0</v>
      </c>
      <c r="E27" s="2375">
        <v>81</v>
      </c>
      <c r="F27" s="2375">
        <v>624</v>
      </c>
      <c r="G27" s="2375">
        <v>292</v>
      </c>
      <c r="H27" s="2375">
        <v>1420</v>
      </c>
      <c r="I27" s="2375">
        <v>10764</v>
      </c>
      <c r="J27" s="2375">
        <v>86</v>
      </c>
      <c r="K27" s="2375">
        <v>37</v>
      </c>
    </row>
    <row r="28" spans="2:11" ht="12.75" customHeight="1">
      <c r="B28" s="2419" t="s">
        <v>3096</v>
      </c>
      <c r="C28" s="2375">
        <v>0</v>
      </c>
      <c r="D28" s="2375">
        <v>31</v>
      </c>
      <c r="E28" s="2375">
        <v>84</v>
      </c>
      <c r="F28" s="2375">
        <v>435</v>
      </c>
      <c r="G28" s="2375">
        <v>303</v>
      </c>
      <c r="H28" s="2375">
        <v>3047</v>
      </c>
      <c r="I28" s="2375">
        <v>13626</v>
      </c>
      <c r="J28" s="2375">
        <v>21</v>
      </c>
      <c r="K28" s="2375">
        <v>58</v>
      </c>
    </row>
    <row r="29" spans="2:11" ht="12.75" customHeight="1">
      <c r="B29" s="2419" t="s">
        <v>3097</v>
      </c>
      <c r="C29" s="2375">
        <v>151</v>
      </c>
      <c r="D29" s="2375">
        <v>70</v>
      </c>
      <c r="E29" s="2375">
        <v>124</v>
      </c>
      <c r="F29" s="2375">
        <v>699</v>
      </c>
      <c r="G29" s="2375">
        <v>545</v>
      </c>
      <c r="H29" s="2375">
        <v>3438</v>
      </c>
      <c r="I29" s="2375">
        <v>22481</v>
      </c>
      <c r="J29" s="2375">
        <v>47</v>
      </c>
      <c r="K29" s="2375">
        <v>32</v>
      </c>
    </row>
    <row r="30" spans="2:11" ht="12.75" customHeight="1">
      <c r="B30" s="2419" t="s">
        <v>3098</v>
      </c>
      <c r="C30" s="2375">
        <v>0</v>
      </c>
      <c r="D30" s="2375">
        <v>0</v>
      </c>
      <c r="E30" s="2375">
        <v>0</v>
      </c>
      <c r="F30" s="2375">
        <v>99</v>
      </c>
      <c r="G30" s="2375">
        <v>211</v>
      </c>
      <c r="H30" s="2375">
        <v>873</v>
      </c>
      <c r="I30" s="2375">
        <v>7308</v>
      </c>
      <c r="J30" s="2375">
        <v>42</v>
      </c>
      <c r="K30" s="2375">
        <v>21</v>
      </c>
    </row>
    <row r="31" spans="2:11" ht="12.75" customHeight="1">
      <c r="B31" s="2419" t="s">
        <v>3099</v>
      </c>
      <c r="C31" s="2375">
        <v>33</v>
      </c>
      <c r="D31" s="2375">
        <v>138</v>
      </c>
      <c r="E31" s="2375">
        <v>36</v>
      </c>
      <c r="F31" s="2375">
        <v>192</v>
      </c>
      <c r="G31" s="2375">
        <v>185</v>
      </c>
      <c r="H31" s="2375">
        <v>2294</v>
      </c>
      <c r="I31" s="2375">
        <v>11628</v>
      </c>
      <c r="J31" s="2375">
        <v>16</v>
      </c>
      <c r="K31" s="2375">
        <v>8</v>
      </c>
    </row>
    <row r="32" spans="2:11" ht="12.75" customHeight="1">
      <c r="B32" s="2396" t="s">
        <v>62</v>
      </c>
      <c r="C32" s="2371">
        <v>0</v>
      </c>
      <c r="D32" s="2371">
        <v>0</v>
      </c>
      <c r="E32" s="2371">
        <v>0</v>
      </c>
      <c r="F32" s="2371">
        <v>3151</v>
      </c>
      <c r="G32" s="2371">
        <v>756</v>
      </c>
      <c r="H32" s="2371">
        <v>10176</v>
      </c>
      <c r="I32" s="2371">
        <v>54530</v>
      </c>
      <c r="J32" s="2371">
        <v>6</v>
      </c>
      <c r="K32" s="2371">
        <v>4</v>
      </c>
    </row>
    <row r="33" spans="2:11" ht="12.75" customHeight="1">
      <c r="B33" s="2396" t="s">
        <v>141</v>
      </c>
      <c r="C33" s="2371">
        <v>0</v>
      </c>
      <c r="D33" s="2371">
        <v>0</v>
      </c>
      <c r="E33" s="2371">
        <v>216</v>
      </c>
      <c r="F33" s="2371">
        <v>372</v>
      </c>
      <c r="G33" s="2371">
        <v>200</v>
      </c>
      <c r="H33" s="2371">
        <v>3876</v>
      </c>
      <c r="I33" s="2371">
        <v>16483</v>
      </c>
      <c r="J33" s="2371">
        <v>234</v>
      </c>
      <c r="K33" s="2371">
        <v>108</v>
      </c>
    </row>
    <row r="34" spans="2:11" ht="18" customHeight="1">
      <c r="B34" s="4784"/>
      <c r="C34" s="4797" t="s">
        <v>3125</v>
      </c>
      <c r="D34" s="4797"/>
      <c r="E34" s="4797"/>
      <c r="F34" s="4797"/>
      <c r="G34" s="4794" t="s">
        <v>3126</v>
      </c>
      <c r="H34" s="4794"/>
      <c r="I34" s="4794"/>
      <c r="J34" s="4792" t="s">
        <v>3127</v>
      </c>
      <c r="K34" s="4793"/>
    </row>
    <row r="35" spans="2:11" ht="18" customHeight="1">
      <c r="B35" s="4784"/>
      <c r="C35" s="4794" t="s">
        <v>3128</v>
      </c>
      <c r="D35" s="4795" t="s">
        <v>3129</v>
      </c>
      <c r="E35" s="4795"/>
      <c r="F35" s="4795"/>
      <c r="G35" s="4794"/>
      <c r="H35" s="4794"/>
      <c r="I35" s="4794"/>
      <c r="J35" s="4792"/>
      <c r="K35" s="4793"/>
    </row>
    <row r="36" spans="2:11" ht="27" customHeight="1">
      <c r="B36" s="4784"/>
      <c r="C36" s="4794"/>
      <c r="D36" s="2411" t="s">
        <v>3130</v>
      </c>
      <c r="E36" s="2411" t="s">
        <v>3131</v>
      </c>
      <c r="F36" s="2411" t="s">
        <v>3132</v>
      </c>
      <c r="G36" s="2412" t="s">
        <v>175</v>
      </c>
      <c r="H36" s="2412" t="s">
        <v>1464</v>
      </c>
      <c r="I36" s="2412" t="s">
        <v>3133</v>
      </c>
      <c r="J36" s="2413" t="s">
        <v>175</v>
      </c>
      <c r="K36" s="2414" t="s">
        <v>1464</v>
      </c>
    </row>
    <row r="37" spans="2:11" ht="15" customHeight="1">
      <c r="B37" s="4784"/>
      <c r="C37" s="4795" t="s">
        <v>445</v>
      </c>
      <c r="D37" s="4795"/>
      <c r="E37" s="4795"/>
      <c r="F37" s="4795"/>
      <c r="G37" s="4795"/>
      <c r="H37" s="2415" t="s">
        <v>3122</v>
      </c>
      <c r="I37" s="2415" t="s">
        <v>3123</v>
      </c>
      <c r="J37" s="2416" t="s">
        <v>445</v>
      </c>
      <c r="K37" s="2417" t="s">
        <v>3122</v>
      </c>
    </row>
    <row r="38" spans="2:11" s="2423" customFormat="1" ht="10.5" customHeight="1">
      <c r="B38" s="2420"/>
      <c r="C38" s="2421"/>
      <c r="D38" s="2421"/>
      <c r="E38" s="2421"/>
      <c r="F38" s="2421"/>
      <c r="G38" s="2421"/>
      <c r="H38" s="2421"/>
      <c r="I38" s="2421"/>
      <c r="J38" s="2422"/>
      <c r="K38" s="2422"/>
    </row>
    <row r="39" spans="2:11" s="2424" customFormat="1" ht="12.75" customHeight="1">
      <c r="B39" s="4780" t="s">
        <v>164</v>
      </c>
      <c r="C39" s="4798"/>
      <c r="D39" s="4798"/>
      <c r="E39" s="4798"/>
      <c r="F39" s="4798"/>
      <c r="G39" s="4798"/>
      <c r="H39" s="4798"/>
      <c r="I39" s="4798"/>
      <c r="J39" s="4798"/>
      <c r="K39" s="4798"/>
    </row>
    <row r="40" spans="2:11" s="2424" customFormat="1" ht="12.75" customHeight="1">
      <c r="B40" s="4780" t="s">
        <v>3134</v>
      </c>
      <c r="C40" s="4798"/>
      <c r="D40" s="4798"/>
      <c r="E40" s="4798"/>
      <c r="F40" s="4798"/>
      <c r="G40" s="4798"/>
      <c r="H40" s="4798"/>
      <c r="I40" s="4798"/>
      <c r="J40" s="4798"/>
      <c r="K40" s="4798"/>
    </row>
    <row r="41" spans="2:11" s="2424" customFormat="1" ht="12.75" customHeight="1">
      <c r="B41" s="4780" t="s">
        <v>3135</v>
      </c>
      <c r="C41" s="4780"/>
      <c r="D41" s="4780"/>
      <c r="E41" s="4780"/>
      <c r="F41" s="4780"/>
      <c r="G41" s="4780"/>
      <c r="H41" s="4799"/>
      <c r="I41" s="4799"/>
      <c r="J41" s="4799"/>
      <c r="K41" s="4799"/>
    </row>
    <row r="42" spans="2:11" s="2424" customFormat="1" ht="105" customHeight="1">
      <c r="B42" s="4800" t="s">
        <v>3136</v>
      </c>
      <c r="C42" s="4800"/>
      <c r="D42" s="4800"/>
      <c r="E42" s="4800"/>
      <c r="F42" s="4800"/>
      <c r="G42" s="4800"/>
      <c r="H42" s="4800"/>
      <c r="I42" s="4800"/>
      <c r="J42" s="4800"/>
      <c r="K42" s="4800"/>
    </row>
    <row r="43" spans="2:11" s="2424" customFormat="1" ht="105" customHeight="1">
      <c r="B43" s="4801" t="s">
        <v>3137</v>
      </c>
      <c r="C43" s="4801"/>
      <c r="D43" s="4801"/>
      <c r="E43" s="4801"/>
      <c r="F43" s="4801"/>
      <c r="G43" s="4801"/>
      <c r="H43" s="4801"/>
      <c r="I43" s="4801"/>
      <c r="J43" s="4801"/>
      <c r="K43" s="4801"/>
    </row>
    <row r="44" spans="2:11" s="2424" customFormat="1" ht="8.25" customHeight="1">
      <c r="B44" s="2425"/>
      <c r="C44" s="2425"/>
      <c r="D44" s="2425"/>
      <c r="E44" s="2425"/>
      <c r="F44" s="2425"/>
      <c r="G44" s="2425"/>
      <c r="H44" s="2425"/>
      <c r="I44" s="2425"/>
      <c r="J44" s="2425"/>
      <c r="K44" s="2425"/>
    </row>
    <row r="45" spans="2:11" ht="12" customHeight="1">
      <c r="B45" s="4796" t="s">
        <v>219</v>
      </c>
      <c r="C45" s="4796"/>
      <c r="D45" s="4796"/>
      <c r="E45" s="4796"/>
      <c r="F45" s="4796"/>
      <c r="G45" s="4796"/>
      <c r="H45" s="4796"/>
      <c r="I45" s="4796"/>
      <c r="J45" s="2426"/>
      <c r="K45" s="2426"/>
    </row>
    <row r="46" spans="2:11" ht="12" customHeight="1">
      <c r="B46" s="4035" t="s">
        <v>3138</v>
      </c>
      <c r="C46" s="4035"/>
      <c r="D46" s="371"/>
      <c r="E46" s="4035" t="s">
        <v>3139</v>
      </c>
      <c r="F46" s="4035"/>
      <c r="G46" s="4035"/>
      <c r="I46" s="4035" t="s">
        <v>3140</v>
      </c>
      <c r="J46" s="4035"/>
      <c r="K46" s="4035"/>
    </row>
    <row r="47" spans="2:11" ht="12" customHeight="1">
      <c r="B47" s="4035" t="s">
        <v>3141</v>
      </c>
      <c r="C47" s="4035"/>
      <c r="D47" s="371"/>
      <c r="E47" s="4035" t="s">
        <v>3142</v>
      </c>
      <c r="F47" s="4035"/>
      <c r="G47" s="4035"/>
      <c r="I47" s="4035" t="s">
        <v>3143</v>
      </c>
      <c r="J47" s="4035"/>
      <c r="K47" s="4035"/>
    </row>
    <row r="48" spans="2:11" ht="12" customHeight="1">
      <c r="C48" s="371"/>
      <c r="D48" s="371"/>
    </row>
    <row r="49" spans="3:4" ht="12" customHeight="1">
      <c r="C49" s="371"/>
      <c r="D49" s="371"/>
    </row>
    <row r="50" spans="3:4" ht="12" customHeight="1">
      <c r="C50" s="371"/>
      <c r="D50" s="371"/>
    </row>
    <row r="51" spans="3:4" ht="12" customHeight="1">
      <c r="C51" s="371"/>
      <c r="D51" s="371"/>
    </row>
  </sheetData>
  <mergeCells count="28">
    <mergeCell ref="B46:C46"/>
    <mergeCell ref="E46:G46"/>
    <mergeCell ref="I46:K46"/>
    <mergeCell ref="B47:C47"/>
    <mergeCell ref="E47:G47"/>
    <mergeCell ref="I47:K47"/>
    <mergeCell ref="B45:I45"/>
    <mergeCell ref="B34:B37"/>
    <mergeCell ref="C34:F34"/>
    <mergeCell ref="G34:I35"/>
    <mergeCell ref="J34:K35"/>
    <mergeCell ref="C35:C36"/>
    <mergeCell ref="D35:F35"/>
    <mergeCell ref="C37:G37"/>
    <mergeCell ref="B39:K39"/>
    <mergeCell ref="B40:K40"/>
    <mergeCell ref="B41:K41"/>
    <mergeCell ref="B42:K42"/>
    <mergeCell ref="B43:K43"/>
    <mergeCell ref="B1:K1"/>
    <mergeCell ref="B2:K2"/>
    <mergeCell ref="B4:B7"/>
    <mergeCell ref="C4:F4"/>
    <mergeCell ref="G4:I5"/>
    <mergeCell ref="J4:K5"/>
    <mergeCell ref="C5:C6"/>
    <mergeCell ref="D5:F5"/>
    <mergeCell ref="C7:G7"/>
  </mergeCells>
  <hyperlinks>
    <hyperlink ref="B46" r:id="rId1"/>
    <hyperlink ref="B47" r:id="rId2"/>
    <hyperlink ref="E46" r:id="rId3"/>
    <hyperlink ref="E47" r:id="rId4"/>
    <hyperlink ref="I46" r:id="rId5"/>
    <hyperlink ref="I47" r:id="rId6"/>
    <hyperlink ref="C4:F4" r:id="rId7" display="Pescadores/as matriculados/as em 31 de dezembro"/>
    <hyperlink ref="G6" r:id="rId8"/>
    <hyperlink ref="H6" r:id="rId9"/>
    <hyperlink ref="I6" r:id="rId10"/>
    <hyperlink ref="J6" r:id="rId11"/>
    <hyperlink ref="K6" r:id="rId12"/>
    <hyperlink ref="K36" r:id="rId13"/>
    <hyperlink ref="J36" r:id="rId14"/>
    <hyperlink ref="G36" r:id="rId15"/>
    <hyperlink ref="H36" r:id="rId16"/>
    <hyperlink ref="I36" r:id="rId17"/>
    <hyperlink ref="C34:F34" r:id="rId18" display="Fishermen registered at 31 December"/>
    <hyperlink ref="M2" location="Indice!A1" display="(Voltar ao Índice)"/>
  </hyperlinks>
  <printOptions horizontalCentered="1"/>
  <pageMargins left="0.45275590551181105" right="0.45275590551181105" top="0.6692913385826772" bottom="0.6692913385826772" header="0" footer="0"/>
  <pageSetup paperSize="9" scale="88" orientation="portrait" verticalDpi="0" r:id="rId19"/>
</worksheet>
</file>

<file path=xl/worksheets/sheet158.xml><?xml version="1.0" encoding="utf-8"?>
<worksheet xmlns="http://schemas.openxmlformats.org/spreadsheetml/2006/main" xmlns:r="http://schemas.openxmlformats.org/officeDocument/2006/relationships">
  <sheetPr>
    <pageSetUpPr fitToPage="1"/>
  </sheetPr>
  <dimension ref="B1:N88"/>
  <sheetViews>
    <sheetView showGridLines="0" workbookViewId="0">
      <selection activeCell="B2" sqref="B2:K2"/>
    </sheetView>
  </sheetViews>
  <sheetFormatPr defaultColWidth="14.28515625" defaultRowHeight="11.25"/>
  <cols>
    <col min="1" max="1" width="6.7109375" style="2440" customWidth="1"/>
    <col min="2" max="2" width="23.7109375" style="2448" customWidth="1"/>
    <col min="3" max="10" width="7.85546875" style="2449" customWidth="1"/>
    <col min="11" max="11" width="26.7109375" style="2449" customWidth="1"/>
    <col min="12" max="12" width="6.7109375" style="2440" customWidth="1"/>
    <col min="13" max="13" width="15.5703125" style="2440" bestFit="1" customWidth="1"/>
    <col min="14" max="254" width="7.85546875" style="2440" customWidth="1"/>
    <col min="255" max="255" width="20" style="2440" customWidth="1"/>
    <col min="256" max="16384" width="14.28515625" style="2440"/>
  </cols>
  <sheetData>
    <row r="1" spans="2:13" s="2428" customFormat="1" ht="30" customHeight="1">
      <c r="B1" s="4802" t="s">
        <v>3144</v>
      </c>
      <c r="C1" s="4802"/>
      <c r="D1" s="4802"/>
      <c r="E1" s="4802"/>
      <c r="F1" s="4802"/>
      <c r="G1" s="4802"/>
      <c r="H1" s="4802"/>
      <c r="I1" s="4802"/>
      <c r="J1" s="4802"/>
      <c r="K1" s="4802"/>
    </row>
    <row r="2" spans="2:13" s="2428" customFormat="1" ht="30" customHeight="1">
      <c r="B2" s="4802" t="s">
        <v>3145</v>
      </c>
      <c r="C2" s="4802"/>
      <c r="D2" s="4802"/>
      <c r="E2" s="4802"/>
      <c r="F2" s="4802"/>
      <c r="G2" s="4802"/>
      <c r="H2" s="4802"/>
      <c r="I2" s="4802"/>
      <c r="J2" s="4802"/>
      <c r="K2" s="4802"/>
      <c r="M2" s="503" t="s">
        <v>856</v>
      </c>
    </row>
    <row r="3" spans="2:13" s="2428" customFormat="1" ht="12" customHeight="1">
      <c r="B3" s="2429"/>
      <c r="C3" s="2429"/>
      <c r="D3" s="2429"/>
      <c r="E3" s="2429"/>
      <c r="F3" s="2429"/>
      <c r="G3" s="2429"/>
      <c r="H3" s="2429"/>
      <c r="I3" s="2429"/>
      <c r="J3" s="2429"/>
      <c r="K3" s="2429"/>
    </row>
    <row r="4" spans="2:13" s="2430" customFormat="1" ht="18" customHeight="1">
      <c r="B4" s="4803"/>
      <c r="C4" s="4804" t="s">
        <v>2879</v>
      </c>
      <c r="D4" s="4805"/>
      <c r="E4" s="4805"/>
      <c r="F4" s="4805"/>
      <c r="G4" s="4805"/>
      <c r="H4" s="4806"/>
      <c r="I4" s="4807" t="s">
        <v>3146</v>
      </c>
      <c r="J4" s="4808"/>
      <c r="K4" s="4811"/>
    </row>
    <row r="5" spans="2:13" s="2430" customFormat="1" ht="18" customHeight="1">
      <c r="B5" s="4803"/>
      <c r="C5" s="4804" t="s">
        <v>175</v>
      </c>
      <c r="D5" s="4806"/>
      <c r="E5" s="4804" t="s">
        <v>3147</v>
      </c>
      <c r="F5" s="4806"/>
      <c r="G5" s="4804" t="s">
        <v>3148</v>
      </c>
      <c r="H5" s="4806"/>
      <c r="I5" s="4809"/>
      <c r="J5" s="4810"/>
      <c r="K5" s="4811"/>
    </row>
    <row r="6" spans="2:13" s="2430" customFormat="1" ht="30" customHeight="1">
      <c r="B6" s="4803"/>
      <c r="C6" s="2431" t="s">
        <v>2884</v>
      </c>
      <c r="D6" s="2432" t="s">
        <v>2234</v>
      </c>
      <c r="E6" s="2431" t="s">
        <v>2884</v>
      </c>
      <c r="F6" s="2432" t="s">
        <v>2234</v>
      </c>
      <c r="G6" s="2431" t="s">
        <v>2884</v>
      </c>
      <c r="H6" s="2432" t="s">
        <v>2234</v>
      </c>
      <c r="I6" s="2431" t="s">
        <v>2884</v>
      </c>
      <c r="J6" s="2432" t="s">
        <v>2234</v>
      </c>
      <c r="K6" s="4811"/>
    </row>
    <row r="7" spans="2:13" s="2435" customFormat="1" ht="13.5" customHeight="1">
      <c r="B7" s="2433" t="s">
        <v>175</v>
      </c>
      <c r="C7" s="2434">
        <v>5641</v>
      </c>
      <c r="D7" s="2434">
        <v>15635</v>
      </c>
      <c r="E7" s="2434">
        <v>5631</v>
      </c>
      <c r="F7" s="2434">
        <v>15611</v>
      </c>
      <c r="G7" s="2434">
        <v>10</v>
      </c>
      <c r="H7" s="2434">
        <v>24</v>
      </c>
      <c r="I7" s="2434">
        <v>140831</v>
      </c>
      <c r="J7" s="2434">
        <v>260984</v>
      </c>
      <c r="K7" s="2433" t="s">
        <v>3149</v>
      </c>
    </row>
    <row r="8" spans="2:13" s="2435" customFormat="1" ht="13.5" customHeight="1">
      <c r="B8" s="2433" t="s">
        <v>3150</v>
      </c>
      <c r="C8" s="2434">
        <v>0</v>
      </c>
      <c r="D8" s="2434">
        <v>0</v>
      </c>
      <c r="E8" s="2434">
        <v>0</v>
      </c>
      <c r="F8" s="2434">
        <v>0</v>
      </c>
      <c r="G8" s="2434">
        <v>0</v>
      </c>
      <c r="H8" s="2434">
        <v>0</v>
      </c>
      <c r="I8" s="2434">
        <v>126</v>
      </c>
      <c r="J8" s="2434">
        <v>1252</v>
      </c>
      <c r="K8" s="2433" t="s">
        <v>3101</v>
      </c>
    </row>
    <row r="9" spans="2:13" s="2435" customFormat="1" ht="13.5" customHeight="1">
      <c r="B9" s="2433" t="s">
        <v>3081</v>
      </c>
      <c r="C9" s="2434">
        <v>5489</v>
      </c>
      <c r="D9" s="2434">
        <v>14936</v>
      </c>
      <c r="E9" s="2434">
        <v>5479</v>
      </c>
      <c r="F9" s="2434">
        <v>14913</v>
      </c>
      <c r="G9" s="2434">
        <v>10</v>
      </c>
      <c r="H9" s="2434">
        <v>24</v>
      </c>
      <c r="I9" s="2434">
        <v>120757</v>
      </c>
      <c r="J9" s="2434">
        <v>187725</v>
      </c>
      <c r="K9" s="2436" t="s">
        <v>3102</v>
      </c>
    </row>
    <row r="10" spans="2:13" s="2430" customFormat="1" ht="13.5" customHeight="1">
      <c r="B10" s="2437" t="s">
        <v>3151</v>
      </c>
      <c r="C10" s="2438">
        <v>13</v>
      </c>
      <c r="D10" s="2438">
        <v>41</v>
      </c>
      <c r="E10" s="2438">
        <v>13</v>
      </c>
      <c r="F10" s="2438">
        <v>40</v>
      </c>
      <c r="G10" s="2438" t="s">
        <v>1971</v>
      </c>
      <c r="H10" s="2438" t="s">
        <v>1971</v>
      </c>
      <c r="I10" s="2438">
        <v>478</v>
      </c>
      <c r="J10" s="2438">
        <v>1644</v>
      </c>
      <c r="K10" s="2437" t="s">
        <v>3152</v>
      </c>
      <c r="L10" s="2435"/>
      <c r="M10" s="2435"/>
    </row>
    <row r="11" spans="2:13" s="2430" customFormat="1" ht="13.5" customHeight="1">
      <c r="B11" s="2437" t="s">
        <v>3153</v>
      </c>
      <c r="C11" s="2438">
        <v>0</v>
      </c>
      <c r="D11" s="2438">
        <v>0</v>
      </c>
      <c r="E11" s="2438">
        <v>0</v>
      </c>
      <c r="F11" s="2438">
        <v>0</v>
      </c>
      <c r="G11" s="2438">
        <v>0</v>
      </c>
      <c r="H11" s="2438">
        <v>0</v>
      </c>
      <c r="I11" s="2438">
        <v>160</v>
      </c>
      <c r="J11" s="2438">
        <v>443</v>
      </c>
      <c r="K11" s="2437" t="s">
        <v>3154</v>
      </c>
      <c r="L11" s="2435"/>
      <c r="M11" s="2435"/>
    </row>
    <row r="12" spans="2:13" s="2430" customFormat="1" ht="13.5" customHeight="1">
      <c r="B12" s="2437" t="s">
        <v>3155</v>
      </c>
      <c r="C12" s="2438">
        <v>2761</v>
      </c>
      <c r="D12" s="2438">
        <v>6987</v>
      </c>
      <c r="E12" s="2438">
        <v>2757</v>
      </c>
      <c r="F12" s="2438">
        <v>6972</v>
      </c>
      <c r="G12" s="2438">
        <v>4</v>
      </c>
      <c r="H12" s="2438">
        <v>15</v>
      </c>
      <c r="I12" s="2438">
        <v>7019</v>
      </c>
      <c r="J12" s="2438">
        <v>17288</v>
      </c>
      <c r="K12" s="2437" t="s">
        <v>3156</v>
      </c>
      <c r="L12" s="2435"/>
      <c r="M12" s="2435"/>
    </row>
    <row r="13" spans="2:13" s="2430" customFormat="1" ht="13.5" customHeight="1">
      <c r="B13" s="2437" t="s">
        <v>3157</v>
      </c>
      <c r="C13" s="2438" t="s">
        <v>1971</v>
      </c>
      <c r="D13" s="2438">
        <v>1</v>
      </c>
      <c r="E13" s="2438" t="s">
        <v>1971</v>
      </c>
      <c r="F13" s="2438">
        <v>1</v>
      </c>
      <c r="G13" s="2438">
        <v>0</v>
      </c>
      <c r="H13" s="2438">
        <v>0</v>
      </c>
      <c r="I13" s="2438">
        <v>35</v>
      </c>
      <c r="J13" s="2438">
        <v>188</v>
      </c>
      <c r="K13" s="2437" t="s">
        <v>3158</v>
      </c>
      <c r="L13" s="2435"/>
      <c r="M13" s="2435"/>
    </row>
    <row r="14" spans="2:13" s="2430" customFormat="1" ht="13.5" customHeight="1">
      <c r="B14" s="2437" t="s">
        <v>3159</v>
      </c>
      <c r="C14" s="2438" t="s">
        <v>1971</v>
      </c>
      <c r="D14" s="2438" t="s">
        <v>1971</v>
      </c>
      <c r="E14" s="2438" t="s">
        <v>1971</v>
      </c>
      <c r="F14" s="2438" t="s">
        <v>1971</v>
      </c>
      <c r="G14" s="2438">
        <v>0</v>
      </c>
      <c r="H14" s="2438">
        <v>0</v>
      </c>
      <c r="I14" s="2438">
        <v>1058</v>
      </c>
      <c r="J14" s="2438">
        <v>3790</v>
      </c>
      <c r="K14" s="2437" t="s">
        <v>3160</v>
      </c>
      <c r="L14" s="2435"/>
      <c r="M14" s="2435"/>
    </row>
    <row r="15" spans="2:13" s="2430" customFormat="1" ht="13.5" customHeight="1">
      <c r="B15" s="2437" t="s">
        <v>3161</v>
      </c>
      <c r="C15" s="2438" t="s">
        <v>1971</v>
      </c>
      <c r="D15" s="2438" t="s">
        <v>1971</v>
      </c>
      <c r="E15" s="2438" t="s">
        <v>1971</v>
      </c>
      <c r="F15" s="2438" t="s">
        <v>1971</v>
      </c>
      <c r="G15" s="2438">
        <v>0</v>
      </c>
      <c r="H15" s="2438">
        <v>0</v>
      </c>
      <c r="I15" s="2438">
        <v>88</v>
      </c>
      <c r="J15" s="2438">
        <v>511</v>
      </c>
      <c r="K15" s="2437" t="s">
        <v>3162</v>
      </c>
      <c r="L15" s="2435"/>
      <c r="M15" s="2435"/>
    </row>
    <row r="16" spans="2:13" s="2430" customFormat="1" ht="13.5" customHeight="1">
      <c r="B16" s="2437" t="s">
        <v>3163</v>
      </c>
      <c r="C16" s="2438">
        <v>0</v>
      </c>
      <c r="D16" s="2438">
        <v>0</v>
      </c>
      <c r="E16" s="2438">
        <v>0</v>
      </c>
      <c r="F16" s="2438">
        <v>0</v>
      </c>
      <c r="G16" s="2438">
        <v>0</v>
      </c>
      <c r="H16" s="2438">
        <v>0</v>
      </c>
      <c r="I16" s="2438">
        <v>2531</v>
      </c>
      <c r="J16" s="2438">
        <v>4798</v>
      </c>
      <c r="K16" s="2437" t="s">
        <v>3164</v>
      </c>
      <c r="L16" s="2435"/>
      <c r="M16" s="2435"/>
    </row>
    <row r="17" spans="2:13" s="2430" customFormat="1" ht="13.5" customHeight="1">
      <c r="B17" s="2437" t="s">
        <v>3165</v>
      </c>
      <c r="C17" s="2438">
        <v>0</v>
      </c>
      <c r="D17" s="2438">
        <v>0</v>
      </c>
      <c r="E17" s="2438">
        <v>0</v>
      </c>
      <c r="F17" s="2438">
        <v>0</v>
      </c>
      <c r="G17" s="2438">
        <v>0</v>
      </c>
      <c r="H17" s="2438">
        <v>0</v>
      </c>
      <c r="I17" s="2438">
        <v>19955</v>
      </c>
      <c r="J17" s="2438">
        <v>20123</v>
      </c>
      <c r="K17" s="2437" t="s">
        <v>3166</v>
      </c>
      <c r="L17" s="2435"/>
      <c r="M17" s="2435"/>
    </row>
    <row r="18" spans="2:13" s="2430" customFormat="1" ht="13.5" customHeight="1">
      <c r="B18" s="2437" t="s">
        <v>3167</v>
      </c>
      <c r="C18" s="2438">
        <v>439</v>
      </c>
      <c r="D18" s="2438">
        <v>346</v>
      </c>
      <c r="E18" s="2438">
        <v>435</v>
      </c>
      <c r="F18" s="2438">
        <v>343</v>
      </c>
      <c r="G18" s="2438">
        <v>4</v>
      </c>
      <c r="H18" s="2438">
        <v>3</v>
      </c>
      <c r="I18" s="2438">
        <v>3674</v>
      </c>
      <c r="J18" s="2438">
        <v>2295</v>
      </c>
      <c r="K18" s="2437" t="s">
        <v>3168</v>
      </c>
      <c r="L18" s="2435"/>
      <c r="M18" s="2435"/>
    </row>
    <row r="19" spans="2:13" s="2430" customFormat="1" ht="13.5" customHeight="1">
      <c r="B19" s="2437" t="s">
        <v>3169</v>
      </c>
      <c r="C19" s="2438">
        <v>319</v>
      </c>
      <c r="D19" s="2438">
        <v>197</v>
      </c>
      <c r="E19" s="2438">
        <v>319</v>
      </c>
      <c r="F19" s="2438">
        <v>196</v>
      </c>
      <c r="G19" s="2438" t="s">
        <v>1971</v>
      </c>
      <c r="H19" s="2438" t="s">
        <v>1971</v>
      </c>
      <c r="I19" s="2438">
        <v>46430</v>
      </c>
      <c r="J19" s="2438">
        <v>12728</v>
      </c>
      <c r="K19" s="2437" t="s">
        <v>3170</v>
      </c>
      <c r="L19" s="2435"/>
      <c r="M19" s="2435"/>
    </row>
    <row r="20" spans="2:13" s="2430" customFormat="1" ht="13.5" customHeight="1">
      <c r="B20" s="2437" t="s">
        <v>3171</v>
      </c>
      <c r="C20" s="2438">
        <v>1</v>
      </c>
      <c r="D20" s="2438">
        <v>9</v>
      </c>
      <c r="E20" s="2438">
        <v>1</v>
      </c>
      <c r="F20" s="2438">
        <v>9</v>
      </c>
      <c r="G20" s="2438">
        <v>0</v>
      </c>
      <c r="H20" s="2438">
        <v>0</v>
      </c>
      <c r="I20" s="2438">
        <v>199</v>
      </c>
      <c r="J20" s="2438">
        <v>3289</v>
      </c>
      <c r="K20" s="2437" t="s">
        <v>3172</v>
      </c>
      <c r="L20" s="2435"/>
      <c r="M20" s="2435"/>
    </row>
    <row r="21" spans="2:13" s="2430" customFormat="1" ht="13.5" customHeight="1">
      <c r="B21" s="2437" t="s">
        <v>3173</v>
      </c>
      <c r="C21" s="2438">
        <v>1</v>
      </c>
      <c r="D21" s="2438">
        <v>3</v>
      </c>
      <c r="E21" s="2438">
        <v>1</v>
      </c>
      <c r="F21" s="2438">
        <v>3</v>
      </c>
      <c r="G21" s="2438">
        <v>0</v>
      </c>
      <c r="H21" s="2438">
        <v>0</v>
      </c>
      <c r="I21" s="2438">
        <v>1590</v>
      </c>
      <c r="J21" s="2438">
        <v>3503</v>
      </c>
      <c r="K21" s="2437" t="s">
        <v>3174</v>
      </c>
      <c r="L21" s="2435"/>
      <c r="M21" s="2435"/>
    </row>
    <row r="22" spans="2:13" s="2430" customFormat="1" ht="13.5" customHeight="1">
      <c r="B22" s="2437" t="s">
        <v>3175</v>
      </c>
      <c r="C22" s="2438">
        <v>0</v>
      </c>
      <c r="D22" s="2438">
        <v>0</v>
      </c>
      <c r="E22" s="2438">
        <v>0</v>
      </c>
      <c r="F22" s="2438">
        <v>0</v>
      </c>
      <c r="G22" s="2438">
        <v>0</v>
      </c>
      <c r="H22" s="2438">
        <v>0</v>
      </c>
      <c r="I22" s="2438">
        <v>491</v>
      </c>
      <c r="J22" s="2438">
        <v>3184</v>
      </c>
      <c r="K22" s="2437" t="s">
        <v>3176</v>
      </c>
      <c r="L22" s="2435"/>
      <c r="M22" s="2435"/>
    </row>
    <row r="23" spans="2:13" s="2430" customFormat="1" ht="13.5" customHeight="1">
      <c r="B23" s="2437" t="s">
        <v>3177</v>
      </c>
      <c r="C23" s="2438">
        <v>1</v>
      </c>
      <c r="D23" s="2438">
        <v>3</v>
      </c>
      <c r="E23" s="2438">
        <v>1</v>
      </c>
      <c r="F23" s="2438">
        <v>3</v>
      </c>
      <c r="G23" s="2438">
        <v>0</v>
      </c>
      <c r="H23" s="2438">
        <v>0</v>
      </c>
      <c r="I23" s="2438">
        <v>242</v>
      </c>
      <c r="J23" s="2438">
        <v>2807</v>
      </c>
      <c r="K23" s="2437" t="s">
        <v>3178</v>
      </c>
      <c r="L23" s="2435"/>
      <c r="M23" s="2435"/>
    </row>
    <row r="24" spans="2:13" s="2430" customFormat="1" ht="13.5" customHeight="1">
      <c r="B24" s="2437" t="s">
        <v>3179</v>
      </c>
      <c r="C24" s="2438">
        <v>7</v>
      </c>
      <c r="D24" s="2438">
        <v>40</v>
      </c>
      <c r="E24" s="2438">
        <v>6</v>
      </c>
      <c r="F24" s="2438">
        <v>38</v>
      </c>
      <c r="G24" s="2438" t="s">
        <v>1971</v>
      </c>
      <c r="H24" s="2438">
        <v>1</v>
      </c>
      <c r="I24" s="2438">
        <v>276</v>
      </c>
      <c r="J24" s="2438">
        <v>3060</v>
      </c>
      <c r="K24" s="2437" t="s">
        <v>3180</v>
      </c>
      <c r="L24" s="2435"/>
      <c r="M24" s="2435"/>
    </row>
    <row r="25" spans="2:13" s="2430" customFormat="1" ht="13.5" customHeight="1">
      <c r="B25" s="2437" t="s">
        <v>3181</v>
      </c>
      <c r="C25" s="2438">
        <v>0</v>
      </c>
      <c r="D25" s="2438">
        <v>0</v>
      </c>
      <c r="E25" s="2438">
        <v>0</v>
      </c>
      <c r="F25" s="2438">
        <v>0</v>
      </c>
      <c r="G25" s="2438">
        <v>0</v>
      </c>
      <c r="H25" s="2438">
        <v>0</v>
      </c>
      <c r="I25" s="2438">
        <v>510</v>
      </c>
      <c r="J25" s="2438">
        <v>1536</v>
      </c>
      <c r="K25" s="2437" t="s">
        <v>3182</v>
      </c>
      <c r="L25" s="2435"/>
      <c r="M25" s="2435"/>
    </row>
    <row r="26" spans="2:13" s="2430" customFormat="1" ht="13.5" customHeight="1">
      <c r="B26" s="2437" t="s">
        <v>3183</v>
      </c>
      <c r="C26" s="2438">
        <v>1902</v>
      </c>
      <c r="D26" s="2438">
        <v>7172</v>
      </c>
      <c r="E26" s="2438">
        <v>1901</v>
      </c>
      <c r="F26" s="2438">
        <v>7171</v>
      </c>
      <c r="G26" s="2438" t="s">
        <v>1971</v>
      </c>
      <c r="H26" s="2438">
        <v>1</v>
      </c>
      <c r="I26" s="2438">
        <v>4435</v>
      </c>
      <c r="J26" s="2438">
        <v>14568</v>
      </c>
      <c r="K26" s="2437" t="s">
        <v>3184</v>
      </c>
      <c r="L26" s="2435"/>
      <c r="M26" s="2435"/>
    </row>
    <row r="27" spans="2:13" s="2430" customFormat="1" ht="13.5" customHeight="1">
      <c r="B27" s="2437" t="s">
        <v>3185</v>
      </c>
      <c r="C27" s="2438">
        <v>0</v>
      </c>
      <c r="D27" s="2438">
        <v>0</v>
      </c>
      <c r="E27" s="2438">
        <v>0</v>
      </c>
      <c r="F27" s="2438">
        <v>0</v>
      </c>
      <c r="G27" s="2438">
        <v>0</v>
      </c>
      <c r="H27" s="2438">
        <v>0</v>
      </c>
      <c r="I27" s="2438">
        <v>2013</v>
      </c>
      <c r="J27" s="2438">
        <v>6014</v>
      </c>
      <c r="K27" s="2437" t="s">
        <v>3186</v>
      </c>
      <c r="L27" s="2435"/>
      <c r="M27" s="2435"/>
    </row>
    <row r="28" spans="2:13" s="2430" customFormat="1" ht="13.5" customHeight="1">
      <c r="B28" s="2437" t="s">
        <v>3187</v>
      </c>
      <c r="C28" s="2438" t="s">
        <v>1971</v>
      </c>
      <c r="D28" s="2438" t="s">
        <v>1971</v>
      </c>
      <c r="E28" s="2438" t="s">
        <v>1971</v>
      </c>
      <c r="F28" s="2438" t="s">
        <v>1971</v>
      </c>
      <c r="G28" s="2438">
        <v>0</v>
      </c>
      <c r="H28" s="2438">
        <v>0</v>
      </c>
      <c r="I28" s="2438">
        <v>1185</v>
      </c>
      <c r="J28" s="2438">
        <v>2764</v>
      </c>
      <c r="K28" s="2437" t="s">
        <v>3188</v>
      </c>
      <c r="L28" s="2435"/>
      <c r="M28" s="2435"/>
    </row>
    <row r="29" spans="2:13" s="2430" customFormat="1" ht="13.5" customHeight="1">
      <c r="B29" s="2437" t="s">
        <v>3189</v>
      </c>
      <c r="C29" s="2438">
        <v>0</v>
      </c>
      <c r="D29" s="2438">
        <v>0</v>
      </c>
      <c r="E29" s="2438">
        <v>0</v>
      </c>
      <c r="F29" s="2438">
        <v>0</v>
      </c>
      <c r="G29" s="2438">
        <v>0</v>
      </c>
      <c r="H29" s="2438">
        <v>0</v>
      </c>
      <c r="I29" s="2438">
        <v>489</v>
      </c>
      <c r="J29" s="2438">
        <v>5572</v>
      </c>
      <c r="K29" s="2437" t="s">
        <v>3190</v>
      </c>
      <c r="L29" s="2435"/>
      <c r="M29" s="2435"/>
    </row>
    <row r="30" spans="2:13" s="2430" customFormat="1" ht="13.5" customHeight="1">
      <c r="B30" s="2437" t="s">
        <v>3191</v>
      </c>
      <c r="C30" s="2438" t="s">
        <v>1971</v>
      </c>
      <c r="D30" s="2438">
        <v>1</v>
      </c>
      <c r="E30" s="2438" t="s">
        <v>1971</v>
      </c>
      <c r="F30" s="2438">
        <v>1</v>
      </c>
      <c r="G30" s="2438">
        <v>0</v>
      </c>
      <c r="H30" s="2438">
        <v>0</v>
      </c>
      <c r="I30" s="2438">
        <v>287</v>
      </c>
      <c r="J30" s="2438">
        <v>3054</v>
      </c>
      <c r="K30" s="2437" t="s">
        <v>3192</v>
      </c>
      <c r="L30" s="2435"/>
      <c r="M30" s="2435"/>
    </row>
    <row r="31" spans="2:13" s="2430" customFormat="1" ht="13.5" customHeight="1">
      <c r="B31" s="2437" t="s">
        <v>3193</v>
      </c>
      <c r="C31" s="2438">
        <v>0</v>
      </c>
      <c r="D31" s="2438">
        <v>0</v>
      </c>
      <c r="E31" s="2438">
        <v>0</v>
      </c>
      <c r="F31" s="2438">
        <v>0</v>
      </c>
      <c r="G31" s="2438">
        <v>0</v>
      </c>
      <c r="H31" s="2438">
        <v>0</v>
      </c>
      <c r="I31" s="2438">
        <v>1413</v>
      </c>
      <c r="J31" s="2438">
        <v>789</v>
      </c>
      <c r="K31" s="2437" t="s">
        <v>3194</v>
      </c>
      <c r="L31" s="2435"/>
      <c r="M31" s="2435"/>
    </row>
    <row r="32" spans="2:13" s="2430" customFormat="1" ht="13.5" customHeight="1">
      <c r="B32" s="2437" t="s">
        <v>3195</v>
      </c>
      <c r="C32" s="2438">
        <v>14</v>
      </c>
      <c r="D32" s="2438">
        <v>4</v>
      </c>
      <c r="E32" s="2438">
        <v>14</v>
      </c>
      <c r="F32" s="2438">
        <v>4</v>
      </c>
      <c r="G32" s="2438">
        <v>0</v>
      </c>
      <c r="H32" s="2438">
        <v>0</v>
      </c>
      <c r="I32" s="2438">
        <v>13729</v>
      </c>
      <c r="J32" s="2438">
        <v>30052</v>
      </c>
      <c r="K32" s="2437" t="s">
        <v>3196</v>
      </c>
      <c r="L32" s="2435"/>
      <c r="M32" s="2435"/>
    </row>
    <row r="33" spans="2:13" s="2430" customFormat="1" ht="13.5" customHeight="1">
      <c r="B33" s="2437" t="s">
        <v>3197</v>
      </c>
      <c r="C33" s="2438" t="s">
        <v>1971</v>
      </c>
      <c r="D33" s="2438">
        <v>2</v>
      </c>
      <c r="E33" s="2438" t="s">
        <v>1971</v>
      </c>
      <c r="F33" s="2438">
        <v>1</v>
      </c>
      <c r="G33" s="2438" t="s">
        <v>1971</v>
      </c>
      <c r="H33" s="2438" t="s">
        <v>1971</v>
      </c>
      <c r="I33" s="2438">
        <v>854</v>
      </c>
      <c r="J33" s="2438">
        <v>3389</v>
      </c>
      <c r="K33" s="2437" t="s">
        <v>3198</v>
      </c>
      <c r="L33" s="2435"/>
      <c r="M33" s="2435"/>
    </row>
    <row r="34" spans="2:13" s="2430" customFormat="1" ht="13.5" customHeight="1">
      <c r="B34" s="2437" t="s">
        <v>3199</v>
      </c>
      <c r="C34" s="2438">
        <v>0</v>
      </c>
      <c r="D34" s="2438">
        <v>0</v>
      </c>
      <c r="E34" s="2438">
        <v>0</v>
      </c>
      <c r="F34" s="2438">
        <v>0</v>
      </c>
      <c r="G34" s="2438">
        <v>0</v>
      </c>
      <c r="H34" s="2438">
        <v>0</v>
      </c>
      <c r="I34" s="2438">
        <v>95</v>
      </c>
      <c r="J34" s="2438">
        <v>365</v>
      </c>
      <c r="K34" s="2437" t="s">
        <v>3200</v>
      </c>
      <c r="L34" s="2435"/>
      <c r="M34" s="2435"/>
    </row>
    <row r="35" spans="2:13" s="2430" customFormat="1" ht="13.5" customHeight="1">
      <c r="B35" s="2437" t="s">
        <v>3201</v>
      </c>
      <c r="C35" s="2438">
        <v>0</v>
      </c>
      <c r="D35" s="2438">
        <v>0</v>
      </c>
      <c r="E35" s="2438">
        <v>0</v>
      </c>
      <c r="F35" s="2438">
        <v>0</v>
      </c>
      <c r="G35" s="2438">
        <v>0</v>
      </c>
      <c r="H35" s="2438">
        <v>0</v>
      </c>
      <c r="I35" s="2438">
        <v>586</v>
      </c>
      <c r="J35" s="2438">
        <v>3048</v>
      </c>
      <c r="K35" s="2437" t="s">
        <v>3202</v>
      </c>
      <c r="L35" s="2435"/>
      <c r="M35" s="2435"/>
    </row>
    <row r="36" spans="2:13" s="2430" customFormat="1" ht="13.5" customHeight="1">
      <c r="B36" s="2437" t="s">
        <v>3203</v>
      </c>
      <c r="C36" s="2438">
        <v>0</v>
      </c>
      <c r="D36" s="2438">
        <v>0</v>
      </c>
      <c r="E36" s="2438">
        <v>0</v>
      </c>
      <c r="F36" s="2438">
        <v>0</v>
      </c>
      <c r="G36" s="2438">
        <v>0</v>
      </c>
      <c r="H36" s="2438">
        <v>0</v>
      </c>
      <c r="I36" s="2438">
        <v>1415</v>
      </c>
      <c r="J36" s="2438">
        <v>659</v>
      </c>
      <c r="K36" s="2437" t="s">
        <v>3204</v>
      </c>
      <c r="L36" s="2435"/>
      <c r="M36" s="2435"/>
    </row>
    <row r="37" spans="2:13" s="2430" customFormat="1" ht="13.5" customHeight="1">
      <c r="B37" s="2437" t="s">
        <v>3205</v>
      </c>
      <c r="C37" s="2438">
        <v>1</v>
      </c>
      <c r="D37" s="2438">
        <v>3</v>
      </c>
      <c r="E37" s="2438">
        <v>1</v>
      </c>
      <c r="F37" s="2438">
        <v>3</v>
      </c>
      <c r="G37" s="2438">
        <v>0</v>
      </c>
      <c r="H37" s="2438">
        <v>0</v>
      </c>
      <c r="I37" s="2438">
        <v>7</v>
      </c>
      <c r="J37" s="2438">
        <v>10</v>
      </c>
      <c r="K37" s="2437" t="s">
        <v>3206</v>
      </c>
      <c r="L37" s="2435"/>
      <c r="M37" s="2435"/>
    </row>
    <row r="38" spans="2:13" s="2430" customFormat="1" ht="13.5" customHeight="1">
      <c r="B38" s="2437" t="s">
        <v>3207</v>
      </c>
      <c r="C38" s="2438" t="s">
        <v>1971</v>
      </c>
      <c r="D38" s="2438" t="s">
        <v>1971</v>
      </c>
      <c r="E38" s="2438" t="s">
        <v>1971</v>
      </c>
      <c r="F38" s="2438" t="s">
        <v>1971</v>
      </c>
      <c r="G38" s="2438">
        <v>0</v>
      </c>
      <c r="H38" s="2438">
        <v>0</v>
      </c>
      <c r="I38" s="2438">
        <v>286</v>
      </c>
      <c r="J38" s="2438">
        <v>798</v>
      </c>
      <c r="K38" s="2437" t="s">
        <v>3208</v>
      </c>
      <c r="L38" s="2435"/>
      <c r="M38" s="2435"/>
    </row>
    <row r="39" spans="2:13" s="2430" customFormat="1" ht="13.5" customHeight="1">
      <c r="B39" s="2437" t="s">
        <v>3209</v>
      </c>
      <c r="C39" s="2438">
        <v>0</v>
      </c>
      <c r="D39" s="2438">
        <v>0</v>
      </c>
      <c r="E39" s="2438">
        <v>0</v>
      </c>
      <c r="F39" s="2438">
        <v>0</v>
      </c>
      <c r="G39" s="2438">
        <v>0</v>
      </c>
      <c r="H39" s="2438">
        <v>0</v>
      </c>
      <c r="I39" s="2438">
        <v>2161</v>
      </c>
      <c r="J39" s="2438">
        <v>3538</v>
      </c>
      <c r="K39" s="2437" t="s">
        <v>3210</v>
      </c>
      <c r="L39" s="2435"/>
      <c r="M39" s="2435"/>
    </row>
    <row r="40" spans="2:13" s="2430" customFormat="1" ht="13.5" customHeight="1">
      <c r="B40" s="2437" t="s">
        <v>3211</v>
      </c>
      <c r="C40" s="2438">
        <v>0</v>
      </c>
      <c r="D40" s="2438">
        <v>0</v>
      </c>
      <c r="E40" s="2438">
        <v>0</v>
      </c>
      <c r="F40" s="2438">
        <v>0</v>
      </c>
      <c r="G40" s="2438">
        <v>0</v>
      </c>
      <c r="H40" s="2438">
        <v>0</v>
      </c>
      <c r="I40" s="2438">
        <v>832</v>
      </c>
      <c r="J40" s="2438">
        <v>7435</v>
      </c>
      <c r="K40" s="2437" t="s">
        <v>3212</v>
      </c>
      <c r="L40" s="2435"/>
      <c r="M40" s="2435"/>
    </row>
    <row r="41" spans="2:13" s="2430" customFormat="1" ht="13.5" customHeight="1">
      <c r="B41" s="2437" t="s">
        <v>3213</v>
      </c>
      <c r="C41" s="2438">
        <v>0</v>
      </c>
      <c r="D41" s="2438">
        <v>0</v>
      </c>
      <c r="E41" s="2438">
        <v>0</v>
      </c>
      <c r="F41" s="2438">
        <v>0</v>
      </c>
      <c r="G41" s="2438">
        <v>0</v>
      </c>
      <c r="H41" s="2438">
        <v>0</v>
      </c>
      <c r="I41" s="2438">
        <v>390</v>
      </c>
      <c r="J41" s="2438">
        <v>630</v>
      </c>
      <c r="K41" s="2437" t="s">
        <v>3214</v>
      </c>
      <c r="L41" s="2435"/>
      <c r="M41" s="2435"/>
    </row>
    <row r="42" spans="2:13" s="2430" customFormat="1" ht="13.5" customHeight="1">
      <c r="B42" s="2437" t="s">
        <v>3215</v>
      </c>
      <c r="C42" s="2438">
        <v>1</v>
      </c>
      <c r="D42" s="2438">
        <v>1</v>
      </c>
      <c r="E42" s="2438">
        <v>1</v>
      </c>
      <c r="F42" s="2438">
        <v>1</v>
      </c>
      <c r="G42" s="2438">
        <v>0</v>
      </c>
      <c r="H42" s="2438">
        <v>0</v>
      </c>
      <c r="I42" s="2438">
        <v>490</v>
      </c>
      <c r="J42" s="2438">
        <v>75</v>
      </c>
      <c r="K42" s="2437" t="s">
        <v>3216</v>
      </c>
      <c r="L42" s="2435"/>
      <c r="M42" s="2435"/>
    </row>
    <row r="43" spans="2:13" s="2430" customFormat="1" ht="13.5" customHeight="1">
      <c r="B43" s="2437" t="s">
        <v>3217</v>
      </c>
      <c r="C43" s="2438" t="s">
        <v>1971</v>
      </c>
      <c r="D43" s="2438">
        <v>2</v>
      </c>
      <c r="E43" s="2438" t="s">
        <v>1971</v>
      </c>
      <c r="F43" s="2438">
        <v>2</v>
      </c>
      <c r="G43" s="2438">
        <v>0</v>
      </c>
      <c r="H43" s="2438">
        <v>0</v>
      </c>
      <c r="I43" s="2438">
        <v>767</v>
      </c>
      <c r="J43" s="2438">
        <v>7225</v>
      </c>
      <c r="K43" s="2437" t="s">
        <v>3218</v>
      </c>
      <c r="L43" s="2435"/>
      <c r="M43" s="2435"/>
    </row>
    <row r="44" spans="2:13" s="2430" customFormat="1" ht="13.5" customHeight="1">
      <c r="B44" s="2437" t="s">
        <v>3219</v>
      </c>
      <c r="C44" s="2438" t="s">
        <v>1971</v>
      </c>
      <c r="D44" s="2438" t="s">
        <v>1971</v>
      </c>
      <c r="E44" s="2438" t="s">
        <v>1971</v>
      </c>
      <c r="F44" s="2438" t="s">
        <v>1971</v>
      </c>
      <c r="G44" s="2438">
        <v>0</v>
      </c>
      <c r="H44" s="2438">
        <v>0</v>
      </c>
      <c r="I44" s="2438">
        <v>194</v>
      </c>
      <c r="J44" s="2438">
        <v>103</v>
      </c>
      <c r="K44" s="2437" t="s">
        <v>3219</v>
      </c>
      <c r="L44" s="2435"/>
      <c r="M44" s="2435"/>
    </row>
    <row r="45" spans="2:13" s="2430" customFormat="1" ht="13.5" customHeight="1">
      <c r="B45" s="2437" t="s">
        <v>3220</v>
      </c>
      <c r="C45" s="2438">
        <v>4</v>
      </c>
      <c r="D45" s="2438">
        <v>25</v>
      </c>
      <c r="E45" s="2438">
        <v>4</v>
      </c>
      <c r="F45" s="2438">
        <v>24</v>
      </c>
      <c r="G45" s="2438" t="s">
        <v>1971</v>
      </c>
      <c r="H45" s="2438" t="s">
        <v>1971</v>
      </c>
      <c r="I45" s="2438">
        <v>109</v>
      </c>
      <c r="J45" s="2438">
        <v>454</v>
      </c>
      <c r="K45" s="2437" t="s">
        <v>3221</v>
      </c>
      <c r="L45" s="2435"/>
      <c r="M45" s="2435"/>
    </row>
    <row r="46" spans="2:13" s="2430" customFormat="1" ht="13.5" customHeight="1">
      <c r="B46" s="2437" t="s">
        <v>3222</v>
      </c>
      <c r="C46" s="2438">
        <v>0</v>
      </c>
      <c r="D46" s="2438">
        <v>0</v>
      </c>
      <c r="E46" s="2438">
        <v>0</v>
      </c>
      <c r="F46" s="2438">
        <v>0</v>
      </c>
      <c r="G46" s="2438">
        <v>0</v>
      </c>
      <c r="H46" s="2438">
        <v>0</v>
      </c>
      <c r="I46" s="2438">
        <v>62</v>
      </c>
      <c r="J46" s="2438">
        <v>758</v>
      </c>
      <c r="K46" s="2437" t="s">
        <v>3223</v>
      </c>
      <c r="L46" s="2435"/>
      <c r="M46" s="2435"/>
    </row>
    <row r="47" spans="2:13" s="2430" customFormat="1" ht="13.5" customHeight="1">
      <c r="B47" s="2437" t="s">
        <v>3224</v>
      </c>
      <c r="C47" s="2438">
        <v>0</v>
      </c>
      <c r="D47" s="2438">
        <v>0</v>
      </c>
      <c r="E47" s="2438">
        <v>0</v>
      </c>
      <c r="F47" s="2438">
        <v>0</v>
      </c>
      <c r="G47" s="2438">
        <v>0</v>
      </c>
      <c r="H47" s="2438">
        <v>0</v>
      </c>
      <c r="I47" s="2438">
        <v>35</v>
      </c>
      <c r="J47" s="2438">
        <v>431</v>
      </c>
      <c r="K47" s="2437" t="s">
        <v>3225</v>
      </c>
      <c r="L47" s="2435"/>
      <c r="M47" s="2435"/>
    </row>
    <row r="48" spans="2:13" s="2430" customFormat="1" ht="13.5" customHeight="1">
      <c r="B48" s="2437" t="s">
        <v>3226</v>
      </c>
      <c r="C48" s="2438">
        <v>1</v>
      </c>
      <c r="D48" s="2438">
        <v>1</v>
      </c>
      <c r="E48" s="2438">
        <v>1</v>
      </c>
      <c r="F48" s="2438">
        <v>1</v>
      </c>
      <c r="G48" s="2438">
        <v>0</v>
      </c>
      <c r="H48" s="2438">
        <v>0</v>
      </c>
      <c r="I48" s="2438">
        <v>414</v>
      </c>
      <c r="J48" s="2438">
        <v>433</v>
      </c>
      <c r="K48" s="2437" t="s">
        <v>3227</v>
      </c>
      <c r="L48" s="2435"/>
      <c r="M48" s="2435"/>
    </row>
    <row r="49" spans="2:13" s="2430" customFormat="1" ht="13.5" customHeight="1">
      <c r="B49" s="2437" t="s">
        <v>3228</v>
      </c>
      <c r="C49" s="2438">
        <v>2</v>
      </c>
      <c r="D49" s="2438">
        <v>10</v>
      </c>
      <c r="E49" s="2438">
        <v>2</v>
      </c>
      <c r="F49" s="2438">
        <v>10</v>
      </c>
      <c r="G49" s="2438">
        <v>0</v>
      </c>
      <c r="H49" s="2438">
        <v>0</v>
      </c>
      <c r="I49" s="2438">
        <v>494</v>
      </c>
      <c r="J49" s="2438">
        <v>2333</v>
      </c>
      <c r="K49" s="2437" t="s">
        <v>3229</v>
      </c>
      <c r="L49" s="2435"/>
      <c r="M49" s="2435"/>
    </row>
    <row r="50" spans="2:13" s="2430" customFormat="1" ht="13.5" customHeight="1">
      <c r="B50" s="2437" t="s">
        <v>3230</v>
      </c>
      <c r="C50" s="2438" t="s">
        <v>1971</v>
      </c>
      <c r="D50" s="2438" t="s">
        <v>1971</v>
      </c>
      <c r="E50" s="2438" t="s">
        <v>1971</v>
      </c>
      <c r="F50" s="2438" t="s">
        <v>1971</v>
      </c>
      <c r="G50" s="2438">
        <v>0</v>
      </c>
      <c r="H50" s="2438">
        <v>0</v>
      </c>
      <c r="I50" s="2438">
        <v>182</v>
      </c>
      <c r="J50" s="2438">
        <v>1275</v>
      </c>
      <c r="K50" s="2437" t="s">
        <v>3231</v>
      </c>
      <c r="L50" s="2435"/>
      <c r="M50" s="2435"/>
    </row>
    <row r="51" spans="2:13" s="2430" customFormat="1" ht="13.5" customHeight="1">
      <c r="B51" s="2437" t="s">
        <v>3232</v>
      </c>
      <c r="C51" s="2438" t="s">
        <v>1971</v>
      </c>
      <c r="D51" s="2438" t="s">
        <v>1971</v>
      </c>
      <c r="E51" s="2438" t="s">
        <v>1971</v>
      </c>
      <c r="F51" s="2438" t="s">
        <v>1971</v>
      </c>
      <c r="G51" s="2438">
        <v>0</v>
      </c>
      <c r="H51" s="2438">
        <v>0</v>
      </c>
      <c r="I51" s="2438">
        <v>411</v>
      </c>
      <c r="J51" s="2438">
        <v>4142</v>
      </c>
      <c r="K51" s="2437" t="s">
        <v>3233</v>
      </c>
      <c r="L51" s="2435"/>
      <c r="M51" s="2435"/>
    </row>
    <row r="52" spans="2:13" s="2430" customFormat="1" ht="13.5" customHeight="1">
      <c r="B52" s="2437" t="s">
        <v>3234</v>
      </c>
      <c r="C52" s="2438">
        <v>22</v>
      </c>
      <c r="D52" s="2438">
        <v>88</v>
      </c>
      <c r="E52" s="2438">
        <v>22</v>
      </c>
      <c r="F52" s="2438">
        <v>86</v>
      </c>
      <c r="G52" s="2438">
        <v>1</v>
      </c>
      <c r="H52" s="2438">
        <v>2</v>
      </c>
      <c r="I52" s="2438">
        <v>2685</v>
      </c>
      <c r="J52" s="2438">
        <v>6627</v>
      </c>
      <c r="K52" s="2437" t="s">
        <v>759</v>
      </c>
      <c r="L52" s="2435"/>
      <c r="M52" s="2435"/>
    </row>
    <row r="53" spans="2:13" s="2435" customFormat="1" ht="13.5" customHeight="1">
      <c r="B53" s="2433" t="s">
        <v>3082</v>
      </c>
      <c r="C53" s="2434" t="s">
        <v>1971</v>
      </c>
      <c r="D53" s="2434" t="s">
        <v>1971</v>
      </c>
      <c r="E53" s="2434" t="s">
        <v>1971</v>
      </c>
      <c r="F53" s="2434" t="s">
        <v>1971</v>
      </c>
      <c r="G53" s="2434">
        <v>0</v>
      </c>
      <c r="H53" s="2434">
        <v>0</v>
      </c>
      <c r="I53" s="2434">
        <v>750</v>
      </c>
      <c r="J53" s="2434">
        <v>11455</v>
      </c>
      <c r="K53" s="2433" t="s">
        <v>3103</v>
      </c>
    </row>
    <row r="54" spans="2:13" s="2430" customFormat="1" ht="13.5" customHeight="1">
      <c r="B54" s="2437" t="s">
        <v>3235</v>
      </c>
      <c r="C54" s="2438">
        <v>0</v>
      </c>
      <c r="D54" s="2438">
        <v>0</v>
      </c>
      <c r="E54" s="2438">
        <v>0</v>
      </c>
      <c r="F54" s="2438">
        <v>0</v>
      </c>
      <c r="G54" s="2438">
        <v>0</v>
      </c>
      <c r="H54" s="2438">
        <v>0</v>
      </c>
      <c r="I54" s="2438">
        <v>105</v>
      </c>
      <c r="J54" s="2438">
        <v>1888</v>
      </c>
      <c r="K54" s="2437" t="s">
        <v>3236</v>
      </c>
      <c r="L54" s="2435"/>
      <c r="M54" s="2435"/>
    </row>
    <row r="55" spans="2:13" s="2430" customFormat="1" ht="13.5" customHeight="1">
      <c r="B55" s="2437" t="s">
        <v>3237</v>
      </c>
      <c r="C55" s="2438">
        <v>0</v>
      </c>
      <c r="D55" s="2438">
        <v>0</v>
      </c>
      <c r="E55" s="2438">
        <v>0</v>
      </c>
      <c r="F55" s="2438">
        <v>0</v>
      </c>
      <c r="G55" s="2438">
        <v>0</v>
      </c>
      <c r="H55" s="2438">
        <v>0</v>
      </c>
      <c r="I55" s="2438">
        <v>201</v>
      </c>
      <c r="J55" s="2438">
        <v>4068</v>
      </c>
      <c r="K55" s="2437" t="s">
        <v>3238</v>
      </c>
      <c r="L55" s="2435"/>
      <c r="M55" s="2435"/>
    </row>
    <row r="56" spans="2:13" s="2435" customFormat="1" ht="13.5" customHeight="1">
      <c r="B56" s="2437" t="s">
        <v>3239</v>
      </c>
      <c r="C56" s="2438">
        <v>0</v>
      </c>
      <c r="D56" s="2438">
        <v>0</v>
      </c>
      <c r="E56" s="2438">
        <v>0</v>
      </c>
      <c r="F56" s="2438">
        <v>0</v>
      </c>
      <c r="G56" s="2438">
        <v>0</v>
      </c>
      <c r="H56" s="2438">
        <v>0</v>
      </c>
      <c r="I56" s="2438">
        <v>37</v>
      </c>
      <c r="J56" s="2438">
        <v>809</v>
      </c>
      <c r="K56" s="2437" t="s">
        <v>3240</v>
      </c>
    </row>
    <row r="57" spans="2:13" s="2430" customFormat="1" ht="13.5" customHeight="1">
      <c r="B57" s="2437" t="s">
        <v>3241</v>
      </c>
      <c r="C57" s="2438">
        <v>0</v>
      </c>
      <c r="D57" s="2438">
        <v>0</v>
      </c>
      <c r="E57" s="2438">
        <v>0</v>
      </c>
      <c r="F57" s="2438">
        <v>0</v>
      </c>
      <c r="G57" s="2438">
        <v>0</v>
      </c>
      <c r="H57" s="2438">
        <v>0</v>
      </c>
      <c r="I57" s="2438">
        <v>162</v>
      </c>
      <c r="J57" s="2438">
        <v>2763</v>
      </c>
      <c r="K57" s="2437" t="s">
        <v>3242</v>
      </c>
      <c r="L57" s="2435"/>
      <c r="M57" s="2435"/>
    </row>
    <row r="58" spans="2:13" s="2430" customFormat="1" ht="13.5" customHeight="1">
      <c r="B58" s="2437" t="s">
        <v>3243</v>
      </c>
      <c r="C58" s="2438">
        <v>0</v>
      </c>
      <c r="D58" s="2438">
        <v>0</v>
      </c>
      <c r="E58" s="2438">
        <v>0</v>
      </c>
      <c r="F58" s="2438">
        <v>0</v>
      </c>
      <c r="G58" s="2438">
        <v>0</v>
      </c>
      <c r="H58" s="2438">
        <v>0</v>
      </c>
      <c r="I58" s="2438">
        <v>31</v>
      </c>
      <c r="J58" s="2438">
        <v>94</v>
      </c>
      <c r="K58" s="2437" t="s">
        <v>3244</v>
      </c>
      <c r="L58" s="2435"/>
      <c r="M58" s="2435"/>
    </row>
    <row r="59" spans="2:13" s="2430" customFormat="1" ht="13.5" customHeight="1">
      <c r="B59" s="2437" t="s">
        <v>3245</v>
      </c>
      <c r="C59" s="2438">
        <v>0</v>
      </c>
      <c r="D59" s="2438">
        <v>0</v>
      </c>
      <c r="E59" s="2438">
        <v>0</v>
      </c>
      <c r="F59" s="2438">
        <v>0</v>
      </c>
      <c r="G59" s="2438">
        <v>0</v>
      </c>
      <c r="H59" s="2438">
        <v>0</v>
      </c>
      <c r="I59" s="2438">
        <v>32</v>
      </c>
      <c r="J59" s="2438">
        <v>25</v>
      </c>
      <c r="K59" s="2437" t="s">
        <v>3246</v>
      </c>
      <c r="L59" s="2435"/>
      <c r="M59" s="2435"/>
    </row>
    <row r="60" spans="2:13" s="2430" customFormat="1" ht="13.5" customHeight="1">
      <c r="B60" s="2437" t="s">
        <v>3234</v>
      </c>
      <c r="C60" s="2438" t="s">
        <v>1971</v>
      </c>
      <c r="D60" s="2438" t="s">
        <v>1971</v>
      </c>
      <c r="E60" s="2438" t="s">
        <v>1971</v>
      </c>
      <c r="F60" s="2438" t="s">
        <v>1971</v>
      </c>
      <c r="G60" s="2438">
        <v>0</v>
      </c>
      <c r="H60" s="2438">
        <v>0</v>
      </c>
      <c r="I60" s="2438">
        <v>181</v>
      </c>
      <c r="J60" s="2438">
        <v>1808</v>
      </c>
      <c r="K60" s="2437" t="s">
        <v>759</v>
      </c>
      <c r="L60" s="2435"/>
      <c r="M60" s="2435"/>
    </row>
    <row r="61" spans="2:13" s="2430" customFormat="1" ht="13.5" customHeight="1">
      <c r="B61" s="2439" t="s">
        <v>3083</v>
      </c>
      <c r="C61" s="2434">
        <v>152</v>
      </c>
      <c r="D61" s="2434">
        <v>698</v>
      </c>
      <c r="E61" s="2434">
        <v>152</v>
      </c>
      <c r="F61" s="2434">
        <v>698</v>
      </c>
      <c r="G61" s="2434">
        <v>0</v>
      </c>
      <c r="H61" s="2434">
        <v>0</v>
      </c>
      <c r="I61" s="2434">
        <v>19170</v>
      </c>
      <c r="J61" s="2434">
        <v>60522</v>
      </c>
      <c r="K61" s="2433" t="s">
        <v>3104</v>
      </c>
      <c r="L61" s="2435"/>
      <c r="M61" s="2435"/>
    </row>
    <row r="62" spans="2:13" s="2430" customFormat="1" ht="13.5" customHeight="1">
      <c r="B62" s="2437" t="s">
        <v>3247</v>
      </c>
      <c r="C62" s="2438">
        <v>0</v>
      </c>
      <c r="D62" s="2438">
        <v>0</v>
      </c>
      <c r="E62" s="2438">
        <v>0</v>
      </c>
      <c r="F62" s="2438">
        <v>0</v>
      </c>
      <c r="G62" s="2438">
        <v>0</v>
      </c>
      <c r="H62" s="2438">
        <v>0</v>
      </c>
      <c r="I62" s="2438">
        <v>1648</v>
      </c>
      <c r="J62" s="2438">
        <v>3119</v>
      </c>
      <c r="K62" s="2437" t="s">
        <v>3248</v>
      </c>
      <c r="L62" s="2435"/>
      <c r="M62" s="2435"/>
    </row>
    <row r="63" spans="2:13" s="2430" customFormat="1" ht="13.5" customHeight="1">
      <c r="B63" s="2437" t="s">
        <v>3249</v>
      </c>
      <c r="C63" s="2438">
        <v>0</v>
      </c>
      <c r="D63" s="2438">
        <v>0</v>
      </c>
      <c r="E63" s="2438">
        <v>0</v>
      </c>
      <c r="F63" s="2438">
        <v>0</v>
      </c>
      <c r="G63" s="2438">
        <v>0</v>
      </c>
      <c r="H63" s="2438">
        <v>0</v>
      </c>
      <c r="I63" s="2438">
        <v>4963</v>
      </c>
      <c r="J63" s="2438">
        <v>4492</v>
      </c>
      <c r="K63" s="2437" t="s">
        <v>3250</v>
      </c>
      <c r="L63" s="2435"/>
      <c r="M63" s="2435"/>
    </row>
    <row r="64" spans="2:13" s="2430" customFormat="1" ht="13.5" customHeight="1">
      <c r="B64" s="2437" t="s">
        <v>3251</v>
      </c>
      <c r="C64" s="2438">
        <v>0</v>
      </c>
      <c r="D64" s="2438">
        <v>0</v>
      </c>
      <c r="E64" s="2438">
        <v>0</v>
      </c>
      <c r="F64" s="2438">
        <v>0</v>
      </c>
      <c r="G64" s="2438">
        <v>0</v>
      </c>
      <c r="H64" s="2438">
        <v>0</v>
      </c>
      <c r="I64" s="2438">
        <v>29</v>
      </c>
      <c r="J64" s="2438">
        <v>203</v>
      </c>
      <c r="K64" s="2437" t="s">
        <v>3252</v>
      </c>
      <c r="L64" s="2435"/>
      <c r="M64" s="2435"/>
    </row>
    <row r="65" spans="2:13" s="2430" customFormat="1" ht="13.5" customHeight="1">
      <c r="B65" s="2437" t="s">
        <v>3253</v>
      </c>
      <c r="C65" s="2438">
        <v>0</v>
      </c>
      <c r="D65" s="2438">
        <v>0</v>
      </c>
      <c r="E65" s="2438">
        <v>0</v>
      </c>
      <c r="F65" s="2438">
        <v>0</v>
      </c>
      <c r="G65" s="2438">
        <v>0</v>
      </c>
      <c r="H65" s="2438">
        <v>0</v>
      </c>
      <c r="I65" s="2438">
        <v>1274</v>
      </c>
      <c r="J65" s="2438">
        <v>5602</v>
      </c>
      <c r="K65" s="2437" t="s">
        <v>3254</v>
      </c>
      <c r="L65" s="2435"/>
      <c r="M65" s="2435"/>
    </row>
    <row r="66" spans="2:13" s="2430" customFormat="1" ht="13.5" customHeight="1">
      <c r="B66" s="2437" t="s">
        <v>3255</v>
      </c>
      <c r="C66" s="2438">
        <v>0</v>
      </c>
      <c r="D66" s="2438">
        <v>0</v>
      </c>
      <c r="E66" s="2438">
        <v>0</v>
      </c>
      <c r="F66" s="2438">
        <v>0</v>
      </c>
      <c r="G66" s="2438">
        <v>0</v>
      </c>
      <c r="H66" s="2438">
        <v>0</v>
      </c>
      <c r="I66" s="2438">
        <v>155</v>
      </c>
      <c r="J66" s="2438">
        <v>521</v>
      </c>
      <c r="K66" s="2437" t="s">
        <v>3256</v>
      </c>
      <c r="L66" s="2435"/>
      <c r="M66" s="2435"/>
    </row>
    <row r="67" spans="2:13" s="2430" customFormat="1" ht="13.5" customHeight="1">
      <c r="B67" s="2437" t="s">
        <v>3257</v>
      </c>
      <c r="C67" s="2438">
        <v>2</v>
      </c>
      <c r="D67" s="2438">
        <v>5</v>
      </c>
      <c r="E67" s="2438">
        <v>2</v>
      </c>
      <c r="F67" s="2438">
        <v>5</v>
      </c>
      <c r="G67" s="2438">
        <v>0</v>
      </c>
      <c r="H67" s="2438">
        <v>0</v>
      </c>
      <c r="I67" s="2438">
        <v>617</v>
      </c>
      <c r="J67" s="2438">
        <v>4571</v>
      </c>
      <c r="K67" s="2437" t="s">
        <v>3258</v>
      </c>
      <c r="L67" s="2435"/>
      <c r="M67" s="2435"/>
    </row>
    <row r="68" spans="2:13" s="2430" customFormat="1" ht="13.5" customHeight="1">
      <c r="B68" s="2437" t="s">
        <v>3259</v>
      </c>
      <c r="C68" s="2438" t="s">
        <v>1971</v>
      </c>
      <c r="D68" s="2438">
        <v>2</v>
      </c>
      <c r="E68" s="2438" t="s">
        <v>1971</v>
      </c>
      <c r="F68" s="2438">
        <v>2</v>
      </c>
      <c r="G68" s="2438">
        <v>0</v>
      </c>
      <c r="H68" s="2438">
        <v>0</v>
      </c>
      <c r="I68" s="2438">
        <v>7692</v>
      </c>
      <c r="J68" s="2438">
        <v>35934</v>
      </c>
      <c r="K68" s="2437" t="s">
        <v>3260</v>
      </c>
      <c r="L68" s="2435"/>
      <c r="M68" s="2435"/>
    </row>
    <row r="69" spans="2:13" ht="13.5" customHeight="1">
      <c r="B69" s="2437" t="s">
        <v>3261</v>
      </c>
      <c r="C69" s="2438" t="s">
        <v>1971</v>
      </c>
      <c r="D69" s="2438">
        <v>2</v>
      </c>
      <c r="E69" s="2438" t="s">
        <v>1971</v>
      </c>
      <c r="F69" s="2438">
        <v>2</v>
      </c>
      <c r="G69" s="2438">
        <v>0</v>
      </c>
      <c r="H69" s="2438">
        <v>0</v>
      </c>
      <c r="I69" s="2438">
        <v>100</v>
      </c>
      <c r="J69" s="2438">
        <v>166</v>
      </c>
      <c r="K69" s="2437" t="s">
        <v>3262</v>
      </c>
      <c r="L69" s="2435"/>
      <c r="M69" s="2435"/>
    </row>
    <row r="70" spans="2:13" ht="13.5" customHeight="1">
      <c r="B70" s="2437" t="s">
        <v>3263</v>
      </c>
      <c r="C70" s="2438">
        <v>0</v>
      </c>
      <c r="D70" s="2438">
        <v>0</v>
      </c>
      <c r="E70" s="2438">
        <v>0</v>
      </c>
      <c r="F70" s="2438">
        <v>0</v>
      </c>
      <c r="G70" s="2438">
        <v>0</v>
      </c>
      <c r="H70" s="2438">
        <v>0</v>
      </c>
      <c r="I70" s="2438">
        <v>33</v>
      </c>
      <c r="J70" s="2438">
        <v>33</v>
      </c>
      <c r="K70" s="2437" t="s">
        <v>3264</v>
      </c>
      <c r="L70" s="2435"/>
      <c r="M70" s="2435"/>
    </row>
    <row r="71" spans="2:13" ht="13.5" customHeight="1">
      <c r="B71" s="2437" t="s">
        <v>3265</v>
      </c>
      <c r="C71" s="2438">
        <v>0</v>
      </c>
      <c r="D71" s="2438">
        <v>0</v>
      </c>
      <c r="E71" s="2438">
        <v>0</v>
      </c>
      <c r="F71" s="2438">
        <v>0</v>
      </c>
      <c r="G71" s="2438">
        <v>0</v>
      </c>
      <c r="H71" s="2438">
        <v>0</v>
      </c>
      <c r="I71" s="2438">
        <v>246</v>
      </c>
      <c r="J71" s="2438">
        <v>143</v>
      </c>
      <c r="K71" s="2437" t="s">
        <v>3266</v>
      </c>
      <c r="L71" s="2435"/>
      <c r="M71" s="2435"/>
    </row>
    <row r="72" spans="2:13" ht="13.5" customHeight="1">
      <c r="B72" s="2437" t="s">
        <v>3267</v>
      </c>
      <c r="C72" s="2438">
        <v>0</v>
      </c>
      <c r="D72" s="2438">
        <v>0</v>
      </c>
      <c r="E72" s="2438">
        <v>0</v>
      </c>
      <c r="F72" s="2438">
        <v>0</v>
      </c>
      <c r="G72" s="2438">
        <v>0</v>
      </c>
      <c r="H72" s="2438">
        <v>0</v>
      </c>
      <c r="I72" s="2438">
        <v>308</v>
      </c>
      <c r="J72" s="2438">
        <v>875</v>
      </c>
      <c r="K72" s="2437" t="s">
        <v>3268</v>
      </c>
      <c r="L72" s="2435"/>
      <c r="M72" s="2435"/>
    </row>
    <row r="73" spans="2:13" ht="13.5" customHeight="1">
      <c r="B73" s="2437" t="s">
        <v>3234</v>
      </c>
      <c r="C73" s="2438">
        <v>150</v>
      </c>
      <c r="D73" s="2438">
        <v>690</v>
      </c>
      <c r="E73" s="2438">
        <v>150</v>
      </c>
      <c r="F73" s="2438">
        <v>690</v>
      </c>
      <c r="G73" s="2438">
        <v>0</v>
      </c>
      <c r="H73" s="2438">
        <v>0</v>
      </c>
      <c r="I73" s="2438">
        <v>2105</v>
      </c>
      <c r="J73" s="2438">
        <v>4863</v>
      </c>
      <c r="K73" s="2437" t="s">
        <v>759</v>
      </c>
      <c r="L73" s="2435"/>
      <c r="M73" s="2435"/>
    </row>
    <row r="74" spans="2:13" s="2441" customFormat="1" ht="13.5" customHeight="1">
      <c r="B74" s="2433" t="s">
        <v>3269</v>
      </c>
      <c r="C74" s="2434">
        <v>0</v>
      </c>
      <c r="D74" s="2434">
        <v>0</v>
      </c>
      <c r="E74" s="2434">
        <v>0</v>
      </c>
      <c r="F74" s="2434">
        <v>0</v>
      </c>
      <c r="G74" s="2434">
        <v>0</v>
      </c>
      <c r="H74" s="2434">
        <v>0</v>
      </c>
      <c r="I74" s="2434">
        <v>28</v>
      </c>
      <c r="J74" s="2434">
        <v>30</v>
      </c>
      <c r="K74" s="2433" t="s">
        <v>3270</v>
      </c>
      <c r="L74" s="2435"/>
      <c r="M74" s="2435"/>
    </row>
    <row r="75" spans="2:13" s="2441" customFormat="1" ht="13.5" customHeight="1">
      <c r="B75" s="2441" t="s">
        <v>3271</v>
      </c>
      <c r="C75" s="2434">
        <v>0</v>
      </c>
      <c r="D75" s="2434">
        <v>0</v>
      </c>
      <c r="E75" s="2434">
        <v>0</v>
      </c>
      <c r="F75" s="2434">
        <v>0</v>
      </c>
      <c r="G75" s="2434">
        <v>0</v>
      </c>
      <c r="H75" s="2434">
        <v>0</v>
      </c>
      <c r="I75" s="2434">
        <v>0</v>
      </c>
      <c r="J75" s="2434">
        <v>0</v>
      </c>
      <c r="K75" s="2433" t="s">
        <v>3272</v>
      </c>
      <c r="L75" s="2435"/>
      <c r="M75" s="2435"/>
    </row>
    <row r="76" spans="2:13" ht="18" customHeight="1">
      <c r="B76" s="4812"/>
      <c r="C76" s="4804" t="s">
        <v>2879</v>
      </c>
      <c r="D76" s="4805"/>
      <c r="E76" s="4805"/>
      <c r="F76" s="4805"/>
      <c r="G76" s="4805"/>
      <c r="H76" s="4806"/>
      <c r="I76" s="4813" t="s">
        <v>3146</v>
      </c>
      <c r="J76" s="4814"/>
      <c r="K76" s="4817"/>
    </row>
    <row r="77" spans="2:13" ht="18" customHeight="1">
      <c r="B77" s="4812"/>
      <c r="C77" s="4804" t="s">
        <v>175</v>
      </c>
      <c r="D77" s="4806"/>
      <c r="E77" s="4804" t="s">
        <v>3147</v>
      </c>
      <c r="F77" s="4806"/>
      <c r="G77" s="4804" t="s">
        <v>3148</v>
      </c>
      <c r="H77" s="4806"/>
      <c r="I77" s="4815"/>
      <c r="J77" s="4816"/>
      <c r="K77" s="4817"/>
    </row>
    <row r="78" spans="2:13" ht="30" customHeight="1">
      <c r="B78" s="4812"/>
      <c r="C78" s="2431" t="s">
        <v>2884</v>
      </c>
      <c r="D78" s="2442" t="s">
        <v>2237</v>
      </c>
      <c r="E78" s="2431" t="s">
        <v>2884</v>
      </c>
      <c r="F78" s="2442" t="s">
        <v>2237</v>
      </c>
      <c r="G78" s="2431" t="s">
        <v>2884</v>
      </c>
      <c r="H78" s="2442" t="s">
        <v>2237</v>
      </c>
      <c r="I78" s="2431" t="s">
        <v>2884</v>
      </c>
      <c r="J78" s="2442" t="s">
        <v>2237</v>
      </c>
      <c r="K78" s="4817"/>
    </row>
    <row r="79" spans="2:13" ht="11.25" customHeight="1">
      <c r="B79" s="2443"/>
      <c r="C79" s="2444"/>
      <c r="D79" s="2445"/>
      <c r="E79" s="2444"/>
      <c r="F79" s="2445"/>
      <c r="G79" s="2444"/>
      <c r="H79" s="2445"/>
      <c r="I79" s="2444"/>
      <c r="J79" s="2445"/>
      <c r="K79" s="2443"/>
    </row>
    <row r="80" spans="2:13" s="2446" customFormat="1" ht="12.75" customHeight="1">
      <c r="B80" s="4780" t="s">
        <v>164</v>
      </c>
      <c r="C80" s="4637"/>
      <c r="D80" s="4637"/>
      <c r="E80" s="4637"/>
      <c r="F80" s="4637"/>
      <c r="G80" s="4637"/>
      <c r="H80" s="4637"/>
      <c r="I80" s="4637"/>
      <c r="J80" s="4637"/>
      <c r="K80" s="4637"/>
    </row>
    <row r="81" spans="2:14" s="2386" customFormat="1" ht="22.5" customHeight="1">
      <c r="B81" s="4781" t="s">
        <v>3105</v>
      </c>
      <c r="C81" s="4818"/>
      <c r="D81" s="4818"/>
      <c r="E81" s="4818"/>
      <c r="F81" s="4818"/>
      <c r="G81" s="4818"/>
      <c r="H81" s="4818"/>
      <c r="I81" s="4818"/>
      <c r="J81" s="4818"/>
      <c r="K81" s="4818"/>
    </row>
    <row r="82" spans="2:14" s="2386" customFormat="1" ht="22.5" customHeight="1">
      <c r="B82" s="4781" t="s">
        <v>3106</v>
      </c>
      <c r="C82" s="4818"/>
      <c r="D82" s="4818"/>
      <c r="E82" s="4818"/>
      <c r="F82" s="4818"/>
      <c r="G82" s="4818"/>
      <c r="H82" s="4818"/>
      <c r="I82" s="4818"/>
      <c r="J82" s="4818"/>
      <c r="K82" s="4818"/>
      <c r="L82" s="2447"/>
      <c r="M82" s="2447"/>
      <c r="N82" s="2447"/>
    </row>
    <row r="83" spans="2:14" s="2446" customFormat="1" ht="12.75" customHeight="1">
      <c r="B83" s="4781" t="s">
        <v>3273</v>
      </c>
      <c r="C83" s="4781"/>
      <c r="D83" s="4781"/>
      <c r="E83" s="4781"/>
      <c r="F83" s="4781"/>
      <c r="G83" s="4781"/>
      <c r="H83" s="4781"/>
      <c r="I83" s="4781"/>
      <c r="J83" s="4781"/>
      <c r="K83" s="4781"/>
    </row>
    <row r="84" spans="2:14" s="2446" customFormat="1" ht="12.75" customHeight="1">
      <c r="B84" s="4819" t="s">
        <v>3274</v>
      </c>
      <c r="C84" s="4819"/>
      <c r="D84" s="4819"/>
      <c r="E84" s="4819"/>
      <c r="F84" s="4819"/>
      <c r="G84" s="4819"/>
      <c r="H84" s="4819"/>
      <c r="I84" s="4819"/>
      <c r="J84" s="4819"/>
      <c r="K84" s="4819"/>
    </row>
    <row r="85" spans="2:14" ht="10.5" customHeight="1"/>
    <row r="86" spans="2:14" ht="12" customHeight="1">
      <c r="B86" s="4353" t="s">
        <v>219</v>
      </c>
      <c r="C86" s="4353"/>
      <c r="D86" s="4353"/>
      <c r="E86" s="4353"/>
      <c r="F86" s="4353"/>
      <c r="G86" s="4353"/>
    </row>
    <row r="87" spans="2:14" ht="12" customHeight="1">
      <c r="B87" s="4035" t="s">
        <v>3275</v>
      </c>
      <c r="C87" s="4035"/>
      <c r="D87" s="4035"/>
    </row>
    <row r="88" spans="2:14" ht="12" customHeight="1">
      <c r="B88" s="4035" t="s">
        <v>3276</v>
      </c>
      <c r="C88" s="4035"/>
      <c r="D88" s="4035"/>
    </row>
  </sheetData>
  <mergeCells count="24">
    <mergeCell ref="B87:D87"/>
    <mergeCell ref="B88:D88"/>
    <mergeCell ref="B80:K80"/>
    <mergeCell ref="B81:K81"/>
    <mergeCell ref="B82:K82"/>
    <mergeCell ref="B83:K83"/>
    <mergeCell ref="B84:K84"/>
    <mergeCell ref="B86:G86"/>
    <mergeCell ref="B76:B78"/>
    <mergeCell ref="C76:H76"/>
    <mergeCell ref="I76:J77"/>
    <mergeCell ref="K76:K78"/>
    <mergeCell ref="C77:D77"/>
    <mergeCell ref="E77:F77"/>
    <mergeCell ref="G77:H77"/>
    <mergeCell ref="B1:K1"/>
    <mergeCell ref="B2:K2"/>
    <mergeCell ref="B4:B6"/>
    <mergeCell ref="C4:H4"/>
    <mergeCell ref="I4:J5"/>
    <mergeCell ref="K4:K6"/>
    <mergeCell ref="C5:D5"/>
    <mergeCell ref="E5:F5"/>
    <mergeCell ref="G5:H5"/>
  </mergeCells>
  <hyperlinks>
    <hyperlink ref="B87" r:id="rId1"/>
    <hyperlink ref="B88" r:id="rId2"/>
    <hyperlink ref="C6" r:id="rId3"/>
    <hyperlink ref="I6" r:id="rId4"/>
    <hyperlink ref="D6" r:id="rId5"/>
    <hyperlink ref="J6" r:id="rId6"/>
    <hyperlink ref="C78" r:id="rId7"/>
    <hyperlink ref="I78" r:id="rId8"/>
    <hyperlink ref="D78" r:id="rId9"/>
    <hyperlink ref="J78" r:id="rId10"/>
    <hyperlink ref="E6" r:id="rId11"/>
    <hyperlink ref="F6" r:id="rId12"/>
    <hyperlink ref="G6" r:id="rId13"/>
    <hyperlink ref="H6" r:id="rId14"/>
    <hyperlink ref="E78" r:id="rId15"/>
    <hyperlink ref="G78" r:id="rId16"/>
    <hyperlink ref="F78" r:id="rId17"/>
    <hyperlink ref="H78" r:id="rId18"/>
    <hyperlink ref="M2" location="Indice!A1" display="(Voltar ao Índice)"/>
  </hyperlinks>
  <printOptions horizontalCentered="1"/>
  <pageMargins left="0.47244094488188981" right="0.47244094488188981" top="0.6692913385826772" bottom="0.6692913385826772" header="0" footer="0"/>
  <pageSetup paperSize="9" scale="84" fitToHeight="2" orientation="portrait" verticalDpi="0" r:id="rId19"/>
</worksheet>
</file>

<file path=xl/worksheets/sheet159.xml><?xml version="1.0" encoding="utf-8"?>
<worksheet xmlns="http://schemas.openxmlformats.org/spreadsheetml/2006/main" xmlns:r="http://schemas.openxmlformats.org/officeDocument/2006/relationships">
  <sheetPr>
    <pageSetUpPr fitToPage="1"/>
  </sheetPr>
  <dimension ref="B1:K60"/>
  <sheetViews>
    <sheetView showGridLines="0" workbookViewId="0">
      <selection activeCell="B2" sqref="B2:H2"/>
    </sheetView>
  </sheetViews>
  <sheetFormatPr defaultRowHeight="9"/>
  <cols>
    <col min="1" max="1" width="6.7109375" style="2470" customWidth="1"/>
    <col min="2" max="2" width="16.7109375" style="2470" customWidth="1"/>
    <col min="3" max="8" width="13.7109375" style="2470" customWidth="1"/>
    <col min="9" max="9" width="6.7109375" style="2470" customWidth="1"/>
    <col min="10" max="10" width="15.5703125" style="2493" bestFit="1" customWidth="1"/>
    <col min="11" max="11" width="8.42578125" style="2493" bestFit="1" customWidth="1"/>
    <col min="12" max="16384" width="9.140625" style="2470"/>
  </cols>
  <sheetData>
    <row r="1" spans="2:11" s="2451" customFormat="1" ht="30" customHeight="1">
      <c r="B1" s="4532" t="s">
        <v>3277</v>
      </c>
      <c r="C1" s="4532"/>
      <c r="D1" s="4532"/>
      <c r="E1" s="4532"/>
      <c r="F1" s="4532"/>
      <c r="G1" s="4532"/>
      <c r="H1" s="4532"/>
      <c r="I1" s="1634"/>
      <c r="J1" s="2450"/>
      <c r="K1" s="2450"/>
    </row>
    <row r="2" spans="2:11" s="2451" customFormat="1" ht="30" customHeight="1">
      <c r="B2" s="4532" t="s">
        <v>3278</v>
      </c>
      <c r="C2" s="4532"/>
      <c r="D2" s="4532"/>
      <c r="E2" s="4532"/>
      <c r="F2" s="4532"/>
      <c r="G2" s="4532"/>
      <c r="H2" s="4532"/>
      <c r="I2" s="1634"/>
      <c r="J2" s="503" t="s">
        <v>856</v>
      </c>
      <c r="K2" s="2450"/>
    </row>
    <row r="3" spans="2:11" s="2453" customFormat="1" ht="12" customHeight="1">
      <c r="B3" s="1698"/>
      <c r="C3" s="1698"/>
      <c r="D3" s="1698"/>
      <c r="E3" s="1698"/>
      <c r="F3" s="1698"/>
      <c r="G3" s="1698"/>
      <c r="H3" s="1698"/>
      <c r="I3" s="1634"/>
      <c r="J3" s="2452"/>
      <c r="K3" s="2452"/>
    </row>
    <row r="4" spans="2:11" s="2456" customFormat="1" ht="21" customHeight="1">
      <c r="B4" s="4822"/>
      <c r="C4" s="4823" t="s">
        <v>3279</v>
      </c>
      <c r="D4" s="4823"/>
      <c r="E4" s="4823"/>
      <c r="F4" s="4676" t="s">
        <v>3280</v>
      </c>
      <c r="G4" s="4676" t="s">
        <v>3281</v>
      </c>
      <c r="H4" s="4075" t="s">
        <v>3282</v>
      </c>
      <c r="I4" s="2454"/>
      <c r="J4" s="2455"/>
      <c r="K4" s="2455"/>
    </row>
    <row r="5" spans="2:11" s="2456" customFormat="1" ht="30" customHeight="1">
      <c r="B5" s="4822"/>
      <c r="C5" s="2156" t="s">
        <v>175</v>
      </c>
      <c r="D5" s="2156" t="s">
        <v>3283</v>
      </c>
      <c r="E5" s="290" t="s">
        <v>3284</v>
      </c>
      <c r="F5" s="4676"/>
      <c r="G5" s="4676"/>
      <c r="H5" s="4075"/>
      <c r="I5" s="2454"/>
      <c r="J5" s="844"/>
      <c r="K5" s="844"/>
    </row>
    <row r="6" spans="2:11" s="2456" customFormat="1" ht="18" customHeight="1">
      <c r="B6" s="4822"/>
      <c r="C6" s="4824" t="s">
        <v>3285</v>
      </c>
      <c r="D6" s="4824"/>
      <c r="E6" s="4824"/>
      <c r="F6" s="4824"/>
      <c r="G6" s="2457" t="s">
        <v>3286</v>
      </c>
      <c r="H6" s="2458" t="s">
        <v>3287</v>
      </c>
      <c r="I6" s="2454"/>
      <c r="J6" s="2459"/>
      <c r="K6" s="2460"/>
    </row>
    <row r="7" spans="2:11" s="2456" customFormat="1" ht="21" customHeight="1">
      <c r="B7" s="533" t="s">
        <v>12</v>
      </c>
      <c r="C7" s="2461">
        <v>7240.4</v>
      </c>
      <c r="D7" s="2462">
        <v>2243.1999999999998</v>
      </c>
      <c r="E7" s="2462">
        <v>9919.7000000000007</v>
      </c>
      <c r="F7" s="2461">
        <v>1144.9000000000001</v>
      </c>
      <c r="G7" s="2463">
        <v>0.52400000000000002</v>
      </c>
      <c r="H7" s="2464">
        <v>371.43400000000003</v>
      </c>
      <c r="I7" s="2462"/>
      <c r="J7" s="1000"/>
      <c r="K7" s="999"/>
    </row>
    <row r="8" spans="2:11" s="2456" customFormat="1" ht="21" customHeight="1">
      <c r="B8" s="533" t="s">
        <v>229</v>
      </c>
      <c r="C8" s="2461">
        <v>7304.4</v>
      </c>
      <c r="D8" s="2462">
        <v>2243.9</v>
      </c>
      <c r="E8" s="2462">
        <v>9962</v>
      </c>
      <c r="F8" s="2461">
        <v>1153.3</v>
      </c>
      <c r="G8" s="2463">
        <v>0.52500000000000002</v>
      </c>
      <c r="H8" s="2464">
        <v>388.57499999999999</v>
      </c>
      <c r="I8" s="2462"/>
      <c r="J8" s="115"/>
      <c r="K8" s="999"/>
    </row>
    <row r="9" spans="2:11" s="2465" customFormat="1" ht="21" customHeight="1">
      <c r="B9" s="538" t="s">
        <v>203</v>
      </c>
      <c r="C9" s="2462">
        <v>5847.6</v>
      </c>
      <c r="D9" s="2461">
        <v>2167.3000000000002</v>
      </c>
      <c r="E9" s="2461">
        <v>2690.2</v>
      </c>
      <c r="F9" s="2461">
        <v>967.6</v>
      </c>
      <c r="G9" s="2463">
        <v>0.437</v>
      </c>
      <c r="H9" s="2464">
        <v>71.891999999999996</v>
      </c>
      <c r="I9" s="2462"/>
      <c r="J9" s="115"/>
      <c r="K9" s="1004"/>
    </row>
    <row r="10" spans="2:11" s="2465" customFormat="1" ht="21" customHeight="1">
      <c r="B10" s="541" t="s">
        <v>230</v>
      </c>
      <c r="C10" s="2466">
        <v>4043</v>
      </c>
      <c r="D10" s="2467">
        <v>1937.6</v>
      </c>
      <c r="E10" s="2467">
        <v>2309.6999999999998</v>
      </c>
      <c r="F10" s="2467">
        <v>1143</v>
      </c>
      <c r="G10" s="2468">
        <v>6.6000000000000003E-2</v>
      </c>
      <c r="H10" s="2469">
        <v>0</v>
      </c>
      <c r="I10" s="2462"/>
      <c r="J10" s="1010"/>
      <c r="K10" s="1011"/>
    </row>
    <row r="11" spans="2:11" s="2456" customFormat="1" ht="21" customHeight="1">
      <c r="B11" s="541" t="s">
        <v>231</v>
      </c>
      <c r="C11" s="2466">
        <v>4676.2</v>
      </c>
      <c r="D11" s="2467">
        <v>2327.4</v>
      </c>
      <c r="E11" s="2467">
        <v>2906.4</v>
      </c>
      <c r="F11" s="2467">
        <v>818.2</v>
      </c>
      <c r="G11" s="2468">
        <v>0.21099999999999999</v>
      </c>
      <c r="H11" s="2469">
        <v>0</v>
      </c>
      <c r="I11" s="2462"/>
      <c r="J11" s="1010"/>
      <c r="K11" s="1011"/>
    </row>
    <row r="12" spans="2:11" s="2456" customFormat="1" ht="21" customHeight="1">
      <c r="B12" s="541" t="s">
        <v>232</v>
      </c>
      <c r="C12" s="2466">
        <v>6799.6</v>
      </c>
      <c r="D12" s="2467">
        <v>2303.4</v>
      </c>
      <c r="E12" s="2467">
        <v>2171.8000000000002</v>
      </c>
      <c r="F12" s="2467">
        <v>1002.7</v>
      </c>
      <c r="G12" s="2468">
        <v>0.57599999999999996</v>
      </c>
      <c r="H12" s="2469">
        <v>174.06200000000001</v>
      </c>
      <c r="I12" s="2462"/>
      <c r="J12" s="1010"/>
      <c r="K12" s="1011"/>
    </row>
    <row r="13" spans="2:11" s="2465" customFormat="1" ht="21" customHeight="1">
      <c r="B13" s="541" t="s">
        <v>233</v>
      </c>
      <c r="C13" s="2466">
        <v>6268.9</v>
      </c>
      <c r="D13" s="2467">
        <v>2365.1</v>
      </c>
      <c r="E13" s="2467">
        <v>2529.1999999999998</v>
      </c>
      <c r="F13" s="2467">
        <v>987</v>
      </c>
      <c r="G13" s="2468">
        <v>9.2999999999999999E-2</v>
      </c>
      <c r="H13" s="2469">
        <v>0</v>
      </c>
      <c r="I13" s="2462"/>
      <c r="J13" s="1010"/>
      <c r="K13" s="1011"/>
    </row>
    <row r="14" spans="2:11" s="2456" customFormat="1" ht="21" customHeight="1">
      <c r="B14" s="541" t="s">
        <v>234</v>
      </c>
      <c r="C14" s="2466">
        <v>3852.1</v>
      </c>
      <c r="D14" s="2467">
        <v>1956.7</v>
      </c>
      <c r="E14" s="2467">
        <v>2329</v>
      </c>
      <c r="F14" s="2467">
        <v>982.3</v>
      </c>
      <c r="G14" s="2468">
        <v>0.47499999999999998</v>
      </c>
      <c r="H14" s="2469">
        <v>0</v>
      </c>
      <c r="I14" s="2462"/>
      <c r="J14" s="1010"/>
      <c r="K14" s="1011"/>
    </row>
    <row r="15" spans="2:11" s="2465" customFormat="1" ht="21" customHeight="1">
      <c r="B15" s="541" t="s">
        <v>235</v>
      </c>
      <c r="C15" s="2466">
        <v>4790.5</v>
      </c>
      <c r="D15" s="2467">
        <v>1523</v>
      </c>
      <c r="E15" s="2467">
        <v>934.8</v>
      </c>
      <c r="F15" s="2467">
        <v>1042</v>
      </c>
      <c r="G15" s="2468">
        <v>0.20300000000000001</v>
      </c>
      <c r="H15" s="2469">
        <v>0</v>
      </c>
      <c r="I15" s="2462"/>
      <c r="J15" s="1010"/>
      <c r="K15" s="1011"/>
    </row>
    <row r="16" spans="2:11" s="2456" customFormat="1" ht="21" customHeight="1">
      <c r="B16" s="541" t="s">
        <v>236</v>
      </c>
      <c r="C16" s="2466">
        <v>4265.1000000000004</v>
      </c>
      <c r="D16" s="2467">
        <v>1955.2</v>
      </c>
      <c r="E16" s="2467">
        <v>1703.5</v>
      </c>
      <c r="F16" s="2467">
        <v>926</v>
      </c>
      <c r="G16" s="2468">
        <v>0.60499999999999998</v>
      </c>
      <c r="H16" s="2469">
        <v>0</v>
      </c>
      <c r="I16" s="2462"/>
      <c r="J16" s="1010"/>
      <c r="K16" s="1011"/>
    </row>
    <row r="17" spans="2:11" s="2456" customFormat="1" ht="21" customHeight="1">
      <c r="B17" s="541" t="s">
        <v>237</v>
      </c>
      <c r="C17" s="2466">
        <v>6316.1</v>
      </c>
      <c r="D17" s="2467">
        <v>2198.1</v>
      </c>
      <c r="E17" s="2467">
        <v>6440</v>
      </c>
      <c r="F17" s="2467">
        <v>908.6</v>
      </c>
      <c r="G17" s="2468">
        <v>0.33100000000000002</v>
      </c>
      <c r="H17" s="2469">
        <v>0</v>
      </c>
      <c r="I17" s="2462"/>
      <c r="J17" s="1010"/>
      <c r="K17" s="1011"/>
    </row>
    <row r="18" spans="2:11" s="2456" customFormat="1" ht="21" customHeight="1">
      <c r="B18" s="541" t="s">
        <v>238</v>
      </c>
      <c r="C18" s="2466">
        <v>3935.9</v>
      </c>
      <c r="D18" s="2467">
        <v>1667.6</v>
      </c>
      <c r="E18" s="2467">
        <v>3139.4</v>
      </c>
      <c r="F18" s="2467">
        <v>1005</v>
      </c>
      <c r="G18" s="2468">
        <v>0.629</v>
      </c>
      <c r="H18" s="2469">
        <v>0</v>
      </c>
      <c r="I18" s="2462"/>
      <c r="J18" s="1010"/>
      <c r="K18" s="1011"/>
    </row>
    <row r="19" spans="2:11" s="2456" customFormat="1" ht="21" customHeight="1">
      <c r="B19" s="541" t="s">
        <v>239</v>
      </c>
      <c r="C19" s="2466">
        <v>4063.6</v>
      </c>
      <c r="D19" s="2467">
        <v>1735.1</v>
      </c>
      <c r="E19" s="2467">
        <v>747.2</v>
      </c>
      <c r="F19" s="2467">
        <v>1024.2</v>
      </c>
      <c r="G19" s="2468">
        <v>0.54900000000000004</v>
      </c>
      <c r="H19" s="2469">
        <v>0</v>
      </c>
      <c r="I19" s="2462"/>
      <c r="J19" s="1010"/>
      <c r="K19" s="1011"/>
    </row>
    <row r="20" spans="2:11" s="2456" customFormat="1" ht="21" customHeight="1">
      <c r="B20" s="541" t="s">
        <v>151</v>
      </c>
      <c r="C20" s="2466">
        <v>6196.3</v>
      </c>
      <c r="D20" s="2467">
        <v>1603.9</v>
      </c>
      <c r="E20" s="2467">
        <v>1676.5</v>
      </c>
      <c r="F20" s="2467">
        <v>1209.9000000000001</v>
      </c>
      <c r="G20" s="2468">
        <v>1.387</v>
      </c>
      <c r="H20" s="2469">
        <v>0</v>
      </c>
      <c r="I20" s="2462"/>
      <c r="J20" s="1010"/>
      <c r="K20" s="1011"/>
    </row>
    <row r="21" spans="2:11" s="2472" customFormat="1" ht="21" customHeight="1">
      <c r="B21" s="4825"/>
      <c r="C21" s="4828" t="s">
        <v>3288</v>
      </c>
      <c r="D21" s="4828"/>
      <c r="E21" s="4828"/>
      <c r="F21" s="4829" t="s">
        <v>3289</v>
      </c>
      <c r="G21" s="4830" t="s">
        <v>3290</v>
      </c>
      <c r="H21" s="4820" t="s">
        <v>3291</v>
      </c>
      <c r="I21" s="2470"/>
      <c r="J21" s="2471"/>
      <c r="K21" s="2471"/>
    </row>
    <row r="22" spans="2:11" s="2472" customFormat="1" ht="30" customHeight="1">
      <c r="B22" s="4826"/>
      <c r="C22" s="2473" t="s">
        <v>175</v>
      </c>
      <c r="D22" s="2474" t="s">
        <v>3292</v>
      </c>
      <c r="E22" s="2475" t="s">
        <v>3293</v>
      </c>
      <c r="F22" s="4829"/>
      <c r="G22" s="4830"/>
      <c r="H22" s="4820"/>
      <c r="I22" s="2470"/>
      <c r="J22" s="2476"/>
      <c r="K22" s="2477"/>
    </row>
    <row r="23" spans="2:11" s="2456" customFormat="1" ht="18" customHeight="1">
      <c r="B23" s="4827"/>
      <c r="C23" s="4821" t="s">
        <v>3285</v>
      </c>
      <c r="D23" s="4821"/>
      <c r="E23" s="4821"/>
      <c r="F23" s="4821"/>
      <c r="G23" s="2478" t="s">
        <v>3294</v>
      </c>
      <c r="H23" s="2458" t="s">
        <v>3295</v>
      </c>
      <c r="I23" s="2470"/>
      <c r="J23" s="2476"/>
      <c r="K23" s="2477"/>
    </row>
    <row r="24" spans="2:11" s="2456" customFormat="1" ht="6" customHeight="1">
      <c r="B24" s="2479"/>
      <c r="C24" s="2480"/>
      <c r="D24" s="2480"/>
      <c r="E24" s="2480"/>
      <c r="F24" s="2480"/>
      <c r="G24" s="2481"/>
      <c r="H24" s="2454"/>
      <c r="I24" s="2470"/>
      <c r="J24" s="2476"/>
      <c r="K24" s="2477"/>
    </row>
    <row r="25" spans="2:11" s="2484" customFormat="1" ht="12" customHeight="1">
      <c r="B25" s="4831" t="s">
        <v>164</v>
      </c>
      <c r="C25" s="4832"/>
      <c r="D25" s="4832"/>
      <c r="E25" s="4832"/>
      <c r="F25" s="4832"/>
      <c r="G25" s="4832"/>
      <c r="H25" s="4832"/>
      <c r="I25" s="2482"/>
      <c r="J25" s="2476"/>
      <c r="K25" s="2483"/>
    </row>
    <row r="26" spans="2:11" s="2486" customFormat="1" ht="12" customHeight="1">
      <c r="B26" s="4831" t="s">
        <v>3296</v>
      </c>
      <c r="C26" s="4832"/>
      <c r="D26" s="4832"/>
      <c r="E26" s="4832"/>
      <c r="F26" s="4832"/>
      <c r="G26" s="4832"/>
      <c r="H26" s="4832"/>
      <c r="I26" s="2482"/>
      <c r="J26" s="2485"/>
      <c r="K26" s="2485"/>
    </row>
    <row r="27" spans="2:11" s="2488" customFormat="1" ht="12" customHeight="1">
      <c r="B27" s="4831" t="s">
        <v>3297</v>
      </c>
      <c r="C27" s="4832"/>
      <c r="D27" s="4832"/>
      <c r="E27" s="4832"/>
      <c r="F27" s="4832"/>
      <c r="G27" s="4832"/>
      <c r="H27" s="4832"/>
      <c r="I27" s="2470"/>
      <c r="J27" s="2487"/>
      <c r="K27" s="2487"/>
    </row>
    <row r="28" spans="2:11" s="2488" customFormat="1" ht="12" customHeight="1">
      <c r="B28" s="4831" t="s">
        <v>3298</v>
      </c>
      <c r="C28" s="4832"/>
      <c r="D28" s="4832"/>
      <c r="E28" s="4832"/>
      <c r="F28" s="4832"/>
      <c r="G28" s="4832"/>
      <c r="H28" s="4832"/>
      <c r="I28" s="2470"/>
      <c r="J28" s="2489"/>
      <c r="K28" s="2489"/>
    </row>
    <row r="29" spans="2:11" s="2491" customFormat="1" ht="12" customHeight="1">
      <c r="B29" s="4831" t="s">
        <v>3299</v>
      </c>
      <c r="C29" s="4832"/>
      <c r="D29" s="4832"/>
      <c r="E29" s="4832"/>
      <c r="F29" s="4832"/>
      <c r="G29" s="4832"/>
      <c r="H29" s="4832"/>
      <c r="I29" s="2490"/>
      <c r="J29" s="2487"/>
      <c r="K29" s="2487"/>
    </row>
    <row r="30" spans="2:11" ht="6" customHeight="1">
      <c r="J30" s="2487"/>
      <c r="K30" s="2487"/>
    </row>
    <row r="31" spans="2:11" s="2492" customFormat="1" ht="12" customHeight="1">
      <c r="B31" s="3940" t="s">
        <v>219</v>
      </c>
      <c r="C31" s="3940"/>
      <c r="D31" s="3940"/>
      <c r="E31" s="3940"/>
      <c r="F31" s="3940"/>
      <c r="G31" s="3940"/>
      <c r="J31" s="2487"/>
      <c r="K31" s="2487"/>
    </row>
    <row r="32" spans="2:11" s="2492" customFormat="1" ht="12" customHeight="1">
      <c r="B32" s="4731" t="s">
        <v>3300</v>
      </c>
      <c r="C32" s="4731"/>
      <c r="D32" s="4731" t="s">
        <v>3301</v>
      </c>
      <c r="E32" s="4731"/>
      <c r="F32" s="4731" t="s">
        <v>3302</v>
      </c>
      <c r="G32" s="4731"/>
      <c r="J32" s="2487"/>
      <c r="K32" s="2487"/>
    </row>
    <row r="33" spans="2:11" s="2492" customFormat="1" ht="12" customHeight="1">
      <c r="B33" s="4731" t="s">
        <v>3303</v>
      </c>
      <c r="C33" s="4731"/>
      <c r="D33" s="4731" t="s">
        <v>3304</v>
      </c>
      <c r="E33" s="4731"/>
      <c r="F33" s="4731" t="s">
        <v>3305</v>
      </c>
      <c r="G33" s="4731"/>
      <c r="J33" s="2487"/>
      <c r="K33" s="2487"/>
    </row>
    <row r="34" spans="2:11" s="2492" customFormat="1" ht="12" customHeight="1">
      <c r="B34" s="4731" t="s">
        <v>3306</v>
      </c>
      <c r="C34" s="4731"/>
      <c r="D34" s="4731" t="s">
        <v>3307</v>
      </c>
      <c r="E34" s="4731"/>
      <c r="F34" s="4731" t="s">
        <v>3308</v>
      </c>
      <c r="G34" s="4731"/>
      <c r="J34" s="2487"/>
      <c r="K34" s="2487"/>
    </row>
    <row r="35" spans="2:11" ht="12" customHeight="1">
      <c r="B35" s="4731" t="s">
        <v>3309</v>
      </c>
      <c r="C35" s="4731"/>
      <c r="D35" s="4731" t="s">
        <v>3310</v>
      </c>
      <c r="E35" s="4731"/>
      <c r="J35" s="2487"/>
      <c r="K35" s="2487"/>
    </row>
    <row r="36" spans="2:11" ht="11.25">
      <c r="J36" s="2487"/>
      <c r="K36" s="2487"/>
    </row>
    <row r="37" spans="2:11" ht="11.25">
      <c r="J37" s="2487"/>
      <c r="K37" s="2487"/>
    </row>
    <row r="38" spans="2:11" ht="11.25">
      <c r="J38" s="2487"/>
      <c r="K38" s="2487"/>
    </row>
    <row r="39" spans="2:11" ht="11.25">
      <c r="J39" s="2487"/>
      <c r="K39" s="2487"/>
    </row>
    <row r="40" spans="2:11" ht="11.25">
      <c r="J40" s="2487"/>
      <c r="K40" s="2487"/>
    </row>
    <row r="41" spans="2:11" ht="11.25">
      <c r="J41" s="2487"/>
      <c r="K41" s="2487"/>
    </row>
    <row r="42" spans="2:11" ht="11.25">
      <c r="J42" s="2487"/>
      <c r="K42" s="2487"/>
    </row>
    <row r="43" spans="2:11" ht="11.25">
      <c r="J43" s="2487"/>
      <c r="K43" s="2487"/>
    </row>
    <row r="44" spans="2:11" ht="11.25">
      <c r="J44" s="2487"/>
      <c r="K44" s="2487"/>
    </row>
    <row r="45" spans="2:11" ht="11.25">
      <c r="J45" s="2487"/>
      <c r="K45" s="2487"/>
    </row>
    <row r="46" spans="2:11" ht="11.25">
      <c r="J46" s="2487"/>
      <c r="K46" s="2487"/>
    </row>
    <row r="47" spans="2:11" ht="11.25">
      <c r="J47" s="2487"/>
      <c r="K47" s="2487"/>
    </row>
    <row r="48" spans="2:11" ht="11.25">
      <c r="J48" s="2487"/>
      <c r="K48" s="2487"/>
    </row>
    <row r="49" spans="10:11" ht="11.25">
      <c r="J49" s="2487"/>
      <c r="K49" s="2487"/>
    </row>
    <row r="50" spans="10:11" ht="11.25">
      <c r="J50" s="2487"/>
      <c r="K50" s="2487"/>
    </row>
    <row r="51" spans="10:11" ht="11.25">
      <c r="J51" s="2487"/>
      <c r="K51" s="2487"/>
    </row>
    <row r="52" spans="10:11" ht="11.25">
      <c r="J52" s="2487"/>
      <c r="K52" s="2487"/>
    </row>
    <row r="53" spans="10:11" ht="11.25">
      <c r="J53" s="2487"/>
      <c r="K53" s="2487"/>
    </row>
    <row r="54" spans="10:11" ht="11.25">
      <c r="J54" s="2487"/>
      <c r="K54" s="2487"/>
    </row>
    <row r="55" spans="10:11" ht="11.25">
      <c r="J55" s="2487"/>
      <c r="K55" s="2487"/>
    </row>
    <row r="56" spans="10:11" ht="11.25">
      <c r="J56" s="2487"/>
      <c r="K56" s="2487"/>
    </row>
    <row r="57" spans="10:11" ht="11.25">
      <c r="J57" s="2487"/>
      <c r="K57" s="2487"/>
    </row>
    <row r="58" spans="10:11" ht="11.25">
      <c r="J58" s="2487"/>
      <c r="K58" s="2487"/>
    </row>
    <row r="59" spans="10:11" ht="11.25">
      <c r="J59" s="2487"/>
      <c r="K59" s="2487"/>
    </row>
    <row r="60" spans="10:11" ht="11.25">
      <c r="J60" s="2487"/>
      <c r="K60" s="2487"/>
    </row>
  </sheetData>
  <mergeCells count="31">
    <mergeCell ref="B34:C34"/>
    <mergeCell ref="D34:E34"/>
    <mergeCell ref="F34:G34"/>
    <mergeCell ref="B35:C35"/>
    <mergeCell ref="D35:E35"/>
    <mergeCell ref="B32:C32"/>
    <mergeCell ref="D32:E32"/>
    <mergeCell ref="F32:G32"/>
    <mergeCell ref="B33:C33"/>
    <mergeCell ref="D33:E33"/>
    <mergeCell ref="F33:G33"/>
    <mergeCell ref="B31:G31"/>
    <mergeCell ref="B21:B23"/>
    <mergeCell ref="C21:E21"/>
    <mergeCell ref="F21:F22"/>
    <mergeCell ref="G21:G22"/>
    <mergeCell ref="B25:H25"/>
    <mergeCell ref="B26:H26"/>
    <mergeCell ref="B27:H27"/>
    <mergeCell ref="B28:H28"/>
    <mergeCell ref="B29:H29"/>
    <mergeCell ref="H21:H22"/>
    <mergeCell ref="C23:F23"/>
    <mergeCell ref="B1:H1"/>
    <mergeCell ref="B2:H2"/>
    <mergeCell ref="B4:B6"/>
    <mergeCell ref="C4:E4"/>
    <mergeCell ref="F4:F5"/>
    <mergeCell ref="G4:G5"/>
    <mergeCell ref="H4:H5"/>
    <mergeCell ref="C6:F6"/>
  </mergeCells>
  <hyperlinks>
    <hyperlink ref="C5" r:id="rId1"/>
    <hyperlink ref="D5" r:id="rId2"/>
    <hyperlink ref="E5" r:id="rId3"/>
    <hyperlink ref="F4:F5" r:id="rId4" display="Consumo doméstico de energia elétrica por habitante"/>
    <hyperlink ref="G4:G5" r:id="rId5" display="Consumo de combustível automóvel por habitante"/>
    <hyperlink ref="H4:H5" r:id="rId6" display="Consumo de gás natural por 1 000 habitantes"/>
    <hyperlink ref="B32" r:id="rId7"/>
    <hyperlink ref="B33" r:id="rId8"/>
    <hyperlink ref="B34" r:id="rId9"/>
    <hyperlink ref="B35" r:id="rId10"/>
    <hyperlink ref="D33" r:id="rId11"/>
    <hyperlink ref="D34" r:id="rId12"/>
    <hyperlink ref="D32" r:id="rId13"/>
    <hyperlink ref="D35" r:id="rId14"/>
    <hyperlink ref="F33" r:id="rId15"/>
    <hyperlink ref="F34" r:id="rId16"/>
    <hyperlink ref="F32" r:id="rId17"/>
    <hyperlink ref="C22" r:id="rId18"/>
    <hyperlink ref="D22" r:id="rId19"/>
    <hyperlink ref="E22" r:id="rId20"/>
    <hyperlink ref="F21:F22" r:id="rId21" display="Residential electricity consumption per inhabitant "/>
    <hyperlink ref="G21:G22" r:id="rId22" display="Car fuel consumption per inhabitant "/>
    <hyperlink ref="H21:H22" r:id="rId23" display="Natural gas consumption per 1000 inhabitants"/>
    <hyperlink ref="J2" location="Indice!A1" display="(Voltar ao Índice)"/>
  </hyperlinks>
  <printOptions horizontalCentered="1"/>
  <pageMargins left="0.45275590551181105" right="0.45275590551181105" top="0.6692913385826772" bottom="0.6692913385826772" header="0" footer="0"/>
  <pageSetup paperSize="9" scale="96" orientation="portrait" verticalDpi="0" r:id="rId24"/>
</worksheet>
</file>

<file path=xl/worksheets/sheet16.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2" sqref="B2:O2"/>
    </sheetView>
  </sheetViews>
  <sheetFormatPr defaultColWidth="7.85546875" defaultRowHeight="11.25"/>
  <cols>
    <col min="1" max="1" width="6.7109375" style="402" customWidth="1"/>
    <col min="2" max="2" width="16.28515625" style="402" customWidth="1"/>
    <col min="3" max="4" width="4.28515625" style="402" customWidth="1"/>
    <col min="5" max="5" width="7.42578125" style="402" customWidth="1"/>
    <col min="6" max="6" width="4.42578125" style="402" customWidth="1"/>
    <col min="7" max="7" width="8.5703125" style="402" customWidth="1"/>
    <col min="8" max="8" width="3.7109375" style="402" customWidth="1"/>
    <col min="9" max="9" width="9.7109375" style="402" customWidth="1"/>
    <col min="10" max="10" width="4.28515625" style="402" customWidth="1"/>
    <col min="11" max="11" width="7.42578125" style="402" customWidth="1"/>
    <col min="12" max="12" width="4.42578125" style="402" customWidth="1"/>
    <col min="13" max="13" width="8.5703125" style="402" customWidth="1"/>
    <col min="14" max="14" width="3.7109375" style="402" customWidth="1"/>
    <col min="15" max="15" width="9.7109375" style="402" customWidth="1"/>
    <col min="16" max="16" width="6.7109375" style="402" customWidth="1"/>
    <col min="17" max="17" width="15.5703125" style="402" bestFit="1" customWidth="1"/>
    <col min="18" max="223" width="7.85546875" style="402"/>
    <col min="224" max="224" width="18.85546875" style="402" customWidth="1"/>
    <col min="225" max="225" width="6.5703125" style="402" customWidth="1"/>
    <col min="226" max="235" width="7.140625" style="402" customWidth="1"/>
    <col min="236" max="236" width="9.85546875" style="402" customWidth="1"/>
    <col min="237" max="237" width="7.85546875" style="402"/>
    <col min="238" max="238" width="8.5703125" style="402" bestFit="1" customWidth="1"/>
    <col min="239" max="16384" width="7.85546875" style="402"/>
  </cols>
  <sheetData>
    <row r="1" spans="2:18" s="375" customFormat="1" ht="30" customHeight="1">
      <c r="B1" s="4079" t="s">
        <v>702</v>
      </c>
      <c r="C1" s="4079"/>
      <c r="D1" s="4079"/>
      <c r="E1" s="4079"/>
      <c r="F1" s="4079"/>
      <c r="G1" s="4079"/>
      <c r="H1" s="4079"/>
      <c r="I1" s="4079"/>
      <c r="J1" s="4079"/>
      <c r="K1" s="4079"/>
      <c r="L1" s="4079"/>
      <c r="M1" s="4079"/>
      <c r="N1" s="4079"/>
      <c r="O1" s="4079"/>
    </row>
    <row r="2" spans="2:18" s="375" customFormat="1" ht="30" customHeight="1">
      <c r="B2" s="4079" t="s">
        <v>703</v>
      </c>
      <c r="C2" s="4079"/>
      <c r="D2" s="4079"/>
      <c r="E2" s="4079"/>
      <c r="F2" s="4079"/>
      <c r="G2" s="4079"/>
      <c r="H2" s="4079"/>
      <c r="I2" s="4079"/>
      <c r="J2" s="4079"/>
      <c r="K2" s="4079"/>
      <c r="L2" s="4079"/>
      <c r="M2" s="4079"/>
      <c r="N2" s="4079"/>
      <c r="O2" s="4079"/>
      <c r="Q2" s="503" t="s">
        <v>856</v>
      </c>
    </row>
    <row r="3" spans="2:18" s="395" customFormat="1" ht="12" customHeight="1">
      <c r="B3" s="406" t="s">
        <v>580</v>
      </c>
      <c r="C3" s="407"/>
      <c r="D3" s="407"/>
      <c r="E3" s="407"/>
      <c r="F3" s="407"/>
      <c r="G3" s="407"/>
      <c r="H3" s="407"/>
      <c r="I3" s="407"/>
      <c r="J3" s="407"/>
      <c r="K3" s="407"/>
      <c r="L3" s="407"/>
      <c r="O3" s="408" t="s">
        <v>581</v>
      </c>
    </row>
    <row r="4" spans="2:18" s="409" customFormat="1" ht="18" customHeight="1">
      <c r="B4" s="4080"/>
      <c r="C4" s="4081" t="s">
        <v>175</v>
      </c>
      <c r="D4" s="4081" t="s">
        <v>704</v>
      </c>
      <c r="E4" s="4081"/>
      <c r="F4" s="4081"/>
      <c r="G4" s="4081"/>
      <c r="H4" s="4081"/>
      <c r="I4" s="4081"/>
      <c r="J4" s="4081" t="s">
        <v>705</v>
      </c>
      <c r="K4" s="4081"/>
      <c r="L4" s="4081"/>
      <c r="M4" s="4081"/>
      <c r="N4" s="4081"/>
      <c r="O4" s="4082"/>
    </row>
    <row r="5" spans="2:18" s="409" customFormat="1" ht="18" customHeight="1">
      <c r="B5" s="4080"/>
      <c r="C5" s="4081"/>
      <c r="D5" s="4083" t="s">
        <v>175</v>
      </c>
      <c r="E5" s="4083" t="s">
        <v>706</v>
      </c>
      <c r="F5" s="4083"/>
      <c r="G5" s="4083"/>
      <c r="H5" s="4083"/>
      <c r="I5" s="4083" t="s">
        <v>707</v>
      </c>
      <c r="J5" s="4083" t="s">
        <v>175</v>
      </c>
      <c r="K5" s="4083" t="s">
        <v>706</v>
      </c>
      <c r="L5" s="4083"/>
      <c r="M5" s="4083"/>
      <c r="N5" s="4083"/>
      <c r="O5" s="4084" t="s">
        <v>707</v>
      </c>
    </row>
    <row r="6" spans="2:18" s="409" customFormat="1" ht="18" customHeight="1">
      <c r="B6" s="4080"/>
      <c r="C6" s="4081"/>
      <c r="D6" s="4083"/>
      <c r="E6" s="410" t="s">
        <v>708</v>
      </c>
      <c r="F6" s="410" t="s">
        <v>709</v>
      </c>
      <c r="G6" s="410" t="s">
        <v>710</v>
      </c>
      <c r="H6" s="410" t="s">
        <v>711</v>
      </c>
      <c r="I6" s="4083"/>
      <c r="J6" s="4083"/>
      <c r="K6" s="410" t="s">
        <v>708</v>
      </c>
      <c r="L6" s="410" t="s">
        <v>709</v>
      </c>
      <c r="M6" s="410" t="s">
        <v>710</v>
      </c>
      <c r="N6" s="410" t="s">
        <v>711</v>
      </c>
      <c r="O6" s="4084"/>
      <c r="Q6" s="376"/>
      <c r="R6" s="376"/>
    </row>
    <row r="7" spans="2:18" s="379" customFormat="1" ht="21" customHeight="1">
      <c r="B7" s="349" t="s">
        <v>12</v>
      </c>
      <c r="C7" s="411">
        <v>569</v>
      </c>
      <c r="D7" s="411">
        <v>108</v>
      </c>
      <c r="E7" s="411">
        <v>68</v>
      </c>
      <c r="F7" s="411">
        <v>22</v>
      </c>
      <c r="G7" s="411">
        <v>7</v>
      </c>
      <c r="H7" s="411">
        <v>0</v>
      </c>
      <c r="I7" s="411">
        <v>11</v>
      </c>
      <c r="J7" s="411">
        <v>461</v>
      </c>
      <c r="K7" s="411">
        <v>413</v>
      </c>
      <c r="L7" s="411">
        <v>33</v>
      </c>
      <c r="M7" s="412">
        <v>5</v>
      </c>
      <c r="N7" s="412">
        <v>3</v>
      </c>
      <c r="O7" s="412">
        <v>7</v>
      </c>
      <c r="P7" s="413"/>
      <c r="Q7" s="353"/>
      <c r="R7" s="349"/>
    </row>
    <row r="8" spans="2:18" s="379" customFormat="1" ht="21" customHeight="1">
      <c r="B8" s="349" t="s">
        <v>229</v>
      </c>
      <c r="C8" s="411">
        <v>466</v>
      </c>
      <c r="D8" s="411">
        <v>108</v>
      </c>
      <c r="E8" s="411">
        <v>68</v>
      </c>
      <c r="F8" s="411">
        <v>22</v>
      </c>
      <c r="G8" s="411">
        <v>7</v>
      </c>
      <c r="H8" s="411">
        <v>0</v>
      </c>
      <c r="I8" s="411">
        <v>11</v>
      </c>
      <c r="J8" s="411">
        <v>358</v>
      </c>
      <c r="K8" s="411">
        <v>332</v>
      </c>
      <c r="L8" s="411">
        <v>18</v>
      </c>
      <c r="M8" s="412">
        <v>2</v>
      </c>
      <c r="N8" s="412">
        <v>1</v>
      </c>
      <c r="O8" s="412">
        <v>5</v>
      </c>
      <c r="P8" s="413"/>
      <c r="Q8" s="354"/>
      <c r="R8" s="349"/>
    </row>
    <row r="9" spans="2:18" s="385" customFormat="1" ht="21" customHeight="1">
      <c r="B9" s="356" t="s">
        <v>203</v>
      </c>
      <c r="C9" s="412">
        <v>45</v>
      </c>
      <c r="D9" s="412">
        <v>0</v>
      </c>
      <c r="E9" s="412">
        <v>0</v>
      </c>
      <c r="F9" s="412">
        <v>0</v>
      </c>
      <c r="G9" s="412">
        <v>0</v>
      </c>
      <c r="H9" s="412">
        <v>0</v>
      </c>
      <c r="I9" s="412">
        <v>0</v>
      </c>
      <c r="J9" s="412">
        <v>45</v>
      </c>
      <c r="K9" s="412">
        <v>33</v>
      </c>
      <c r="L9" s="412">
        <v>7</v>
      </c>
      <c r="M9" s="412">
        <v>3</v>
      </c>
      <c r="N9" s="412">
        <v>2</v>
      </c>
      <c r="O9" s="412">
        <v>0</v>
      </c>
      <c r="P9" s="413"/>
      <c r="Q9" s="354"/>
      <c r="R9" s="357"/>
    </row>
    <row r="10" spans="2:18" s="385" customFormat="1" ht="21" customHeight="1">
      <c r="B10" s="358" t="s">
        <v>230</v>
      </c>
      <c r="C10" s="414">
        <v>4</v>
      </c>
      <c r="D10" s="414">
        <v>0</v>
      </c>
      <c r="E10" s="414">
        <v>0</v>
      </c>
      <c r="F10" s="414">
        <v>0</v>
      </c>
      <c r="G10" s="414">
        <v>0</v>
      </c>
      <c r="H10" s="414">
        <v>0</v>
      </c>
      <c r="I10" s="414">
        <v>0</v>
      </c>
      <c r="J10" s="414">
        <v>4</v>
      </c>
      <c r="K10" s="414">
        <v>3</v>
      </c>
      <c r="L10" s="414">
        <v>1</v>
      </c>
      <c r="M10" s="414">
        <v>0</v>
      </c>
      <c r="N10" s="414">
        <v>0</v>
      </c>
      <c r="O10" s="414">
        <v>0</v>
      </c>
      <c r="P10" s="413"/>
      <c r="Q10" s="358"/>
      <c r="R10" s="361"/>
    </row>
    <row r="11" spans="2:18" s="385" customFormat="1" ht="21" customHeight="1">
      <c r="B11" s="358" t="s">
        <v>231</v>
      </c>
      <c r="C11" s="414">
        <v>2</v>
      </c>
      <c r="D11" s="414">
        <v>0</v>
      </c>
      <c r="E11" s="414">
        <v>0</v>
      </c>
      <c r="F11" s="414">
        <v>0</v>
      </c>
      <c r="G11" s="414">
        <v>0</v>
      </c>
      <c r="H11" s="414">
        <v>0</v>
      </c>
      <c r="I11" s="414">
        <v>0</v>
      </c>
      <c r="J11" s="414">
        <v>2</v>
      </c>
      <c r="K11" s="414">
        <v>1</v>
      </c>
      <c r="L11" s="414">
        <v>1</v>
      </c>
      <c r="M11" s="414">
        <v>0</v>
      </c>
      <c r="N11" s="414">
        <v>0</v>
      </c>
      <c r="O11" s="414">
        <v>0</v>
      </c>
      <c r="P11" s="413"/>
      <c r="Q11" s="358"/>
      <c r="R11" s="361"/>
    </row>
    <row r="12" spans="2:18" s="385" customFormat="1" ht="21" customHeight="1">
      <c r="B12" s="358" t="s">
        <v>232</v>
      </c>
      <c r="C12" s="414">
        <v>10</v>
      </c>
      <c r="D12" s="414">
        <v>0</v>
      </c>
      <c r="E12" s="414">
        <v>0</v>
      </c>
      <c r="F12" s="414">
        <v>0</v>
      </c>
      <c r="G12" s="414">
        <v>0</v>
      </c>
      <c r="H12" s="414">
        <v>0</v>
      </c>
      <c r="I12" s="414">
        <v>0</v>
      </c>
      <c r="J12" s="414">
        <v>10</v>
      </c>
      <c r="K12" s="414">
        <v>7</v>
      </c>
      <c r="L12" s="414">
        <v>1</v>
      </c>
      <c r="M12" s="414">
        <v>0</v>
      </c>
      <c r="N12" s="414">
        <v>2</v>
      </c>
      <c r="O12" s="414">
        <v>0</v>
      </c>
      <c r="P12" s="413"/>
      <c r="Q12" s="358"/>
      <c r="R12" s="361"/>
    </row>
    <row r="13" spans="2:18" s="385" customFormat="1" ht="21" customHeight="1">
      <c r="B13" s="358" t="s">
        <v>233</v>
      </c>
      <c r="C13" s="414">
        <v>5</v>
      </c>
      <c r="D13" s="414">
        <v>0</v>
      </c>
      <c r="E13" s="414">
        <v>0</v>
      </c>
      <c r="F13" s="414">
        <v>0</v>
      </c>
      <c r="G13" s="414">
        <v>0</v>
      </c>
      <c r="H13" s="414">
        <v>0</v>
      </c>
      <c r="I13" s="414">
        <v>0</v>
      </c>
      <c r="J13" s="414">
        <v>5</v>
      </c>
      <c r="K13" s="414">
        <v>2</v>
      </c>
      <c r="L13" s="414">
        <v>1</v>
      </c>
      <c r="M13" s="414">
        <v>2</v>
      </c>
      <c r="N13" s="414">
        <v>0</v>
      </c>
      <c r="O13" s="414">
        <v>0</v>
      </c>
      <c r="P13" s="413"/>
      <c r="Q13" s="358"/>
      <c r="R13" s="361"/>
    </row>
    <row r="14" spans="2:18" s="385" customFormat="1" ht="21" customHeight="1">
      <c r="B14" s="358" t="s">
        <v>234</v>
      </c>
      <c r="C14" s="414">
        <v>3</v>
      </c>
      <c r="D14" s="414">
        <v>0</v>
      </c>
      <c r="E14" s="414">
        <v>0</v>
      </c>
      <c r="F14" s="414">
        <v>0</v>
      </c>
      <c r="G14" s="414">
        <v>0</v>
      </c>
      <c r="H14" s="414">
        <v>0</v>
      </c>
      <c r="I14" s="414">
        <v>0</v>
      </c>
      <c r="J14" s="414">
        <v>3</v>
      </c>
      <c r="K14" s="414">
        <v>1</v>
      </c>
      <c r="L14" s="414">
        <v>1</v>
      </c>
      <c r="M14" s="414">
        <v>1</v>
      </c>
      <c r="N14" s="414">
        <v>0</v>
      </c>
      <c r="O14" s="414">
        <v>0</v>
      </c>
      <c r="P14" s="413"/>
      <c r="Q14" s="358"/>
      <c r="R14" s="361"/>
    </row>
    <row r="15" spans="2:18" s="379" customFormat="1" ht="21" customHeight="1">
      <c r="B15" s="358" t="s">
        <v>235</v>
      </c>
      <c r="C15" s="414">
        <v>2</v>
      </c>
      <c r="D15" s="414">
        <v>0</v>
      </c>
      <c r="E15" s="414">
        <v>0</v>
      </c>
      <c r="F15" s="414">
        <v>0</v>
      </c>
      <c r="G15" s="414">
        <v>0</v>
      </c>
      <c r="H15" s="414">
        <v>0</v>
      </c>
      <c r="I15" s="414">
        <v>0</v>
      </c>
      <c r="J15" s="414">
        <v>2</v>
      </c>
      <c r="K15" s="414">
        <v>2</v>
      </c>
      <c r="L15" s="414">
        <v>0</v>
      </c>
      <c r="M15" s="414">
        <v>0</v>
      </c>
      <c r="N15" s="414">
        <v>0</v>
      </c>
      <c r="O15" s="414">
        <v>0</v>
      </c>
      <c r="P15" s="413"/>
      <c r="Q15" s="358"/>
      <c r="R15" s="361"/>
    </row>
    <row r="16" spans="2:18" s="385" customFormat="1" ht="21" customHeight="1">
      <c r="B16" s="358" t="s">
        <v>236</v>
      </c>
      <c r="C16" s="414">
        <v>1</v>
      </c>
      <c r="D16" s="414">
        <v>0</v>
      </c>
      <c r="E16" s="414">
        <v>0</v>
      </c>
      <c r="F16" s="414">
        <v>0</v>
      </c>
      <c r="G16" s="414">
        <v>0</v>
      </c>
      <c r="H16" s="414">
        <v>0</v>
      </c>
      <c r="I16" s="414">
        <v>0</v>
      </c>
      <c r="J16" s="414">
        <v>1</v>
      </c>
      <c r="K16" s="414">
        <v>0</v>
      </c>
      <c r="L16" s="414">
        <v>1</v>
      </c>
      <c r="M16" s="414">
        <v>0</v>
      </c>
      <c r="N16" s="414">
        <v>0</v>
      </c>
      <c r="O16" s="414">
        <v>0</v>
      </c>
      <c r="P16" s="413"/>
      <c r="Q16" s="358"/>
      <c r="R16" s="361"/>
    </row>
    <row r="17" spans="2:18" s="385" customFormat="1" ht="21" customHeight="1">
      <c r="B17" s="358" t="s">
        <v>237</v>
      </c>
      <c r="C17" s="414">
        <v>7</v>
      </c>
      <c r="D17" s="414">
        <v>0</v>
      </c>
      <c r="E17" s="414">
        <v>0</v>
      </c>
      <c r="F17" s="414">
        <v>0</v>
      </c>
      <c r="G17" s="414">
        <v>0</v>
      </c>
      <c r="H17" s="414">
        <v>0</v>
      </c>
      <c r="I17" s="414">
        <v>0</v>
      </c>
      <c r="J17" s="414">
        <v>7</v>
      </c>
      <c r="K17" s="414">
        <v>6</v>
      </c>
      <c r="L17" s="414">
        <v>1</v>
      </c>
      <c r="M17" s="414">
        <v>0</v>
      </c>
      <c r="N17" s="414">
        <v>0</v>
      </c>
      <c r="O17" s="414">
        <v>0</v>
      </c>
      <c r="P17" s="413"/>
      <c r="Q17" s="358"/>
      <c r="R17" s="361"/>
    </row>
    <row r="18" spans="2:18" s="385" customFormat="1" ht="21" customHeight="1">
      <c r="B18" s="358" t="s">
        <v>238</v>
      </c>
      <c r="C18" s="414">
        <v>1</v>
      </c>
      <c r="D18" s="414">
        <v>0</v>
      </c>
      <c r="E18" s="414">
        <v>0</v>
      </c>
      <c r="F18" s="414">
        <v>0</v>
      </c>
      <c r="G18" s="414">
        <v>0</v>
      </c>
      <c r="H18" s="414">
        <v>0</v>
      </c>
      <c r="I18" s="414">
        <v>0</v>
      </c>
      <c r="J18" s="414">
        <v>1</v>
      </c>
      <c r="K18" s="414">
        <v>1</v>
      </c>
      <c r="L18" s="414">
        <v>0</v>
      </c>
      <c r="M18" s="414">
        <v>0</v>
      </c>
      <c r="N18" s="414">
        <v>0</v>
      </c>
      <c r="O18" s="414">
        <v>0</v>
      </c>
      <c r="P18" s="413"/>
      <c r="Q18" s="358"/>
      <c r="R18" s="361"/>
    </row>
    <row r="19" spans="2:18" s="385" customFormat="1" ht="21" customHeight="1">
      <c r="B19" s="358" t="s">
        <v>239</v>
      </c>
      <c r="C19" s="414">
        <v>2</v>
      </c>
      <c r="D19" s="414">
        <v>0</v>
      </c>
      <c r="E19" s="414">
        <v>0</v>
      </c>
      <c r="F19" s="414">
        <v>0</v>
      </c>
      <c r="G19" s="414">
        <v>0</v>
      </c>
      <c r="H19" s="414">
        <v>0</v>
      </c>
      <c r="I19" s="414">
        <v>0</v>
      </c>
      <c r="J19" s="414">
        <v>2</v>
      </c>
      <c r="K19" s="414">
        <v>2</v>
      </c>
      <c r="L19" s="414">
        <v>0</v>
      </c>
      <c r="M19" s="414">
        <v>0</v>
      </c>
      <c r="N19" s="414">
        <v>0</v>
      </c>
      <c r="O19" s="414">
        <v>0</v>
      </c>
      <c r="P19" s="413"/>
      <c r="Q19" s="358"/>
      <c r="R19" s="361"/>
    </row>
    <row r="20" spans="2:18" s="385" customFormat="1" ht="21" customHeight="1">
      <c r="B20" s="358" t="s">
        <v>151</v>
      </c>
      <c r="C20" s="414">
        <v>8</v>
      </c>
      <c r="D20" s="414">
        <v>0</v>
      </c>
      <c r="E20" s="414">
        <v>0</v>
      </c>
      <c r="F20" s="414">
        <v>0</v>
      </c>
      <c r="G20" s="414">
        <v>0</v>
      </c>
      <c r="H20" s="414">
        <v>0</v>
      </c>
      <c r="I20" s="414">
        <v>0</v>
      </c>
      <c r="J20" s="414">
        <v>8</v>
      </c>
      <c r="K20" s="414">
        <v>8</v>
      </c>
      <c r="L20" s="414">
        <v>0</v>
      </c>
      <c r="M20" s="414">
        <v>0</v>
      </c>
      <c r="N20" s="414">
        <v>0</v>
      </c>
      <c r="O20" s="414">
        <v>0</v>
      </c>
      <c r="P20" s="413"/>
      <c r="Q20" s="358"/>
      <c r="R20" s="361"/>
    </row>
    <row r="21" spans="2:18" s="409" customFormat="1" ht="18" customHeight="1">
      <c r="B21" s="4080"/>
      <c r="C21" s="4081" t="s">
        <v>175</v>
      </c>
      <c r="D21" s="4081" t="s">
        <v>712</v>
      </c>
      <c r="E21" s="4081"/>
      <c r="F21" s="4081"/>
      <c r="G21" s="4081"/>
      <c r="H21" s="4081"/>
      <c r="I21" s="4081"/>
      <c r="J21" s="4081" t="s">
        <v>713</v>
      </c>
      <c r="K21" s="4081"/>
      <c r="L21" s="4081"/>
      <c r="M21" s="4081"/>
      <c r="N21" s="4081"/>
      <c r="O21" s="4082"/>
      <c r="P21" s="343"/>
      <c r="Q21" s="385"/>
      <c r="R21" s="385"/>
    </row>
    <row r="22" spans="2:18" s="409" customFormat="1" ht="18" customHeight="1">
      <c r="B22" s="4080"/>
      <c r="C22" s="4081"/>
      <c r="D22" s="4083" t="s">
        <v>175</v>
      </c>
      <c r="E22" s="4083" t="s">
        <v>714</v>
      </c>
      <c r="F22" s="4083"/>
      <c r="G22" s="4083"/>
      <c r="H22" s="4083"/>
      <c r="I22" s="4083" t="s">
        <v>715</v>
      </c>
      <c r="J22" s="4083" t="s">
        <v>175</v>
      </c>
      <c r="K22" s="4083" t="s">
        <v>714</v>
      </c>
      <c r="L22" s="4083"/>
      <c r="M22" s="4083"/>
      <c r="N22" s="4083"/>
      <c r="O22" s="4084" t="s">
        <v>715</v>
      </c>
      <c r="P22" s="343"/>
      <c r="Q22" s="385"/>
      <c r="R22" s="385"/>
    </row>
    <row r="23" spans="2:18" s="409" customFormat="1" ht="18" customHeight="1">
      <c r="B23" s="4080"/>
      <c r="C23" s="4081"/>
      <c r="D23" s="4083"/>
      <c r="E23" s="410" t="s">
        <v>716</v>
      </c>
      <c r="F23" s="410" t="s">
        <v>717</v>
      </c>
      <c r="G23" s="410" t="s">
        <v>718</v>
      </c>
      <c r="H23" s="410" t="s">
        <v>719</v>
      </c>
      <c r="I23" s="4083" t="s">
        <v>715</v>
      </c>
      <c r="J23" s="4083"/>
      <c r="K23" s="410" t="s">
        <v>716</v>
      </c>
      <c r="L23" s="410" t="s">
        <v>717</v>
      </c>
      <c r="M23" s="410" t="s">
        <v>718</v>
      </c>
      <c r="N23" s="410" t="s">
        <v>719</v>
      </c>
      <c r="O23" s="4084" t="s">
        <v>715</v>
      </c>
      <c r="P23" s="343"/>
      <c r="Q23" s="385"/>
      <c r="R23" s="385"/>
    </row>
    <row r="24" spans="2:18" s="409" customFormat="1" ht="7.5" customHeight="1">
      <c r="B24" s="415"/>
      <c r="C24" s="416"/>
      <c r="D24" s="417"/>
      <c r="E24" s="417"/>
      <c r="F24" s="417"/>
      <c r="G24" s="417"/>
      <c r="H24" s="417"/>
      <c r="I24" s="417"/>
      <c r="J24" s="417"/>
      <c r="K24" s="417"/>
      <c r="L24" s="417"/>
      <c r="M24" s="417"/>
      <c r="N24" s="417"/>
      <c r="O24" s="417"/>
      <c r="P24" s="343"/>
      <c r="Q24" s="385"/>
      <c r="R24" s="385"/>
    </row>
    <row r="25" spans="2:18" s="409" customFormat="1" ht="12" customHeight="1">
      <c r="B25" s="4077" t="s">
        <v>164</v>
      </c>
      <c r="C25" s="3952"/>
      <c r="D25" s="3952"/>
      <c r="E25" s="3952"/>
      <c r="F25" s="3952"/>
      <c r="G25" s="3952"/>
      <c r="H25" s="3952"/>
      <c r="I25" s="3952"/>
      <c r="J25" s="3952"/>
      <c r="K25" s="3952"/>
      <c r="L25" s="3952"/>
      <c r="M25" s="3952"/>
      <c r="N25" s="3952"/>
      <c r="O25" s="3952"/>
      <c r="P25" s="343"/>
      <c r="Q25" s="385"/>
      <c r="R25" s="385"/>
    </row>
    <row r="26" spans="2:18" s="397" customFormat="1" ht="12" customHeight="1">
      <c r="B26" s="4077" t="s">
        <v>720</v>
      </c>
      <c r="C26" s="3952"/>
      <c r="D26" s="3952"/>
      <c r="E26" s="3952"/>
      <c r="F26" s="3952"/>
      <c r="G26" s="3952"/>
      <c r="H26" s="3952"/>
      <c r="I26" s="3952"/>
      <c r="J26" s="3952"/>
      <c r="K26" s="3952"/>
      <c r="L26" s="3952"/>
      <c r="M26" s="3952"/>
      <c r="N26" s="3952"/>
      <c r="O26" s="3952"/>
      <c r="P26" s="398"/>
    </row>
    <row r="27" spans="2:18" ht="12" customHeight="1">
      <c r="B27" s="4077" t="s">
        <v>721</v>
      </c>
      <c r="C27" s="3952"/>
      <c r="D27" s="3952"/>
      <c r="E27" s="3952"/>
      <c r="F27" s="3952"/>
      <c r="G27" s="3952"/>
      <c r="H27" s="3952"/>
      <c r="I27" s="3952"/>
      <c r="J27" s="3952"/>
      <c r="K27" s="3952"/>
      <c r="L27" s="3952"/>
      <c r="M27" s="3952"/>
      <c r="N27" s="3952"/>
      <c r="O27" s="3952"/>
      <c r="P27" s="398"/>
    </row>
    <row r="28" spans="2:18" s="169" customFormat="1" ht="28.5" customHeight="1">
      <c r="B28" s="4085" t="s">
        <v>722</v>
      </c>
      <c r="C28" s="4085"/>
      <c r="D28" s="4085"/>
      <c r="E28" s="4085"/>
      <c r="F28" s="4085"/>
      <c r="G28" s="4085"/>
      <c r="H28" s="4085"/>
      <c r="I28" s="4085"/>
      <c r="J28" s="4085"/>
      <c r="K28" s="4085"/>
      <c r="L28" s="4085"/>
      <c r="M28" s="4085"/>
      <c r="N28" s="4085"/>
      <c r="O28" s="4085"/>
      <c r="P28" s="418"/>
    </row>
    <row r="29" spans="2:18" s="169" customFormat="1" ht="28.5" customHeight="1">
      <c r="B29" s="4085" t="s">
        <v>723</v>
      </c>
      <c r="C29" s="4085"/>
      <c r="D29" s="4085"/>
      <c r="E29" s="4085"/>
      <c r="F29" s="4085"/>
      <c r="G29" s="4085"/>
      <c r="H29" s="4085"/>
      <c r="I29" s="4085"/>
      <c r="J29" s="4085"/>
      <c r="K29" s="4085"/>
      <c r="L29" s="4085"/>
      <c r="M29" s="4085"/>
      <c r="N29" s="4085"/>
      <c r="O29" s="4085"/>
      <c r="P29" s="418"/>
    </row>
    <row r="30" spans="2:18" ht="7.5" customHeight="1"/>
    <row r="31" spans="2:18" ht="12" customHeight="1">
      <c r="B31" s="3940" t="s">
        <v>219</v>
      </c>
      <c r="C31" s="3940"/>
      <c r="D31" s="3940"/>
      <c r="E31" s="3940"/>
      <c r="F31" s="3940"/>
      <c r="G31" s="3940"/>
      <c r="H31" s="3940"/>
      <c r="I31" s="3940"/>
      <c r="J31" s="3940"/>
    </row>
    <row r="32" spans="2:18" ht="12" customHeight="1">
      <c r="B32" s="4035" t="s">
        <v>724</v>
      </c>
      <c r="C32" s="4035"/>
      <c r="D32" s="4035"/>
      <c r="E32" s="4035"/>
      <c r="F32" s="419"/>
      <c r="G32" s="419"/>
      <c r="H32" s="419"/>
      <c r="I32" s="419"/>
      <c r="J32" s="419"/>
      <c r="K32" s="419"/>
      <c r="L32" s="419"/>
      <c r="M32" s="419"/>
      <c r="N32" s="419"/>
      <c r="O32" s="419"/>
      <c r="P32" s="419"/>
    </row>
    <row r="33" spans="3:16">
      <c r="C33" s="419"/>
      <c r="D33" s="419"/>
      <c r="E33" s="419"/>
      <c r="F33" s="419"/>
      <c r="G33" s="419"/>
      <c r="H33" s="419"/>
      <c r="I33" s="419"/>
      <c r="J33" s="419"/>
      <c r="K33" s="419"/>
      <c r="L33" s="419"/>
      <c r="M33" s="419"/>
      <c r="N33" s="419"/>
      <c r="O33" s="419"/>
      <c r="P33" s="419"/>
    </row>
  </sheetData>
  <mergeCells count="29">
    <mergeCell ref="B29:O29"/>
    <mergeCell ref="B31:J31"/>
    <mergeCell ref="B32:E32"/>
    <mergeCell ref="K22:N22"/>
    <mergeCell ref="O22:O23"/>
    <mergeCell ref="B25:O25"/>
    <mergeCell ref="B26:O26"/>
    <mergeCell ref="B27:O27"/>
    <mergeCell ref="B28:O28"/>
    <mergeCell ref="B21:B23"/>
    <mergeCell ref="C21:C23"/>
    <mergeCell ref="D21:I21"/>
    <mergeCell ref="J21:O21"/>
    <mergeCell ref="D22:D23"/>
    <mergeCell ref="E22:H22"/>
    <mergeCell ref="I22:I23"/>
    <mergeCell ref="J22:J23"/>
    <mergeCell ref="B1:O1"/>
    <mergeCell ref="B2:O2"/>
    <mergeCell ref="B4:B6"/>
    <mergeCell ref="C4:C6"/>
    <mergeCell ref="D4:I4"/>
    <mergeCell ref="J4:O4"/>
    <mergeCell ref="D5:D6"/>
    <mergeCell ref="E5:H5"/>
    <mergeCell ref="I5:I6"/>
    <mergeCell ref="J5:J6"/>
    <mergeCell ref="K5:N5"/>
    <mergeCell ref="O5:O6"/>
  </mergeCells>
  <hyperlinks>
    <hyperlink ref="C4:C6" r:id="rId1" display="Total"/>
    <hyperlink ref="D4:I4" r:id="rId2" display="Interiores"/>
    <hyperlink ref="J4:O4" r:id="rId3" display="Costeiras / Transição"/>
    <hyperlink ref="B32" r:id="rId4"/>
    <hyperlink ref="I23" r:id="rId5"/>
    <hyperlink ref="O23" r:id="rId6"/>
    <hyperlink ref="C21:C23" r:id="rId7" display="Total"/>
    <hyperlink ref="D21:I21" r:id="rId8" display="Inside"/>
    <hyperlink ref="J21:O21" r:id="rId9" display="Coastal / Transition"/>
    <hyperlink ref="Q2" location="Indice!A1" display="(Voltar ao Índice)"/>
  </hyperlinks>
  <printOptions horizontalCentered="1"/>
  <pageMargins left="0.45275590551181105" right="0.45275590551181105" top="0.6692913385826772" bottom="0.6692913385826772" header="0" footer="0"/>
  <pageSetup paperSize="9" scale="98" orientation="portrait" verticalDpi="0" r:id="rId10"/>
</worksheet>
</file>

<file path=xl/worksheets/sheet160.xml><?xml version="1.0" encoding="utf-8"?>
<worksheet xmlns="http://schemas.openxmlformats.org/spreadsheetml/2006/main" xmlns:r="http://schemas.openxmlformats.org/officeDocument/2006/relationships">
  <sheetPr>
    <pageSetUpPr fitToPage="1"/>
  </sheetPr>
  <dimension ref="B1:N104"/>
  <sheetViews>
    <sheetView showGridLines="0" workbookViewId="0">
      <selection activeCell="B2" sqref="B2:H2"/>
    </sheetView>
  </sheetViews>
  <sheetFormatPr defaultRowHeight="9"/>
  <cols>
    <col min="1" max="1" width="6.7109375" style="2515" customWidth="1"/>
    <col min="2" max="2" width="16.7109375" style="2515" customWidth="1"/>
    <col min="3" max="8" width="14.7109375" style="2515" customWidth="1"/>
    <col min="9" max="9" width="6.7109375" style="2515" customWidth="1"/>
    <col min="10" max="10" width="15.5703125" style="2515" bestFit="1" customWidth="1"/>
    <col min="11" max="11" width="8.42578125" style="2515" bestFit="1" customWidth="1"/>
    <col min="12" max="12" width="8.85546875" style="2515" bestFit="1" customWidth="1"/>
    <col min="13" max="13" width="6.28515625" style="2515" bestFit="1" customWidth="1"/>
    <col min="14" max="14" width="5.28515625" style="2515" bestFit="1" customWidth="1"/>
    <col min="15" max="16384" width="9.140625" style="2515"/>
  </cols>
  <sheetData>
    <row r="1" spans="2:14" s="2494" customFormat="1" ht="30" customHeight="1">
      <c r="B1" s="4532" t="s">
        <v>3311</v>
      </c>
      <c r="C1" s="4836"/>
      <c r="D1" s="4836"/>
      <c r="E1" s="4836"/>
      <c r="F1" s="4836"/>
      <c r="G1" s="4836"/>
      <c r="H1" s="4836"/>
    </row>
    <row r="2" spans="2:14" s="2494" customFormat="1" ht="30" customHeight="1">
      <c r="B2" s="4532" t="s">
        <v>3312</v>
      </c>
      <c r="C2" s="4836"/>
      <c r="D2" s="4836"/>
      <c r="E2" s="4836"/>
      <c r="F2" s="4836"/>
      <c r="G2" s="4836"/>
      <c r="H2" s="4836"/>
      <c r="J2" s="503" t="s">
        <v>856</v>
      </c>
    </row>
    <row r="3" spans="2:14" s="2499" customFormat="1" ht="12" customHeight="1">
      <c r="B3" s="2495" t="s">
        <v>580</v>
      </c>
      <c r="C3" s="2496"/>
      <c r="D3" s="2496"/>
      <c r="E3" s="2496"/>
      <c r="F3" s="2497"/>
      <c r="G3" s="2496"/>
      <c r="H3" s="2498" t="s">
        <v>581</v>
      </c>
    </row>
    <row r="4" spans="2:14" s="2471" customFormat="1" ht="30" customHeight="1">
      <c r="B4" s="2500"/>
      <c r="C4" s="2501" t="s">
        <v>175</v>
      </c>
      <c r="D4" s="2501" t="s">
        <v>3283</v>
      </c>
      <c r="E4" s="2501" t="s">
        <v>3313</v>
      </c>
      <c r="F4" s="2501" t="s">
        <v>3314</v>
      </c>
      <c r="G4" s="2501" t="s">
        <v>3284</v>
      </c>
      <c r="H4" s="2501" t="s">
        <v>756</v>
      </c>
      <c r="I4" s="2502"/>
      <c r="J4" s="447"/>
      <c r="K4" s="447"/>
      <c r="L4" s="2502"/>
      <c r="M4" s="2502"/>
      <c r="N4" s="2502"/>
    </row>
    <row r="5" spans="2:14" s="2505" customFormat="1" ht="21" customHeight="1">
      <c r="B5" s="2288" t="s">
        <v>12</v>
      </c>
      <c r="C5" s="2503">
        <v>6377725</v>
      </c>
      <c r="D5" s="2503">
        <v>5308430</v>
      </c>
      <c r="E5" s="2503">
        <v>932378</v>
      </c>
      <c r="F5" s="2503">
        <v>53776</v>
      </c>
      <c r="G5" s="2503">
        <v>83124</v>
      </c>
      <c r="H5" s="2504">
        <v>17</v>
      </c>
      <c r="I5" s="999"/>
      <c r="J5" s="2292"/>
      <c r="K5" s="999"/>
      <c r="L5" s="2459"/>
      <c r="M5" s="2459"/>
      <c r="N5" s="2459"/>
    </row>
    <row r="6" spans="2:14" s="2505" customFormat="1" ht="21" customHeight="1">
      <c r="B6" s="2288" t="s">
        <v>229</v>
      </c>
      <c r="C6" s="2503">
        <v>6114051</v>
      </c>
      <c r="D6" s="2503">
        <v>5085375</v>
      </c>
      <c r="E6" s="2503">
        <v>897981</v>
      </c>
      <c r="F6" s="2503">
        <v>49913</v>
      </c>
      <c r="G6" s="2503">
        <v>80765</v>
      </c>
      <c r="H6" s="2504">
        <v>17</v>
      </c>
      <c r="I6" s="1001"/>
      <c r="J6" s="115"/>
      <c r="K6" s="999"/>
      <c r="L6" s="2459"/>
      <c r="M6" s="2459"/>
      <c r="N6" s="2459"/>
    </row>
    <row r="7" spans="2:14" s="2505" customFormat="1" ht="21" customHeight="1">
      <c r="B7" s="2295" t="s">
        <v>203</v>
      </c>
      <c r="C7" s="2503">
        <v>136541</v>
      </c>
      <c r="D7" s="2503">
        <v>116084</v>
      </c>
      <c r="E7" s="2503">
        <v>17889</v>
      </c>
      <c r="F7" s="2503">
        <v>1339</v>
      </c>
      <c r="G7" s="2503">
        <v>1229</v>
      </c>
      <c r="H7" s="2503">
        <v>0</v>
      </c>
      <c r="I7" s="1003"/>
      <c r="J7" s="115"/>
      <c r="K7" s="1004"/>
      <c r="L7" s="2460"/>
      <c r="M7" s="2459"/>
      <c r="N7" s="2459"/>
    </row>
    <row r="8" spans="2:14" s="2509" customFormat="1" ht="21" customHeight="1">
      <c r="B8" s="2297" t="s">
        <v>230</v>
      </c>
      <c r="C8" s="2506">
        <v>7519</v>
      </c>
      <c r="D8" s="2506">
        <v>6626</v>
      </c>
      <c r="E8" s="2506">
        <v>730</v>
      </c>
      <c r="F8" s="2506">
        <v>78</v>
      </c>
      <c r="G8" s="2506">
        <v>85</v>
      </c>
      <c r="H8" s="2506">
        <v>0</v>
      </c>
      <c r="I8" s="1009"/>
      <c r="J8" s="1010"/>
      <c r="K8" s="1011"/>
      <c r="L8" s="2507"/>
      <c r="M8" s="2502"/>
      <c r="N8" s="2508"/>
    </row>
    <row r="9" spans="2:14" s="2505" customFormat="1" ht="21" customHeight="1">
      <c r="B9" s="2297" t="s">
        <v>231</v>
      </c>
      <c r="C9" s="2506">
        <v>13910</v>
      </c>
      <c r="D9" s="2506">
        <v>12177</v>
      </c>
      <c r="E9" s="2506">
        <v>1394</v>
      </c>
      <c r="F9" s="2506">
        <v>114</v>
      </c>
      <c r="G9" s="2506">
        <v>225</v>
      </c>
      <c r="H9" s="2506">
        <v>0</v>
      </c>
      <c r="I9" s="1009"/>
      <c r="J9" s="1010"/>
      <c r="K9" s="1011"/>
      <c r="L9" s="2507"/>
      <c r="M9" s="2502"/>
      <c r="N9" s="2502"/>
    </row>
    <row r="10" spans="2:14" s="2509" customFormat="1" ht="21" customHeight="1">
      <c r="B10" s="2297" t="s">
        <v>232</v>
      </c>
      <c r="C10" s="2506">
        <v>56570</v>
      </c>
      <c r="D10" s="2506">
        <v>46744</v>
      </c>
      <c r="E10" s="2506">
        <v>9169</v>
      </c>
      <c r="F10" s="2506">
        <v>524</v>
      </c>
      <c r="G10" s="2506">
        <v>133</v>
      </c>
      <c r="H10" s="2506">
        <v>0</v>
      </c>
      <c r="I10" s="1009"/>
      <c r="J10" s="1010"/>
      <c r="K10" s="1011"/>
      <c r="L10" s="2507"/>
      <c r="M10" s="2502"/>
      <c r="N10" s="2502"/>
    </row>
    <row r="11" spans="2:14" s="2509" customFormat="1" ht="21" customHeight="1">
      <c r="B11" s="2297" t="s">
        <v>233</v>
      </c>
      <c r="C11" s="2506">
        <v>10245</v>
      </c>
      <c r="D11" s="2506">
        <v>8768</v>
      </c>
      <c r="E11" s="2506">
        <v>1237</v>
      </c>
      <c r="F11" s="2506">
        <v>125</v>
      </c>
      <c r="G11" s="2506">
        <v>115</v>
      </c>
      <c r="H11" s="2506">
        <v>0</v>
      </c>
      <c r="I11" s="1009"/>
      <c r="J11" s="1010"/>
      <c r="K11" s="1011"/>
      <c r="L11" s="2507"/>
      <c r="M11" s="2502"/>
      <c r="N11" s="2508"/>
    </row>
    <row r="12" spans="2:14" s="2505" customFormat="1" ht="21" customHeight="1">
      <c r="B12" s="2297" t="s">
        <v>234</v>
      </c>
      <c r="C12" s="2506">
        <v>5056</v>
      </c>
      <c r="D12" s="2506">
        <v>4388</v>
      </c>
      <c r="E12" s="2506">
        <v>493</v>
      </c>
      <c r="F12" s="2506">
        <v>56</v>
      </c>
      <c r="G12" s="2506">
        <v>119</v>
      </c>
      <c r="H12" s="2506">
        <v>0</v>
      </c>
      <c r="I12" s="1009"/>
      <c r="J12" s="1010"/>
      <c r="K12" s="1011"/>
      <c r="L12" s="2507"/>
      <c r="M12" s="2502"/>
      <c r="N12" s="2502"/>
    </row>
    <row r="13" spans="2:14" s="2509" customFormat="1" ht="21" customHeight="1">
      <c r="B13" s="2297" t="s">
        <v>235</v>
      </c>
      <c r="C13" s="2506">
        <v>2093</v>
      </c>
      <c r="D13" s="2506">
        <v>1710</v>
      </c>
      <c r="E13" s="2506">
        <v>310</v>
      </c>
      <c r="F13" s="2506">
        <v>14</v>
      </c>
      <c r="G13" s="2506">
        <v>59</v>
      </c>
      <c r="H13" s="2506">
        <v>0</v>
      </c>
      <c r="I13" s="1009"/>
      <c r="J13" s="1010"/>
      <c r="K13" s="1011"/>
      <c r="L13" s="2510"/>
      <c r="M13" s="2502"/>
      <c r="N13" s="2502"/>
    </row>
    <row r="14" spans="2:14" s="2505" customFormat="1" ht="21" customHeight="1">
      <c r="B14" s="2297" t="s">
        <v>236</v>
      </c>
      <c r="C14" s="2506">
        <v>6897</v>
      </c>
      <c r="D14" s="2506">
        <v>6064</v>
      </c>
      <c r="E14" s="2506">
        <v>706</v>
      </c>
      <c r="F14" s="2506">
        <v>67</v>
      </c>
      <c r="G14" s="2506">
        <v>60</v>
      </c>
      <c r="H14" s="2506">
        <v>0</v>
      </c>
      <c r="I14" s="1009"/>
      <c r="J14" s="1010"/>
      <c r="K14" s="1011"/>
      <c r="L14" s="2507"/>
      <c r="M14" s="2502"/>
      <c r="N14" s="2502"/>
    </row>
    <row r="15" spans="2:14" s="2509" customFormat="1" ht="21" customHeight="1">
      <c r="B15" s="2297" t="s">
        <v>237</v>
      </c>
      <c r="C15" s="2506">
        <v>20748</v>
      </c>
      <c r="D15" s="2506">
        <v>18125</v>
      </c>
      <c r="E15" s="2506">
        <v>2249</v>
      </c>
      <c r="F15" s="2506">
        <v>229</v>
      </c>
      <c r="G15" s="2506">
        <v>145</v>
      </c>
      <c r="H15" s="2506">
        <v>0</v>
      </c>
      <c r="I15" s="1009"/>
      <c r="J15" s="1010"/>
      <c r="K15" s="1011"/>
      <c r="L15" s="2507"/>
      <c r="M15" s="2502"/>
      <c r="N15" s="2502"/>
    </row>
    <row r="16" spans="2:14" s="2509" customFormat="1" ht="21" customHeight="1">
      <c r="B16" s="2297" t="s">
        <v>238</v>
      </c>
      <c r="C16" s="2506">
        <v>5056</v>
      </c>
      <c r="D16" s="2506">
        <v>4340</v>
      </c>
      <c r="E16" s="2506">
        <v>565</v>
      </c>
      <c r="F16" s="2506">
        <v>36</v>
      </c>
      <c r="G16" s="2506">
        <v>115</v>
      </c>
      <c r="H16" s="2506">
        <v>0</v>
      </c>
      <c r="I16" s="1009"/>
      <c r="J16" s="1010"/>
      <c r="K16" s="1011"/>
      <c r="L16" s="2507"/>
      <c r="M16" s="2502"/>
      <c r="N16" s="2502"/>
    </row>
    <row r="17" spans="2:14" s="2509" customFormat="1" ht="21" customHeight="1">
      <c r="B17" s="2297" t="s">
        <v>239</v>
      </c>
      <c r="C17" s="2506">
        <v>3794</v>
      </c>
      <c r="D17" s="2506">
        <v>3163</v>
      </c>
      <c r="E17" s="2506">
        <v>429</v>
      </c>
      <c r="F17" s="2506">
        <v>48</v>
      </c>
      <c r="G17" s="2506">
        <v>154</v>
      </c>
      <c r="H17" s="2506">
        <v>0</v>
      </c>
      <c r="I17" s="1009"/>
      <c r="J17" s="1010"/>
      <c r="K17" s="1011"/>
      <c r="L17" s="2507"/>
      <c r="M17" s="2502"/>
      <c r="N17" s="2502"/>
    </row>
    <row r="18" spans="2:14" s="2509" customFormat="1" ht="21" customHeight="1">
      <c r="B18" s="2297" t="s">
        <v>151</v>
      </c>
      <c r="C18" s="2506">
        <v>4653</v>
      </c>
      <c r="D18" s="2506">
        <v>3979</v>
      </c>
      <c r="E18" s="2506">
        <v>607</v>
      </c>
      <c r="F18" s="2506">
        <v>48</v>
      </c>
      <c r="G18" s="2506">
        <v>19</v>
      </c>
      <c r="H18" s="2506">
        <v>0</v>
      </c>
      <c r="I18" s="1009"/>
      <c r="J18" s="1010"/>
      <c r="K18" s="1011"/>
      <c r="L18" s="2507"/>
      <c r="M18" s="2502"/>
      <c r="N18" s="2502"/>
    </row>
    <row r="19" spans="2:14" s="2471" customFormat="1" ht="30" customHeight="1">
      <c r="B19" s="2500"/>
      <c r="C19" s="2501" t="s">
        <v>175</v>
      </c>
      <c r="D19" s="2501" t="s">
        <v>3292</v>
      </c>
      <c r="E19" s="2501" t="s">
        <v>3315</v>
      </c>
      <c r="F19" s="2501" t="s">
        <v>3316</v>
      </c>
      <c r="G19" s="2501" t="s">
        <v>3293</v>
      </c>
      <c r="H19" s="2501" t="s">
        <v>759</v>
      </c>
    </row>
    <row r="20" spans="2:14" s="2512" customFormat="1" ht="6" customHeight="1">
      <c r="B20" s="2511"/>
      <c r="C20" s="2166"/>
      <c r="D20" s="2166"/>
      <c r="E20" s="2166"/>
      <c r="F20" s="2166"/>
      <c r="G20" s="2166"/>
      <c r="H20" s="2166"/>
    </row>
    <row r="21" spans="2:14" s="2512" customFormat="1" ht="12" customHeight="1">
      <c r="B21" s="4837" t="s">
        <v>164</v>
      </c>
      <c r="C21" s="4748"/>
      <c r="D21" s="4748"/>
      <c r="E21" s="4748"/>
      <c r="F21" s="4748"/>
      <c r="G21" s="4748"/>
      <c r="H21" s="4748"/>
    </row>
    <row r="22" spans="2:14" s="2483" customFormat="1" ht="12" customHeight="1">
      <c r="B22" s="4838" t="s">
        <v>3296</v>
      </c>
      <c r="C22" s="4838"/>
      <c r="D22" s="4838"/>
      <c r="E22" s="4838"/>
      <c r="F22" s="4838"/>
      <c r="G22" s="4838"/>
      <c r="H22" s="4838"/>
      <c r="I22" s="2513"/>
      <c r="J22" s="2476"/>
      <c r="K22" s="2476"/>
      <c r="L22" s="2476"/>
    </row>
    <row r="23" spans="2:14" s="2477" customFormat="1" ht="12" customHeight="1">
      <c r="B23" s="4838" t="s">
        <v>3297</v>
      </c>
      <c r="C23" s="4838"/>
      <c r="D23" s="4838"/>
      <c r="E23" s="4838"/>
      <c r="F23" s="4838"/>
      <c r="G23" s="4838"/>
      <c r="H23" s="4838"/>
    </row>
    <row r="24" spans="2:14" s="2477" customFormat="1" ht="49.5" customHeight="1">
      <c r="B24" s="4833" t="s">
        <v>3317</v>
      </c>
      <c r="C24" s="4834"/>
      <c r="D24" s="4834"/>
      <c r="E24" s="4834"/>
      <c r="F24" s="4834"/>
      <c r="G24" s="4834"/>
      <c r="H24" s="4834"/>
    </row>
    <row r="25" spans="2:14" s="2489" customFormat="1" ht="37.5" customHeight="1">
      <c r="B25" s="4833" t="s">
        <v>3318</v>
      </c>
      <c r="C25" s="4834"/>
      <c r="D25" s="4834"/>
      <c r="E25" s="4834"/>
      <c r="F25" s="4834"/>
      <c r="G25" s="4834"/>
      <c r="H25" s="4834"/>
    </row>
    <row r="26" spans="2:14" s="2489" customFormat="1" ht="6" customHeight="1">
      <c r="B26" s="2514"/>
      <c r="C26" s="2514"/>
      <c r="D26" s="2514"/>
      <c r="E26" s="2514"/>
      <c r="F26" s="2514"/>
      <c r="G26" s="2514"/>
      <c r="H26" s="2514"/>
    </row>
    <row r="27" spans="2:14" s="2489" customFormat="1" ht="12" customHeight="1">
      <c r="B27" s="4835" t="s">
        <v>219</v>
      </c>
      <c r="C27" s="4835"/>
      <c r="D27" s="4835"/>
      <c r="E27" s="4835"/>
      <c r="F27" s="4835"/>
      <c r="G27" s="2514"/>
      <c r="H27" s="2514"/>
    </row>
    <row r="28" spans="2:14" s="2489" customFormat="1" ht="12" customHeight="1">
      <c r="B28" s="4035" t="s">
        <v>3319</v>
      </c>
      <c r="C28" s="4035"/>
    </row>
    <row r="29" spans="2:14" s="2489" customFormat="1" ht="11.25"/>
    <row r="30" spans="2:14" s="2489" customFormat="1" ht="11.25"/>
    <row r="31" spans="2:14" s="2489" customFormat="1" ht="11.25"/>
    <row r="32" spans="2:14" s="2489" customFormat="1" ht="11.25"/>
    <row r="33" s="2489" customFormat="1" ht="11.25"/>
    <row r="34" s="2489" customFormat="1" ht="11.25"/>
    <row r="35" s="2489" customFormat="1" ht="11.25"/>
    <row r="36" s="2489" customFormat="1" ht="11.25"/>
    <row r="37" s="2489" customFormat="1" ht="11.25"/>
    <row r="38" s="2489" customFormat="1" ht="11.25"/>
    <row r="39" s="2489" customFormat="1" ht="11.25"/>
    <row r="40" s="2489" customFormat="1" ht="11.25"/>
    <row r="41" s="2489" customFormat="1" ht="11.25"/>
    <row r="42" s="2489" customFormat="1" ht="11.25"/>
    <row r="43" s="2489" customFormat="1" ht="11.25"/>
    <row r="44" s="2489" customFormat="1" ht="11.25"/>
    <row r="45" s="2489" customFormat="1" ht="11.25"/>
    <row r="46" s="2489" customFormat="1" ht="11.25"/>
    <row r="47" s="2489" customFormat="1" ht="11.25"/>
    <row r="48" s="2489" customFormat="1" ht="11.25"/>
    <row r="49" s="2489" customFormat="1" ht="11.25"/>
    <row r="50" s="2489" customFormat="1" ht="11.25"/>
    <row r="51" s="2489" customFormat="1" ht="11.25"/>
    <row r="52" s="2489" customFormat="1" ht="11.25"/>
    <row r="53" s="2489" customFormat="1" ht="11.25"/>
    <row r="54" s="2489" customFormat="1" ht="11.25"/>
    <row r="55" s="2489" customFormat="1" ht="11.25"/>
    <row r="56" s="2489" customFormat="1" ht="11.25"/>
    <row r="57" s="2489" customFormat="1" ht="11.25"/>
    <row r="58" s="2489" customFormat="1" ht="11.25"/>
    <row r="59" s="2489" customFormat="1" ht="11.25"/>
    <row r="60" s="2489" customFormat="1" ht="11.25"/>
    <row r="61" s="2489" customFormat="1" ht="11.25"/>
    <row r="62" s="2489" customFormat="1" ht="11.25"/>
    <row r="63" s="2489" customFormat="1" ht="11.25"/>
    <row r="64" s="2489" customFormat="1" ht="11.25"/>
    <row r="65" s="2489" customFormat="1" ht="11.25"/>
    <row r="66" s="2489" customFormat="1" ht="11.25"/>
    <row r="67" s="2489" customFormat="1" ht="11.25"/>
    <row r="68" s="2489" customFormat="1" ht="11.25"/>
    <row r="69" s="2489" customFormat="1" ht="11.25"/>
    <row r="70" s="2489" customFormat="1" ht="11.25"/>
    <row r="71" s="2489" customFormat="1" ht="11.25"/>
    <row r="72" s="2489" customFormat="1" ht="11.25"/>
    <row r="73" s="2489" customFormat="1" ht="11.25"/>
    <row r="74" s="2489" customFormat="1" ht="11.25"/>
    <row r="75" s="2489" customFormat="1" ht="11.25"/>
    <row r="76" s="2489" customFormat="1" ht="11.25"/>
    <row r="77" s="2489" customFormat="1" ht="11.25"/>
    <row r="78" s="2489" customFormat="1" ht="11.25"/>
    <row r="79" s="2489" customFormat="1" ht="11.25"/>
    <row r="80" s="2489" customFormat="1" ht="11.25"/>
    <row r="81" s="2489" customFormat="1" ht="11.25"/>
    <row r="82" s="2489" customFormat="1" ht="11.25"/>
    <row r="83" s="2489" customFormat="1" ht="11.25"/>
    <row r="84" s="2489" customFormat="1" ht="11.25"/>
    <row r="85" s="2489" customFormat="1" ht="11.25"/>
    <row r="86" s="2489" customFormat="1" ht="11.25"/>
    <row r="87" s="2489" customFormat="1" ht="11.25"/>
    <row r="88" s="2489" customFormat="1" ht="11.25"/>
    <row r="89" s="2489" customFormat="1" ht="11.25"/>
    <row r="90" s="2489" customFormat="1" ht="11.25"/>
    <row r="91" s="2489" customFormat="1" ht="11.25"/>
    <row r="92" s="2489" customFormat="1" ht="11.25"/>
    <row r="93" s="2489" customFormat="1" ht="11.25"/>
    <row r="94" s="2489" customFormat="1" ht="11.25"/>
    <row r="95" s="2489" customFormat="1" ht="11.25"/>
    <row r="96" s="2489" customFormat="1" ht="11.25"/>
    <row r="97" spans="2:8" s="2489" customFormat="1" ht="11.25"/>
    <row r="98" spans="2:8" s="2489" customFormat="1" ht="11.25"/>
    <row r="99" spans="2:8" ht="11.25">
      <c r="B99" s="2489"/>
      <c r="C99" s="2489"/>
      <c r="D99" s="2489"/>
      <c r="E99" s="2489"/>
      <c r="F99" s="2489"/>
      <c r="G99" s="2489"/>
      <c r="H99" s="2489"/>
    </row>
    <row r="100" spans="2:8" ht="11.25">
      <c r="B100" s="2489"/>
      <c r="C100" s="2489"/>
      <c r="D100" s="2489"/>
      <c r="E100" s="2489"/>
      <c r="F100" s="2489"/>
      <c r="G100" s="2489"/>
      <c r="H100" s="2489"/>
    </row>
    <row r="101" spans="2:8" ht="11.25">
      <c r="B101" s="2489"/>
      <c r="C101" s="2489"/>
      <c r="D101" s="2489"/>
      <c r="E101" s="2489"/>
      <c r="F101" s="2489"/>
      <c r="G101" s="2489"/>
      <c r="H101" s="2489"/>
    </row>
    <row r="102" spans="2:8" ht="11.25">
      <c r="B102" s="2489"/>
      <c r="C102" s="2489"/>
      <c r="D102" s="2489"/>
      <c r="E102" s="2489"/>
      <c r="F102" s="2489"/>
      <c r="G102" s="2489"/>
      <c r="H102" s="2489"/>
    </row>
    <row r="103" spans="2:8" ht="11.25">
      <c r="B103" s="2489"/>
      <c r="C103" s="2489"/>
      <c r="D103" s="2489"/>
      <c r="E103" s="2489"/>
      <c r="F103" s="2489"/>
      <c r="G103" s="2489"/>
      <c r="H103" s="2489"/>
    </row>
    <row r="104" spans="2:8" ht="11.25">
      <c r="B104" s="2489"/>
      <c r="C104" s="2489"/>
      <c r="D104" s="2489"/>
      <c r="E104" s="2489"/>
      <c r="F104" s="2489"/>
      <c r="G104" s="2489"/>
      <c r="H104" s="2489"/>
    </row>
  </sheetData>
  <mergeCells count="9">
    <mergeCell ref="B25:H25"/>
    <mergeCell ref="B27:F27"/>
    <mergeCell ref="B28:C28"/>
    <mergeCell ref="B1:H1"/>
    <mergeCell ref="B2:H2"/>
    <mergeCell ref="B21:H21"/>
    <mergeCell ref="B22:H22"/>
    <mergeCell ref="B23:H23"/>
    <mergeCell ref="B24:H24"/>
  </mergeCells>
  <hyperlinks>
    <hyperlink ref="C4" r:id="rId1"/>
    <hyperlink ref="B28" r:id="rId2"/>
    <hyperlink ref="D4" r:id="rId3"/>
    <hyperlink ref="E4" r:id="rId4"/>
    <hyperlink ref="F4" r:id="rId5"/>
    <hyperlink ref="G4" r:id="rId6"/>
    <hyperlink ref="H4" r:id="rId7"/>
    <hyperlink ref="C19" r:id="rId8"/>
    <hyperlink ref="D19" r:id="rId9"/>
    <hyperlink ref="E19" r:id="rId10"/>
    <hyperlink ref="F19" r:id="rId11"/>
    <hyperlink ref="G19" r:id="rId12"/>
    <hyperlink ref="H19" r:id="rId13"/>
    <hyperlink ref="J2" location="Indice!A1" display="(Voltar ao Índice)"/>
  </hyperlinks>
  <printOptions horizontalCentered="1"/>
  <pageMargins left="0.45275590551181105" right="0.45275590551181105" top="0.6692913385826772" bottom="0.6692913385826772" header="0" footer="0"/>
  <pageSetup paperSize="9" scale="91" orientation="portrait" verticalDpi="0" r:id="rId14"/>
</worksheet>
</file>

<file path=xl/worksheets/sheet161.xml><?xml version="1.0" encoding="utf-8"?>
<worksheet xmlns="http://schemas.openxmlformats.org/spreadsheetml/2006/main" xmlns:r="http://schemas.openxmlformats.org/officeDocument/2006/relationships">
  <sheetPr>
    <pageSetUpPr fitToPage="1"/>
  </sheetPr>
  <dimension ref="B1:AA29"/>
  <sheetViews>
    <sheetView showGridLines="0" workbookViewId="0">
      <selection activeCell="B2" sqref="B2:L2"/>
    </sheetView>
  </sheetViews>
  <sheetFormatPr defaultRowHeight="9"/>
  <cols>
    <col min="1" max="1" width="6.7109375" style="2547" customWidth="1"/>
    <col min="2" max="2" width="16.7109375" style="2547" customWidth="1"/>
    <col min="3" max="5" width="9.140625" style="2547" customWidth="1"/>
    <col min="6" max="6" width="9.28515625" style="2547" customWidth="1"/>
    <col min="7" max="7" width="9.140625" style="2547" customWidth="1"/>
    <col min="8" max="8" width="8.7109375" style="2547" customWidth="1"/>
    <col min="9" max="9" width="9.28515625" style="2547" customWidth="1"/>
    <col min="10" max="10" width="9" style="2547" customWidth="1"/>
    <col min="11" max="11" width="9.42578125" style="2547" customWidth="1"/>
    <col min="12" max="12" width="8.85546875" style="2547" customWidth="1"/>
    <col min="13" max="13" width="6.7109375" style="2547" customWidth="1"/>
    <col min="14" max="14" width="15.5703125" style="2547" bestFit="1" customWidth="1"/>
    <col min="15" max="15" width="8.42578125" style="2547" bestFit="1" customWidth="1"/>
    <col min="16" max="16" width="8.85546875" style="2547" bestFit="1" customWidth="1"/>
    <col min="17" max="17" width="6.28515625" style="2547" bestFit="1" customWidth="1"/>
    <col min="18" max="18" width="5.28515625" style="2547" bestFit="1" customWidth="1"/>
    <col min="19" max="16384" width="9.140625" style="2547"/>
  </cols>
  <sheetData>
    <row r="1" spans="2:27" s="2516" customFormat="1" ht="30" customHeight="1">
      <c r="B1" s="4839" t="s">
        <v>3320</v>
      </c>
      <c r="C1" s="4839"/>
      <c r="D1" s="4839"/>
      <c r="E1" s="4839"/>
      <c r="F1" s="4839"/>
      <c r="G1" s="4839"/>
      <c r="H1" s="4839"/>
      <c r="I1" s="4839"/>
      <c r="J1" s="4839"/>
      <c r="K1" s="4839"/>
      <c r="L1" s="4839"/>
    </row>
    <row r="2" spans="2:27" s="2516" customFormat="1" ht="30" customHeight="1">
      <c r="B2" s="4839" t="s">
        <v>3321</v>
      </c>
      <c r="C2" s="4839"/>
      <c r="D2" s="4839"/>
      <c r="E2" s="4839"/>
      <c r="F2" s="4839"/>
      <c r="G2" s="4839"/>
      <c r="H2" s="4839"/>
      <c r="I2" s="4839"/>
      <c r="J2" s="4839"/>
      <c r="K2" s="4839"/>
      <c r="L2" s="4839"/>
      <c r="N2" s="503" t="s">
        <v>856</v>
      </c>
    </row>
    <row r="3" spans="2:27" s="2521" customFormat="1" ht="12" customHeight="1">
      <c r="B3" s="2517" t="s">
        <v>727</v>
      </c>
      <c r="C3" s="2518"/>
      <c r="D3" s="2518"/>
      <c r="E3" s="2518"/>
      <c r="F3" s="2518"/>
      <c r="G3" s="2518"/>
      <c r="H3" s="2518"/>
      <c r="I3" s="2518"/>
      <c r="J3" s="2518"/>
      <c r="K3" s="2519"/>
      <c r="L3" s="2520" t="s">
        <v>728</v>
      </c>
    </row>
    <row r="4" spans="2:27" s="2522" customFormat="1" ht="18" customHeight="1">
      <c r="B4" s="4840"/>
      <c r="C4" s="4841" t="s">
        <v>3322</v>
      </c>
      <c r="D4" s="4841"/>
      <c r="E4" s="4841"/>
      <c r="F4" s="4841" t="s">
        <v>3323</v>
      </c>
      <c r="G4" s="4841"/>
      <c r="H4" s="4842" t="s">
        <v>3324</v>
      </c>
      <c r="I4" s="4843" t="s">
        <v>3325</v>
      </c>
      <c r="J4" s="4844" t="s">
        <v>3326</v>
      </c>
      <c r="K4" s="4844" t="s">
        <v>3327</v>
      </c>
      <c r="L4" s="4046" t="s">
        <v>3328</v>
      </c>
    </row>
    <row r="5" spans="2:27" s="2522" customFormat="1" ht="30" customHeight="1">
      <c r="B5" s="4840"/>
      <c r="C5" s="289" t="s">
        <v>3329</v>
      </c>
      <c r="D5" s="289" t="s">
        <v>3330</v>
      </c>
      <c r="E5" s="289" t="s">
        <v>3331</v>
      </c>
      <c r="F5" s="289" t="s">
        <v>3332</v>
      </c>
      <c r="G5" s="289" t="s">
        <v>3333</v>
      </c>
      <c r="H5" s="4842"/>
      <c r="I5" s="4843"/>
      <c r="J5" s="4844"/>
      <c r="K5" s="4844"/>
      <c r="L5" s="4046"/>
      <c r="M5" s="2502"/>
      <c r="N5" s="447"/>
      <c r="O5" s="447"/>
      <c r="P5" s="2502"/>
      <c r="Q5" s="2502"/>
      <c r="R5" s="2502"/>
    </row>
    <row r="6" spans="2:27" s="2526" customFormat="1" ht="21" customHeight="1">
      <c r="B6" s="2288" t="s">
        <v>12</v>
      </c>
      <c r="C6" s="2523">
        <v>262214.7</v>
      </c>
      <c r="D6" s="2523">
        <v>695262.5</v>
      </c>
      <c r="E6" s="2523">
        <v>30652.9</v>
      </c>
      <c r="F6" s="2523">
        <v>1011537</v>
      </c>
      <c r="G6" s="2523">
        <v>80411</v>
      </c>
      <c r="H6" s="2523">
        <v>875.4</v>
      </c>
      <c r="I6" s="2523">
        <v>4191253.9</v>
      </c>
      <c r="J6" s="2523">
        <v>258437.5</v>
      </c>
      <c r="K6" s="2523">
        <v>98816.8</v>
      </c>
      <c r="L6" s="2523">
        <v>353297.3</v>
      </c>
      <c r="M6" s="999"/>
      <c r="N6" s="2292"/>
      <c r="O6" s="999"/>
      <c r="P6" s="2459"/>
      <c r="Q6" s="2459"/>
      <c r="R6" s="2459"/>
      <c r="S6" s="2524"/>
      <c r="T6" s="2525"/>
      <c r="U6" s="2525"/>
      <c r="V6" s="2525"/>
      <c r="W6" s="2525"/>
      <c r="X6" s="2525"/>
      <c r="Y6" s="2525"/>
      <c r="Z6" s="2525"/>
      <c r="AA6" s="2525"/>
    </row>
    <row r="7" spans="2:27" s="2526" customFormat="1" ht="21" customHeight="1">
      <c r="B7" s="2288" t="s">
        <v>229</v>
      </c>
      <c r="C7" s="2523">
        <v>232630.8</v>
      </c>
      <c r="D7" s="2523">
        <v>681705.1</v>
      </c>
      <c r="E7" s="2523">
        <v>30621.3</v>
      </c>
      <c r="F7" s="2523">
        <v>959596</v>
      </c>
      <c r="G7" s="2523">
        <v>74057.8</v>
      </c>
      <c r="H7" s="2523">
        <v>864.3</v>
      </c>
      <c r="I7" s="2523">
        <v>4004747.1</v>
      </c>
      <c r="J7" s="2523">
        <v>257305.3</v>
      </c>
      <c r="K7" s="2523">
        <v>98630</v>
      </c>
      <c r="L7" s="2523">
        <v>129686.1</v>
      </c>
      <c r="M7" s="1001"/>
      <c r="N7" s="115"/>
      <c r="O7" s="999"/>
      <c r="P7" s="2527"/>
      <c r="Q7" s="2527"/>
      <c r="R7" s="2527"/>
      <c r="T7" s="2525"/>
      <c r="U7" s="2525"/>
      <c r="V7" s="2525"/>
      <c r="W7" s="2525"/>
      <c r="X7" s="2525"/>
      <c r="Y7" s="2525"/>
      <c r="Z7" s="2525"/>
      <c r="AA7" s="2525"/>
    </row>
    <row r="8" spans="2:27" s="2526" customFormat="1" ht="21" customHeight="1">
      <c r="B8" s="2295" t="s">
        <v>203</v>
      </c>
      <c r="C8" s="2523">
        <v>6740.6</v>
      </c>
      <c r="D8" s="2523">
        <v>13538.5</v>
      </c>
      <c r="E8" s="2523">
        <v>31.6</v>
      </c>
      <c r="F8" s="2523">
        <v>25338.3</v>
      </c>
      <c r="G8" s="2523">
        <v>5104.3999999999996</v>
      </c>
      <c r="H8" s="2528">
        <v>11.1</v>
      </c>
      <c r="I8" s="2523">
        <v>80104</v>
      </c>
      <c r="J8" s="2523">
        <v>1132.2</v>
      </c>
      <c r="K8" s="2523">
        <v>186.9</v>
      </c>
      <c r="L8" s="2523">
        <v>110600</v>
      </c>
      <c r="M8" s="1003"/>
      <c r="N8" s="115"/>
      <c r="O8" s="1004"/>
      <c r="P8" s="2529"/>
      <c r="Q8" s="2527"/>
      <c r="R8" s="2527"/>
    </row>
    <row r="9" spans="2:27" s="2533" customFormat="1" ht="21" customHeight="1">
      <c r="B9" s="2297" t="s">
        <v>230</v>
      </c>
      <c r="C9" s="2530">
        <v>0</v>
      </c>
      <c r="D9" s="2530">
        <v>217.7</v>
      </c>
      <c r="E9" s="2530">
        <v>0</v>
      </c>
      <c r="F9" s="2530">
        <v>228.6</v>
      </c>
      <c r="G9" s="2530">
        <v>52.1</v>
      </c>
      <c r="H9" s="2530">
        <v>0</v>
      </c>
      <c r="I9" s="2530">
        <v>441.9</v>
      </c>
      <c r="J9" s="2530">
        <v>0</v>
      </c>
      <c r="K9" s="2530">
        <v>0</v>
      </c>
      <c r="L9" s="2530">
        <v>0</v>
      </c>
      <c r="M9" s="1009"/>
      <c r="N9" s="1010"/>
      <c r="O9" s="1011"/>
      <c r="P9" s="2531"/>
      <c r="Q9" s="2532"/>
      <c r="R9" s="2532"/>
    </row>
    <row r="10" spans="2:27" s="2533" customFormat="1" ht="21" customHeight="1">
      <c r="B10" s="2297" t="s">
        <v>231</v>
      </c>
      <c r="C10" s="2530">
        <v>672.3</v>
      </c>
      <c r="D10" s="2530">
        <v>399.6</v>
      </c>
      <c r="E10" s="2530">
        <v>0</v>
      </c>
      <c r="F10" s="2530">
        <v>1801.5</v>
      </c>
      <c r="G10" s="2530">
        <v>513.70000000000005</v>
      </c>
      <c r="H10" s="2534">
        <v>0</v>
      </c>
      <c r="I10" s="2530">
        <v>4790.3999999999996</v>
      </c>
      <c r="J10" s="2530">
        <v>0</v>
      </c>
      <c r="K10" s="2530">
        <v>0</v>
      </c>
      <c r="L10" s="2530">
        <v>40844.1</v>
      </c>
      <c r="M10" s="1009"/>
      <c r="N10" s="1010"/>
      <c r="O10" s="1011"/>
      <c r="P10" s="2531"/>
      <c r="Q10" s="2532"/>
      <c r="R10" s="2532"/>
    </row>
    <row r="11" spans="2:27" s="2533" customFormat="1" ht="21" customHeight="1">
      <c r="B11" s="2297" t="s">
        <v>232</v>
      </c>
      <c r="C11" s="2530">
        <v>3951.6</v>
      </c>
      <c r="D11" s="2530">
        <v>7409.7</v>
      </c>
      <c r="E11" s="2530">
        <v>31.6</v>
      </c>
      <c r="F11" s="2530">
        <v>15020</v>
      </c>
      <c r="G11" s="2530">
        <v>2798.5</v>
      </c>
      <c r="H11" s="2530">
        <v>9.8000000000000007</v>
      </c>
      <c r="I11" s="2530">
        <v>42305.5</v>
      </c>
      <c r="J11" s="2530">
        <v>857.7</v>
      </c>
      <c r="K11" s="2530">
        <v>74.5</v>
      </c>
      <c r="L11" s="2530">
        <v>3903.1</v>
      </c>
      <c r="M11" s="1009"/>
      <c r="N11" s="1010"/>
      <c r="O11" s="1011"/>
      <c r="P11" s="2531"/>
      <c r="Q11" s="2532"/>
      <c r="R11" s="2532"/>
    </row>
    <row r="12" spans="2:27" s="2533" customFormat="1" ht="21" customHeight="1">
      <c r="B12" s="2297" t="s">
        <v>233</v>
      </c>
      <c r="C12" s="2530">
        <v>0</v>
      </c>
      <c r="D12" s="2530">
        <v>219.1</v>
      </c>
      <c r="E12" s="2530">
        <v>0</v>
      </c>
      <c r="F12" s="2530">
        <v>352.8</v>
      </c>
      <c r="G12" s="2530">
        <v>28.4</v>
      </c>
      <c r="H12" s="2530">
        <v>0</v>
      </c>
      <c r="I12" s="2530">
        <v>1525.2</v>
      </c>
      <c r="J12" s="2530">
        <v>274.5</v>
      </c>
      <c r="K12" s="2530">
        <v>0</v>
      </c>
      <c r="L12" s="2530">
        <v>30273.599999999999</v>
      </c>
      <c r="M12" s="1009"/>
      <c r="N12" s="1010"/>
      <c r="O12" s="1011"/>
      <c r="P12" s="2531"/>
      <c r="Q12" s="2532"/>
      <c r="R12" s="2532"/>
    </row>
    <row r="13" spans="2:27" s="2533" customFormat="1" ht="21" customHeight="1">
      <c r="B13" s="2297" t="s">
        <v>234</v>
      </c>
      <c r="C13" s="2530">
        <v>0</v>
      </c>
      <c r="D13" s="2530">
        <v>99.9</v>
      </c>
      <c r="E13" s="2530">
        <v>0</v>
      </c>
      <c r="F13" s="2530">
        <v>1052.8</v>
      </c>
      <c r="G13" s="2530">
        <v>254.5</v>
      </c>
      <c r="H13" s="2530">
        <v>0</v>
      </c>
      <c r="I13" s="2530">
        <v>2727.1</v>
      </c>
      <c r="J13" s="2530">
        <v>0</v>
      </c>
      <c r="K13" s="2530">
        <v>0</v>
      </c>
      <c r="L13" s="2530">
        <v>0</v>
      </c>
      <c r="M13" s="1009"/>
      <c r="N13" s="1010"/>
      <c r="O13" s="1011"/>
      <c r="P13" s="2531"/>
      <c r="Q13" s="2532"/>
      <c r="R13" s="2532"/>
    </row>
    <row r="14" spans="2:27" s="2533" customFormat="1" ht="21" customHeight="1">
      <c r="B14" s="2297" t="s">
        <v>235</v>
      </c>
      <c r="C14" s="2530">
        <v>0</v>
      </c>
      <c r="D14" s="2530">
        <v>94.3</v>
      </c>
      <c r="E14" s="2530">
        <v>0</v>
      </c>
      <c r="F14" s="2530">
        <v>124</v>
      </c>
      <c r="G14" s="2530">
        <v>37.4</v>
      </c>
      <c r="H14" s="2530">
        <v>0</v>
      </c>
      <c r="I14" s="2530">
        <v>331.6</v>
      </c>
      <c r="J14" s="2530">
        <v>0</v>
      </c>
      <c r="K14" s="2530">
        <v>0</v>
      </c>
      <c r="L14" s="2530">
        <v>0</v>
      </c>
      <c r="M14" s="1009"/>
      <c r="N14" s="1010"/>
      <c r="O14" s="1011"/>
      <c r="P14" s="2535"/>
      <c r="Q14" s="2532"/>
      <c r="R14" s="2532"/>
    </row>
    <row r="15" spans="2:27" s="2533" customFormat="1" ht="21" customHeight="1">
      <c r="B15" s="2297" t="s">
        <v>236</v>
      </c>
      <c r="C15" s="2530">
        <v>540</v>
      </c>
      <c r="D15" s="2530">
        <v>277.39999999999998</v>
      </c>
      <c r="E15" s="2530">
        <v>0</v>
      </c>
      <c r="F15" s="2530">
        <v>837.9</v>
      </c>
      <c r="G15" s="2530">
        <v>229.5</v>
      </c>
      <c r="H15" s="2530">
        <v>1.2</v>
      </c>
      <c r="I15" s="2530">
        <v>6515</v>
      </c>
      <c r="J15" s="2530">
        <v>0</v>
      </c>
      <c r="K15" s="2530">
        <v>0</v>
      </c>
      <c r="L15" s="2530">
        <v>0</v>
      </c>
      <c r="M15" s="1009"/>
      <c r="N15" s="1010"/>
      <c r="O15" s="1011"/>
      <c r="P15" s="2531"/>
      <c r="Q15" s="2532"/>
      <c r="R15" s="2532"/>
    </row>
    <row r="16" spans="2:27" s="2533" customFormat="1" ht="21" customHeight="1">
      <c r="B16" s="2297" t="s">
        <v>237</v>
      </c>
      <c r="C16" s="2530">
        <v>1465.5</v>
      </c>
      <c r="D16" s="2530">
        <v>4391.8</v>
      </c>
      <c r="E16" s="2530">
        <v>0</v>
      </c>
      <c r="F16" s="2530">
        <v>4332</v>
      </c>
      <c r="G16" s="2530">
        <v>724</v>
      </c>
      <c r="H16" s="2530">
        <v>0</v>
      </c>
      <c r="I16" s="2530">
        <v>9054.2999999999993</v>
      </c>
      <c r="J16" s="2530">
        <v>0</v>
      </c>
      <c r="K16" s="2530">
        <v>0</v>
      </c>
      <c r="L16" s="2530">
        <v>218.5</v>
      </c>
      <c r="M16" s="1009"/>
      <c r="N16" s="1010"/>
      <c r="O16" s="1011"/>
      <c r="P16" s="2531"/>
      <c r="Q16" s="2532"/>
      <c r="R16" s="2532"/>
    </row>
    <row r="17" spans="2:18" s="2533" customFormat="1" ht="21" customHeight="1">
      <c r="B17" s="2297" t="s">
        <v>238</v>
      </c>
      <c r="C17" s="2530">
        <v>0</v>
      </c>
      <c r="D17" s="2530">
        <v>135</v>
      </c>
      <c r="E17" s="2530">
        <v>0</v>
      </c>
      <c r="F17" s="2530">
        <v>962.4</v>
      </c>
      <c r="G17" s="2530">
        <v>284.10000000000002</v>
      </c>
      <c r="H17" s="2530">
        <v>0</v>
      </c>
      <c r="I17" s="2530">
        <v>3167.6</v>
      </c>
      <c r="J17" s="2530">
        <v>0</v>
      </c>
      <c r="K17" s="2530">
        <v>0</v>
      </c>
      <c r="L17" s="2530">
        <v>0</v>
      </c>
      <c r="M17" s="1009"/>
      <c r="N17" s="1010"/>
      <c r="O17" s="1011"/>
      <c r="P17" s="2531"/>
      <c r="Q17" s="2532"/>
      <c r="R17" s="2532"/>
    </row>
    <row r="18" spans="2:18" s="2533" customFormat="1" ht="21" customHeight="1">
      <c r="B18" s="2297" t="s">
        <v>239</v>
      </c>
      <c r="C18" s="2530">
        <v>0</v>
      </c>
      <c r="D18" s="2530">
        <v>189.7</v>
      </c>
      <c r="E18" s="2530">
        <v>0</v>
      </c>
      <c r="F18" s="2530">
        <v>623.1</v>
      </c>
      <c r="G18" s="2530">
        <v>182.2</v>
      </c>
      <c r="H18" s="2530">
        <v>0</v>
      </c>
      <c r="I18" s="2530">
        <v>2058.6</v>
      </c>
      <c r="J18" s="2530">
        <v>0</v>
      </c>
      <c r="K18" s="2530">
        <v>0</v>
      </c>
      <c r="L18" s="2530">
        <v>0</v>
      </c>
      <c r="M18" s="1009"/>
      <c r="N18" s="1010"/>
      <c r="O18" s="1011"/>
      <c r="P18" s="2531"/>
      <c r="Q18" s="2532"/>
      <c r="R18" s="2532"/>
    </row>
    <row r="19" spans="2:18" s="2533" customFormat="1" ht="21" customHeight="1">
      <c r="B19" s="2297" t="s">
        <v>151</v>
      </c>
      <c r="C19" s="2530">
        <v>111.2</v>
      </c>
      <c r="D19" s="2530">
        <v>104.1</v>
      </c>
      <c r="E19" s="2530">
        <v>0</v>
      </c>
      <c r="F19" s="2530">
        <v>3.3</v>
      </c>
      <c r="G19" s="2530">
        <v>0</v>
      </c>
      <c r="H19" s="2530">
        <v>0</v>
      </c>
      <c r="I19" s="2530">
        <v>7186.8</v>
      </c>
      <c r="J19" s="2530">
        <v>0</v>
      </c>
      <c r="K19" s="2530">
        <v>112.4</v>
      </c>
      <c r="L19" s="2530">
        <v>35360.699999999997</v>
      </c>
      <c r="M19" s="1009"/>
      <c r="N19" s="1010"/>
      <c r="O19" s="1011"/>
      <c r="P19" s="2531"/>
      <c r="Q19" s="2532"/>
      <c r="R19" s="2532"/>
    </row>
    <row r="20" spans="2:18" s="2522" customFormat="1" ht="18" customHeight="1">
      <c r="B20" s="4840"/>
      <c r="C20" s="4848" t="s">
        <v>3334</v>
      </c>
      <c r="D20" s="4848"/>
      <c r="E20" s="4848"/>
      <c r="F20" s="4849" t="s">
        <v>3335</v>
      </c>
      <c r="G20" s="4849"/>
      <c r="H20" s="4777" t="s">
        <v>3336</v>
      </c>
      <c r="I20" s="4777" t="s">
        <v>3337</v>
      </c>
      <c r="J20" s="4676" t="s">
        <v>3338</v>
      </c>
      <c r="K20" s="4676" t="s">
        <v>3339</v>
      </c>
      <c r="L20" s="4845" t="s">
        <v>3328</v>
      </c>
    </row>
    <row r="21" spans="2:18" s="2539" customFormat="1" ht="30" customHeight="1">
      <c r="B21" s="4840"/>
      <c r="C21" s="2536" t="s">
        <v>3340</v>
      </c>
      <c r="D21" s="2536" t="s">
        <v>3341</v>
      </c>
      <c r="E21" s="2537" t="s">
        <v>3342</v>
      </c>
      <c r="F21" s="2538" t="s">
        <v>3343</v>
      </c>
      <c r="G21" s="2538" t="s">
        <v>3344</v>
      </c>
      <c r="H21" s="4777"/>
      <c r="I21" s="4777"/>
      <c r="J21" s="4676"/>
      <c r="K21" s="4676"/>
      <c r="L21" s="4845"/>
    </row>
    <row r="22" spans="2:18" s="2539" customFormat="1" ht="6" customHeight="1">
      <c r="B22" s="2540"/>
      <c r="C22" s="2541"/>
      <c r="D22" s="2541"/>
      <c r="E22" s="2542"/>
      <c r="F22" s="2543"/>
      <c r="G22" s="2543"/>
      <c r="H22" s="2544"/>
      <c r="I22" s="2544"/>
      <c r="J22" s="338"/>
      <c r="K22" s="338"/>
      <c r="L22" s="2545"/>
    </row>
    <row r="23" spans="2:18" s="2546" customFormat="1" ht="12" customHeight="1">
      <c r="B23" s="4846" t="s">
        <v>164</v>
      </c>
      <c r="C23" s="4847"/>
      <c r="D23" s="4847"/>
      <c r="E23" s="4847"/>
      <c r="F23" s="4847"/>
      <c r="G23" s="4847"/>
      <c r="H23" s="4847"/>
      <c r="I23" s="4847"/>
      <c r="J23" s="4847"/>
      <c r="K23" s="4847"/>
      <c r="L23" s="4847"/>
    </row>
    <row r="24" spans="2:18" s="2546" customFormat="1" ht="12" customHeight="1">
      <c r="B24" s="4846" t="s">
        <v>3296</v>
      </c>
      <c r="C24" s="4847"/>
      <c r="D24" s="4847"/>
      <c r="E24" s="4847"/>
      <c r="F24" s="4847"/>
      <c r="G24" s="4847"/>
      <c r="H24" s="4847"/>
      <c r="I24" s="4847"/>
      <c r="J24" s="4847"/>
      <c r="K24" s="4847"/>
      <c r="L24" s="4847"/>
    </row>
    <row r="25" spans="2:18" ht="12" customHeight="1">
      <c r="B25" s="4846" t="s">
        <v>3345</v>
      </c>
      <c r="C25" s="4847"/>
      <c r="D25" s="4847"/>
      <c r="E25" s="4847"/>
      <c r="F25" s="4847"/>
      <c r="G25" s="4847"/>
      <c r="H25" s="4847"/>
      <c r="I25" s="4847"/>
      <c r="J25" s="4847"/>
      <c r="K25" s="4847"/>
      <c r="L25" s="4847"/>
    </row>
    <row r="26" spans="2:18" ht="6" customHeight="1">
      <c r="B26" s="2548"/>
      <c r="C26" s="2549"/>
      <c r="D26" s="2549"/>
      <c r="E26" s="2549"/>
      <c r="F26" s="2549"/>
      <c r="G26" s="2549"/>
      <c r="H26" s="2549"/>
      <c r="I26" s="2549"/>
      <c r="J26" s="2549"/>
      <c r="K26" s="2549"/>
      <c r="L26" s="2549"/>
    </row>
    <row r="27" spans="2:18" s="2550" customFormat="1" ht="12" customHeight="1">
      <c r="B27" s="4835" t="s">
        <v>219</v>
      </c>
      <c r="C27" s="4835"/>
      <c r="D27" s="4835"/>
      <c r="E27" s="4835"/>
      <c r="F27" s="4835"/>
      <c r="G27" s="4835"/>
    </row>
    <row r="28" spans="2:18" s="2550" customFormat="1" ht="12" customHeight="1">
      <c r="B28" s="4035" t="s">
        <v>3346</v>
      </c>
      <c r="C28" s="4035"/>
      <c r="D28" s="4035"/>
    </row>
    <row r="29" spans="2:18" ht="11.25">
      <c r="B29" s="2551"/>
      <c r="C29" s="2552"/>
    </row>
  </sheetData>
  <mergeCells count="23">
    <mergeCell ref="B28:D28"/>
    <mergeCell ref="K20:K21"/>
    <mergeCell ref="L20:L21"/>
    <mergeCell ref="B23:L23"/>
    <mergeCell ref="B24:L24"/>
    <mergeCell ref="B25:L25"/>
    <mergeCell ref="B27:G27"/>
    <mergeCell ref="B20:B21"/>
    <mergeCell ref="C20:E20"/>
    <mergeCell ref="F20:G20"/>
    <mergeCell ref="H20:H21"/>
    <mergeCell ref="I20:I21"/>
    <mergeCell ref="J20:J21"/>
    <mergeCell ref="B1:L1"/>
    <mergeCell ref="B2:L2"/>
    <mergeCell ref="B4:B5"/>
    <mergeCell ref="C4:E4"/>
    <mergeCell ref="F4:G4"/>
    <mergeCell ref="H4:H5"/>
    <mergeCell ref="I4:I5"/>
    <mergeCell ref="J4:J5"/>
    <mergeCell ref="K4:K5"/>
    <mergeCell ref="L4:L5"/>
  </mergeCells>
  <hyperlinks>
    <hyperlink ref="C5" r:id="rId1"/>
    <hyperlink ref="H4:H5" r:id="rId2" display="Petróleo"/>
    <hyperlink ref="I4:I5" r:id="rId3" display="Gasóleo rodoviário"/>
    <hyperlink ref="J4:J5" r:id="rId4" display="Gasóleo colorido"/>
    <hyperlink ref="K4:K5" r:id="rId5" display="Gasóleo para aquecimento"/>
    <hyperlink ref="L4:L5" r:id="rId6" display="Fuel"/>
    <hyperlink ref="C21" r:id="rId7"/>
    <hyperlink ref="D21" r:id="rId8"/>
    <hyperlink ref="E21" r:id="rId9"/>
    <hyperlink ref="F21" r:id="rId10" display="Unleaded 95"/>
    <hyperlink ref="G21" r:id="rId11" display="Unleaded 98"/>
    <hyperlink ref="K20:K21" r:id="rId12" display="Heating oil"/>
    <hyperlink ref="L20:L21" r:id="rId13" display="Fuel"/>
    <hyperlink ref="B28" r:id="rId14"/>
    <hyperlink ref="D5" r:id="rId15"/>
    <hyperlink ref="E5" r:id="rId16"/>
    <hyperlink ref="F5" r:id="rId17"/>
    <hyperlink ref="G5" r:id="rId18"/>
    <hyperlink ref="J20:J21" r:id="rId19" display="Coloured diesel"/>
    <hyperlink ref="H20:H21" r:id="rId20" display="Fuel oil"/>
    <hyperlink ref="I20:I21" r:id="rId21" display="Diesel oil"/>
    <hyperlink ref="N2" location="Indice!A1" display="(Voltar ao Índice)"/>
  </hyperlinks>
  <printOptions horizontalCentered="1"/>
  <pageMargins left="0.45275590551181105" right="0.45275590551181105" top="0.6692913385826772" bottom="0.6692913385826772" header="0" footer="0"/>
  <pageSetup paperSize="9" scale="88" orientation="portrait" verticalDpi="0" r:id="rId22"/>
</worksheet>
</file>

<file path=xl/worksheets/sheet162.xml><?xml version="1.0" encoding="utf-8"?>
<worksheet xmlns="http://schemas.openxmlformats.org/spreadsheetml/2006/main" xmlns:r="http://schemas.openxmlformats.org/officeDocument/2006/relationships">
  <sheetPr>
    <pageSetUpPr fitToPage="1"/>
  </sheetPr>
  <dimension ref="B1:M81"/>
  <sheetViews>
    <sheetView showGridLines="0" workbookViewId="0">
      <selection activeCell="B2" sqref="B2:F2"/>
    </sheetView>
  </sheetViews>
  <sheetFormatPr defaultRowHeight="9"/>
  <cols>
    <col min="1" max="1" width="6.7109375" style="2547" customWidth="1"/>
    <col min="2" max="6" width="18.7109375" style="2547" customWidth="1"/>
    <col min="7" max="7" width="6.7109375" style="2547" customWidth="1"/>
    <col min="8" max="8" width="15.5703125" style="2547" bestFit="1" customWidth="1"/>
    <col min="9" max="16384" width="9.140625" style="2547"/>
  </cols>
  <sheetData>
    <row r="1" spans="2:13" s="2516" customFormat="1" ht="30" customHeight="1">
      <c r="B1" s="4839" t="s">
        <v>3347</v>
      </c>
      <c r="C1" s="4839"/>
      <c r="D1" s="4839"/>
      <c r="E1" s="4839"/>
      <c r="F1" s="4839"/>
    </row>
    <row r="2" spans="2:13" s="2516" customFormat="1" ht="30" customHeight="1">
      <c r="B2" s="4850" t="s">
        <v>3348</v>
      </c>
      <c r="C2" s="4850"/>
      <c r="D2" s="4850"/>
      <c r="E2" s="4850"/>
      <c r="F2" s="4850"/>
      <c r="H2" s="503" t="s">
        <v>856</v>
      </c>
    </row>
    <row r="3" spans="2:13" s="2521" customFormat="1" ht="12" customHeight="1">
      <c r="B3" s="2517" t="s">
        <v>3349</v>
      </c>
      <c r="C3" s="4851" t="s">
        <v>3350</v>
      </c>
      <c r="D3" s="4851"/>
      <c r="E3" s="4851"/>
      <c r="F3" s="4851"/>
    </row>
    <row r="4" spans="2:13" s="2522" customFormat="1" ht="30" customHeight="1">
      <c r="B4" s="2553"/>
      <c r="C4" s="289">
        <v>2011</v>
      </c>
      <c r="D4" s="290">
        <v>2012</v>
      </c>
      <c r="E4" s="290" t="s">
        <v>3351</v>
      </c>
      <c r="F4" s="514" t="s">
        <v>3352</v>
      </c>
      <c r="G4" s="2532"/>
      <c r="H4" s="447"/>
      <c r="I4" s="447"/>
    </row>
    <row r="5" spans="2:13" s="2526" customFormat="1" ht="21" customHeight="1">
      <c r="B5" s="2288" t="s">
        <v>12</v>
      </c>
      <c r="C5" s="2554">
        <v>4919246.7</v>
      </c>
      <c r="D5" s="2554">
        <v>4265501.4000000004</v>
      </c>
      <c r="E5" s="2555">
        <v>4043448.8</v>
      </c>
      <c r="F5" s="2556">
        <v>3863312.9</v>
      </c>
      <c r="G5" s="999"/>
      <c r="H5" s="2292"/>
      <c r="I5" s="999"/>
      <c r="J5" s="2557"/>
      <c r="K5" s="2557"/>
      <c r="L5" s="2557"/>
      <c r="M5" s="2557"/>
    </row>
    <row r="6" spans="2:13" s="2526" customFormat="1" ht="21" customHeight="1">
      <c r="B6" s="2288" t="s">
        <v>229</v>
      </c>
      <c r="C6" s="2554">
        <v>4919246.7</v>
      </c>
      <c r="D6" s="2554">
        <v>4265501.4000000004</v>
      </c>
      <c r="E6" s="2555">
        <v>4043448.8</v>
      </c>
      <c r="F6" s="2556">
        <v>3844620.9</v>
      </c>
      <c r="G6" s="1001"/>
      <c r="H6" s="115"/>
      <c r="I6" s="999"/>
      <c r="J6" s="2557"/>
      <c r="K6" s="2557"/>
      <c r="L6" s="2557"/>
      <c r="M6" s="2557"/>
    </row>
    <row r="7" spans="2:13" s="2526" customFormat="1" ht="21" customHeight="1">
      <c r="B7" s="2295" t="s">
        <v>203</v>
      </c>
      <c r="C7" s="2558">
        <v>0</v>
      </c>
      <c r="D7" s="2558">
        <v>0</v>
      </c>
      <c r="E7" s="2558">
        <v>0</v>
      </c>
      <c r="F7" s="2554">
        <v>18692</v>
      </c>
      <c r="G7" s="1003"/>
      <c r="H7" s="115"/>
      <c r="I7" s="1004"/>
      <c r="J7" s="2557"/>
      <c r="K7" s="2557"/>
      <c r="L7" s="2557"/>
      <c r="M7" s="2557"/>
    </row>
    <row r="8" spans="2:13" s="2533" customFormat="1" ht="21" customHeight="1">
      <c r="B8" s="2297" t="s">
        <v>230</v>
      </c>
      <c r="C8" s="2559">
        <v>0</v>
      </c>
      <c r="D8" s="2559">
        <v>0</v>
      </c>
      <c r="E8" s="2559">
        <v>0</v>
      </c>
      <c r="F8" s="2559">
        <v>0</v>
      </c>
      <c r="G8" s="1009"/>
      <c r="H8" s="1010"/>
      <c r="I8" s="1011"/>
      <c r="J8" s="2557"/>
      <c r="K8" s="2557"/>
      <c r="L8" s="2557"/>
      <c r="M8" s="2557"/>
    </row>
    <row r="9" spans="2:13" s="2533" customFormat="1" ht="21" customHeight="1">
      <c r="B9" s="2297" t="s">
        <v>231</v>
      </c>
      <c r="C9" s="2559">
        <v>0</v>
      </c>
      <c r="D9" s="2559">
        <v>0</v>
      </c>
      <c r="E9" s="2559">
        <v>0</v>
      </c>
      <c r="F9" s="2559">
        <v>0</v>
      </c>
      <c r="G9" s="1009"/>
      <c r="H9" s="1010"/>
      <c r="I9" s="1011"/>
      <c r="J9" s="2557"/>
      <c r="K9" s="2557"/>
      <c r="L9" s="2557"/>
      <c r="M9" s="2557"/>
    </row>
    <row r="10" spans="2:13" s="2533" customFormat="1" ht="21" customHeight="1">
      <c r="B10" s="2297" t="s">
        <v>232</v>
      </c>
      <c r="C10" s="2559">
        <v>0</v>
      </c>
      <c r="D10" s="2559">
        <v>0</v>
      </c>
      <c r="E10" s="2559">
        <v>0</v>
      </c>
      <c r="F10" s="2560">
        <v>18692</v>
      </c>
      <c r="G10" s="1009"/>
      <c r="H10" s="1010"/>
      <c r="I10" s="1011"/>
      <c r="J10" s="2557"/>
      <c r="K10" s="2557"/>
      <c r="L10" s="2557"/>
      <c r="M10" s="2557"/>
    </row>
    <row r="11" spans="2:13" s="2533" customFormat="1" ht="21" customHeight="1">
      <c r="B11" s="2297" t="s">
        <v>233</v>
      </c>
      <c r="C11" s="2559">
        <v>0</v>
      </c>
      <c r="D11" s="2559">
        <v>0</v>
      </c>
      <c r="E11" s="2559">
        <v>0</v>
      </c>
      <c r="F11" s="2559">
        <v>0</v>
      </c>
      <c r="G11" s="1009"/>
      <c r="H11" s="1010"/>
      <c r="I11" s="1011"/>
      <c r="J11" s="2557"/>
      <c r="K11" s="2557"/>
      <c r="L11" s="2557"/>
      <c r="M11" s="2557"/>
    </row>
    <row r="12" spans="2:13" s="2533" customFormat="1" ht="21" customHeight="1">
      <c r="B12" s="2297" t="s">
        <v>234</v>
      </c>
      <c r="C12" s="2559">
        <v>0</v>
      </c>
      <c r="D12" s="2559">
        <v>0</v>
      </c>
      <c r="E12" s="2559">
        <v>0</v>
      </c>
      <c r="F12" s="2559">
        <v>0</v>
      </c>
      <c r="G12" s="1009"/>
      <c r="H12" s="1010"/>
      <c r="I12" s="1011"/>
      <c r="J12" s="2557"/>
      <c r="K12" s="2557"/>
      <c r="L12" s="2557"/>
      <c r="M12" s="2557"/>
    </row>
    <row r="13" spans="2:13" s="2533" customFormat="1" ht="21" customHeight="1">
      <c r="B13" s="2297" t="s">
        <v>235</v>
      </c>
      <c r="C13" s="2559">
        <v>0</v>
      </c>
      <c r="D13" s="2559">
        <v>0</v>
      </c>
      <c r="E13" s="2559">
        <v>0</v>
      </c>
      <c r="F13" s="2559">
        <v>0</v>
      </c>
      <c r="G13" s="1009"/>
      <c r="H13" s="1010"/>
      <c r="I13" s="1011"/>
      <c r="J13" s="2557"/>
      <c r="K13" s="2557"/>
      <c r="L13" s="2557"/>
      <c r="M13" s="2557"/>
    </row>
    <row r="14" spans="2:13" s="2533" customFormat="1" ht="21" customHeight="1">
      <c r="B14" s="2297" t="s">
        <v>236</v>
      </c>
      <c r="C14" s="2559">
        <v>0</v>
      </c>
      <c r="D14" s="2559">
        <v>0</v>
      </c>
      <c r="E14" s="2559">
        <v>0</v>
      </c>
      <c r="F14" s="2559">
        <v>0</v>
      </c>
      <c r="G14" s="1009"/>
      <c r="H14" s="1010"/>
      <c r="I14" s="1011"/>
      <c r="J14" s="2557"/>
      <c r="K14" s="2557"/>
      <c r="L14" s="2557"/>
      <c r="M14" s="2557"/>
    </row>
    <row r="15" spans="2:13" s="2533" customFormat="1" ht="21" customHeight="1">
      <c r="B15" s="2297" t="s">
        <v>237</v>
      </c>
      <c r="C15" s="2559">
        <v>0</v>
      </c>
      <c r="D15" s="2559">
        <v>0</v>
      </c>
      <c r="E15" s="2559">
        <v>0</v>
      </c>
      <c r="F15" s="2559">
        <v>0</v>
      </c>
      <c r="G15" s="1009"/>
      <c r="H15" s="1010"/>
      <c r="I15" s="1011"/>
      <c r="J15" s="2557"/>
      <c r="K15" s="2557"/>
      <c r="L15" s="2557"/>
      <c r="M15" s="2557"/>
    </row>
    <row r="16" spans="2:13" s="2533" customFormat="1" ht="21" customHeight="1">
      <c r="B16" s="2297" t="s">
        <v>238</v>
      </c>
      <c r="C16" s="2559">
        <v>0</v>
      </c>
      <c r="D16" s="2559">
        <v>0</v>
      </c>
      <c r="E16" s="2559">
        <v>0</v>
      </c>
      <c r="F16" s="2559">
        <v>0</v>
      </c>
      <c r="G16" s="1009"/>
      <c r="H16" s="1010"/>
      <c r="I16" s="1011"/>
      <c r="J16" s="2557"/>
      <c r="K16" s="2557"/>
      <c r="L16" s="2557"/>
      <c r="M16" s="2557"/>
    </row>
    <row r="17" spans="2:13" s="2533" customFormat="1" ht="21" customHeight="1">
      <c r="B17" s="2297" t="s">
        <v>239</v>
      </c>
      <c r="C17" s="2559">
        <v>0</v>
      </c>
      <c r="D17" s="2559">
        <v>0</v>
      </c>
      <c r="E17" s="2559">
        <v>0</v>
      </c>
      <c r="F17" s="2559">
        <v>0</v>
      </c>
      <c r="G17" s="1009"/>
      <c r="H17" s="1010"/>
      <c r="I17" s="1011"/>
      <c r="J17" s="2557"/>
      <c r="K17" s="2557"/>
      <c r="L17" s="2557"/>
      <c r="M17" s="2557"/>
    </row>
    <row r="18" spans="2:13" s="2533" customFormat="1" ht="21" customHeight="1">
      <c r="B18" s="2297" t="s">
        <v>151</v>
      </c>
      <c r="C18" s="2559">
        <v>0</v>
      </c>
      <c r="D18" s="2559">
        <v>0</v>
      </c>
      <c r="E18" s="2559">
        <v>0</v>
      </c>
      <c r="F18" s="2561">
        <v>0</v>
      </c>
      <c r="G18" s="1009"/>
      <c r="H18" s="1010"/>
      <c r="I18" s="1011"/>
      <c r="J18" s="2557"/>
      <c r="K18" s="2557"/>
      <c r="L18" s="2557"/>
      <c r="M18" s="2557"/>
    </row>
    <row r="19" spans="2:13" s="2522" customFormat="1" ht="30" customHeight="1">
      <c r="B19" s="2553"/>
      <c r="C19" s="289">
        <v>2011</v>
      </c>
      <c r="D19" s="290">
        <v>2012</v>
      </c>
      <c r="E19" s="290" t="s">
        <v>3351</v>
      </c>
      <c r="F19" s="511">
        <v>2014</v>
      </c>
      <c r="G19" s="2532"/>
      <c r="H19" s="2532"/>
    </row>
    <row r="20" spans="2:13" s="2563" customFormat="1" ht="6" customHeight="1">
      <c r="B20" s="2562"/>
      <c r="C20" s="509"/>
      <c r="D20" s="1898"/>
      <c r="E20" s="1898"/>
      <c r="F20" s="509"/>
      <c r="G20" s="2532"/>
      <c r="H20" s="2532"/>
    </row>
    <row r="21" spans="2:13" s="2563" customFormat="1" ht="12" customHeight="1">
      <c r="B21" s="4846" t="s">
        <v>164</v>
      </c>
      <c r="C21" s="4748"/>
      <c r="D21" s="4748"/>
      <c r="E21" s="4748"/>
      <c r="F21" s="4748"/>
      <c r="G21" s="2532"/>
      <c r="H21" s="2532"/>
    </row>
    <row r="22" spans="2:13" s="2546" customFormat="1" ht="12" customHeight="1">
      <c r="B22" s="4846" t="s">
        <v>3296</v>
      </c>
      <c r="C22" s="4748"/>
      <c r="D22" s="4748"/>
      <c r="E22" s="4748"/>
      <c r="F22" s="4748"/>
      <c r="G22" s="2564"/>
      <c r="H22" s="2565"/>
    </row>
    <row r="23" spans="2:13" s="2539" customFormat="1" ht="12" customHeight="1">
      <c r="B23" s="4846" t="s">
        <v>3297</v>
      </c>
      <c r="C23" s="4748"/>
      <c r="D23" s="4748"/>
      <c r="E23" s="4748"/>
      <c r="F23" s="4748"/>
      <c r="G23" s="2564"/>
      <c r="H23" s="2565"/>
    </row>
    <row r="24" spans="2:13" s="2228" customFormat="1" ht="6" customHeight="1"/>
    <row r="25" spans="2:13" s="2566" customFormat="1" ht="12" customHeight="1">
      <c r="B25" s="4835" t="s">
        <v>219</v>
      </c>
      <c r="C25" s="4835"/>
      <c r="D25" s="4835"/>
      <c r="E25" s="4835"/>
    </row>
    <row r="26" spans="2:13" s="2566" customFormat="1" ht="12" customHeight="1">
      <c r="B26" s="4035" t="s">
        <v>3353</v>
      </c>
      <c r="C26" s="4035"/>
    </row>
    <row r="27" spans="2:13" s="2228" customFormat="1" ht="12.75"/>
    <row r="28" spans="2:13" s="2550" customFormat="1" ht="11.25"/>
    <row r="29" spans="2:13" s="2550" customFormat="1" ht="11.25"/>
    <row r="30" spans="2:13" s="2550" customFormat="1" ht="11.25"/>
    <row r="31" spans="2:13" s="2550" customFormat="1" ht="11.25"/>
    <row r="32" spans="2:13" s="2550" customFormat="1" ht="11.25"/>
    <row r="33" s="2550" customFormat="1" ht="11.25"/>
    <row r="34" s="2550" customFormat="1" ht="11.25"/>
    <row r="35" s="2550" customFormat="1" ht="11.25"/>
    <row r="36" s="2550" customFormat="1" ht="11.25"/>
    <row r="37" s="2550" customFormat="1" ht="11.25"/>
    <row r="38" s="2550" customFormat="1" ht="11.25"/>
    <row r="39" s="2550" customFormat="1" ht="11.25"/>
    <row r="40" s="2550" customFormat="1" ht="11.25"/>
    <row r="41" s="2550" customFormat="1" ht="11.25"/>
    <row r="42" s="2550" customFormat="1" ht="11.25"/>
    <row r="43" s="2550" customFormat="1" ht="11.25"/>
    <row r="44" s="2550" customFormat="1" ht="11.25"/>
    <row r="45" s="2550" customFormat="1" ht="11.25"/>
    <row r="46" s="2550" customFormat="1" ht="11.25"/>
    <row r="47" s="2550" customFormat="1" ht="11.25"/>
    <row r="48" s="2550" customFormat="1" ht="11.25"/>
    <row r="49" s="2550" customFormat="1" ht="11.25"/>
    <row r="50" s="2550" customFormat="1" ht="11.25"/>
    <row r="51" s="2550" customFormat="1" ht="11.25"/>
    <row r="52" s="2550" customFormat="1" ht="11.25"/>
    <row r="53" s="2550" customFormat="1" ht="11.25"/>
    <row r="54" s="2550" customFormat="1" ht="11.25"/>
    <row r="55" s="2550" customFormat="1" ht="11.25"/>
    <row r="56" s="2550" customFormat="1" ht="11.25"/>
    <row r="57" s="2550" customFormat="1" ht="11.25"/>
    <row r="58" s="2550" customFormat="1" ht="11.25"/>
    <row r="59" s="2550" customFormat="1" ht="11.25"/>
    <row r="60" s="2550" customFormat="1" ht="11.25"/>
    <row r="61" s="2550" customFormat="1" ht="11.25"/>
    <row r="62" s="2550" customFormat="1" ht="11.25"/>
    <row r="63" s="2550" customFormat="1" ht="11.25"/>
    <row r="64" s="2550" customFormat="1" ht="11.25"/>
    <row r="65" spans="2:6" s="2550" customFormat="1" ht="11.25"/>
    <row r="66" spans="2:6" s="2550" customFormat="1" ht="11.25"/>
    <row r="67" spans="2:6" s="2550" customFormat="1" ht="11.25"/>
    <row r="68" spans="2:6" s="2550" customFormat="1" ht="11.25"/>
    <row r="69" spans="2:6" s="2550" customFormat="1" ht="11.25"/>
    <row r="70" spans="2:6" s="2550" customFormat="1" ht="11.25"/>
    <row r="71" spans="2:6" s="2550" customFormat="1" ht="11.25"/>
    <row r="72" spans="2:6" s="2550" customFormat="1" ht="11.25"/>
    <row r="73" spans="2:6" s="2550" customFormat="1" ht="11.25"/>
    <row r="74" spans="2:6" s="2550" customFormat="1" ht="11.25"/>
    <row r="75" spans="2:6" s="2550" customFormat="1" ht="11.25"/>
    <row r="76" spans="2:6" ht="11.25">
      <c r="B76" s="2550"/>
      <c r="C76" s="2550"/>
      <c r="D76" s="2550"/>
      <c r="E76" s="2550"/>
      <c r="F76" s="2550"/>
    </row>
    <row r="77" spans="2:6" ht="11.25">
      <c r="B77" s="2550"/>
      <c r="C77" s="2550"/>
      <c r="D77" s="2550"/>
      <c r="E77" s="2550"/>
      <c r="F77" s="2550"/>
    </row>
    <row r="78" spans="2:6" ht="11.25">
      <c r="B78" s="2550"/>
      <c r="C78" s="2550"/>
      <c r="D78" s="2550"/>
      <c r="E78" s="2550"/>
      <c r="F78" s="2550"/>
    </row>
    <row r="79" spans="2:6" ht="11.25">
      <c r="B79" s="2550"/>
      <c r="C79" s="2550"/>
      <c r="D79" s="2550"/>
      <c r="E79" s="2550"/>
      <c r="F79" s="2550"/>
    </row>
    <row r="80" spans="2:6" ht="11.25">
      <c r="B80" s="2550"/>
      <c r="C80" s="2550"/>
      <c r="D80" s="2550"/>
      <c r="E80" s="2550"/>
      <c r="F80" s="2550"/>
    </row>
    <row r="81" spans="2:6" ht="11.25">
      <c r="B81" s="2550"/>
      <c r="C81" s="2550"/>
      <c r="D81" s="2550"/>
      <c r="E81" s="2550"/>
      <c r="F81" s="2550"/>
    </row>
  </sheetData>
  <mergeCells count="8">
    <mergeCell ref="B25:E25"/>
    <mergeCell ref="B26:C26"/>
    <mergeCell ref="B1:F1"/>
    <mergeCell ref="B2:F2"/>
    <mergeCell ref="C3:F3"/>
    <mergeCell ref="B21:F21"/>
    <mergeCell ref="B22:F22"/>
    <mergeCell ref="B23:F23"/>
  </mergeCells>
  <hyperlinks>
    <hyperlink ref="E4" r:id="rId1"/>
    <hyperlink ref="E19" r:id="rId2"/>
    <hyperlink ref="C4" r:id="rId3" display="http://www.ine.pt/xurl/ind/0008286"/>
    <hyperlink ref="D4" r:id="rId4" display="http://www.ine.pt/xurl/ind/0008286"/>
    <hyperlink ref="C19" r:id="rId5" display="http://www.ine.pt/xurl/ind/0008286"/>
    <hyperlink ref="D19" r:id="rId6" display="http://www.ine.pt/xurl/ind/0008286"/>
    <hyperlink ref="B26" r:id="rId7"/>
    <hyperlink ref="F4" r:id="rId8" display="http://www.ine.pt/xurl/ind/0008286"/>
    <hyperlink ref="F19" r:id="rId9" display="http://www.ine.pt/xurl/ind/0008286"/>
    <hyperlink ref="H2" location="Indice!A1" display="(Voltar ao Índice)"/>
  </hyperlinks>
  <printOptions horizontalCentered="1"/>
  <pageMargins left="0.45275590551181105" right="0.45275590551181105" top="0.6692913385826772" bottom="0.6692913385826772" header="0" footer="0"/>
  <pageSetup paperSize="9" orientation="portrait" verticalDpi="0" r:id="rId10"/>
</worksheet>
</file>

<file path=xl/worksheets/sheet163.xml><?xml version="1.0" encoding="utf-8"?>
<worksheet xmlns="http://schemas.openxmlformats.org/spreadsheetml/2006/main" xmlns:r="http://schemas.openxmlformats.org/officeDocument/2006/relationships">
  <sheetPr>
    <pageSetUpPr fitToPage="1"/>
  </sheetPr>
  <dimension ref="B1:N349"/>
  <sheetViews>
    <sheetView showGridLines="0" workbookViewId="0">
      <selection activeCell="B2" sqref="B2:H2"/>
    </sheetView>
  </sheetViews>
  <sheetFormatPr defaultRowHeight="9"/>
  <cols>
    <col min="1" max="1" width="6.7109375" style="2547" customWidth="1"/>
    <col min="2" max="2" width="21.7109375" style="2587" customWidth="1"/>
    <col min="3" max="8" width="12.7109375" style="2587" customWidth="1"/>
    <col min="9" max="9" width="6.7109375" style="2587" customWidth="1"/>
    <col min="10" max="10" width="15.5703125" style="2547" bestFit="1" customWidth="1"/>
    <col min="11" max="11" width="8.42578125" style="2547" bestFit="1" customWidth="1"/>
    <col min="12" max="12" width="8.85546875" style="2547" bestFit="1" customWidth="1"/>
    <col min="13" max="13" width="6.28515625" style="2547" bestFit="1" customWidth="1"/>
    <col min="14" max="14" width="5.28515625" style="2547" bestFit="1" customWidth="1"/>
    <col min="15" max="16384" width="9.140625" style="2547"/>
  </cols>
  <sheetData>
    <row r="1" spans="2:14" s="2516" customFormat="1" ht="30" customHeight="1">
      <c r="B1" s="4839" t="s">
        <v>3354</v>
      </c>
      <c r="C1" s="4839"/>
      <c r="D1" s="4839"/>
      <c r="E1" s="4839"/>
      <c r="F1" s="4839"/>
      <c r="G1" s="4839"/>
      <c r="H1" s="4839"/>
      <c r="I1" s="2567"/>
    </row>
    <row r="2" spans="2:14" s="2516" customFormat="1" ht="30" customHeight="1">
      <c r="B2" s="4839" t="s">
        <v>3355</v>
      </c>
      <c r="C2" s="4839"/>
      <c r="D2" s="4839"/>
      <c r="E2" s="4839"/>
      <c r="F2" s="4839"/>
      <c r="G2" s="4839"/>
      <c r="H2" s="4839"/>
      <c r="I2" s="2567"/>
      <c r="J2" s="503" t="s">
        <v>856</v>
      </c>
    </row>
    <row r="3" spans="2:14" s="2521" customFormat="1" ht="12" customHeight="1">
      <c r="B3" s="2517" t="s">
        <v>3356</v>
      </c>
      <c r="C3" s="2518"/>
      <c r="D3" s="2518"/>
      <c r="E3" s="2568"/>
      <c r="G3" s="2569"/>
      <c r="H3" s="2569" t="s">
        <v>3357</v>
      </c>
    </row>
    <row r="4" spans="2:14" s="2522" customFormat="1" ht="30" customHeight="1">
      <c r="B4" s="2570"/>
      <c r="C4" s="289" t="s">
        <v>175</v>
      </c>
      <c r="D4" s="289" t="s">
        <v>3358</v>
      </c>
      <c r="E4" s="289" t="s">
        <v>3359</v>
      </c>
      <c r="F4" s="289" t="s">
        <v>3360</v>
      </c>
      <c r="G4" s="289" t="s">
        <v>3361</v>
      </c>
      <c r="H4" s="514" t="s">
        <v>3362</v>
      </c>
      <c r="I4" s="2571"/>
      <c r="J4" s="447"/>
      <c r="K4" s="2531"/>
      <c r="L4" s="2532"/>
      <c r="M4" s="2532"/>
      <c r="N4" s="2532"/>
    </row>
    <row r="5" spans="2:14" s="2522" customFormat="1" ht="15.75" customHeight="1">
      <c r="B5" s="2288" t="s">
        <v>12</v>
      </c>
      <c r="C5" s="2572">
        <v>51470191649</v>
      </c>
      <c r="D5" s="2572">
        <v>12014111460</v>
      </c>
      <c r="E5" s="2572">
        <v>196583434</v>
      </c>
      <c r="F5" s="2572">
        <v>14868298696</v>
      </c>
      <c r="G5" s="2572">
        <v>279628695</v>
      </c>
      <c r="H5" s="2572">
        <v>24111569364</v>
      </c>
      <c r="I5" s="2573"/>
      <c r="J5" s="2459"/>
      <c r="K5" s="2460"/>
      <c r="L5" s="2459"/>
      <c r="M5" s="2459"/>
      <c r="N5" s="2459"/>
    </row>
    <row r="6" spans="2:14" s="2526" customFormat="1" ht="15.75" customHeight="1">
      <c r="B6" s="2288" t="s">
        <v>229</v>
      </c>
      <c r="C6" s="2572">
        <v>49787442496</v>
      </c>
      <c r="D6" s="2572">
        <v>11859480032</v>
      </c>
      <c r="E6" s="2574">
        <v>0</v>
      </c>
      <c r="F6" s="2572">
        <v>14762201308</v>
      </c>
      <c r="G6" s="2572">
        <v>252518051</v>
      </c>
      <c r="H6" s="2572">
        <v>22913243105</v>
      </c>
      <c r="I6" s="2573"/>
      <c r="J6" s="2529"/>
      <c r="K6" s="2529"/>
      <c r="L6" s="2527"/>
      <c r="M6" s="2527"/>
      <c r="N6" s="2527"/>
    </row>
    <row r="7" spans="2:14" s="2533" customFormat="1" ht="15.75" customHeight="1">
      <c r="B7" s="2118" t="s">
        <v>247</v>
      </c>
      <c r="C7" s="2575">
        <v>18835530178</v>
      </c>
      <c r="D7" s="2575">
        <v>5046458625</v>
      </c>
      <c r="E7" s="2575">
        <v>0</v>
      </c>
      <c r="F7" s="2575">
        <v>10490554836</v>
      </c>
      <c r="G7" s="2575">
        <v>232161</v>
      </c>
      <c r="H7" s="2575">
        <v>3298284556</v>
      </c>
      <c r="I7" s="2573"/>
      <c r="J7" s="2532"/>
      <c r="K7" s="2531"/>
      <c r="L7" s="2535"/>
      <c r="M7" s="2532"/>
      <c r="N7" s="2532"/>
    </row>
    <row r="8" spans="2:14" s="2533" customFormat="1" ht="15.75" customHeight="1">
      <c r="B8" s="2118" t="s">
        <v>783</v>
      </c>
      <c r="C8" s="2575">
        <v>3055356963</v>
      </c>
      <c r="D8" s="2575">
        <v>1038932859</v>
      </c>
      <c r="E8" s="2575">
        <v>0</v>
      </c>
      <c r="F8" s="2575">
        <v>1249943683</v>
      </c>
      <c r="G8" s="2575">
        <v>0</v>
      </c>
      <c r="H8" s="2575">
        <v>766480421</v>
      </c>
      <c r="I8" s="2573"/>
      <c r="J8" s="2532"/>
      <c r="K8" s="2531"/>
      <c r="L8" s="2535"/>
      <c r="M8" s="2532"/>
      <c r="N8" s="2532"/>
    </row>
    <row r="9" spans="2:14" s="2533" customFormat="1" ht="15.75" customHeight="1">
      <c r="B9" s="2118" t="s">
        <v>784</v>
      </c>
      <c r="C9" s="2575">
        <v>747888104</v>
      </c>
      <c r="D9" s="2575">
        <v>0</v>
      </c>
      <c r="E9" s="2575">
        <v>0</v>
      </c>
      <c r="F9" s="2575">
        <v>656312198</v>
      </c>
      <c r="G9" s="2575">
        <v>18382</v>
      </c>
      <c r="H9" s="2575">
        <v>91557524</v>
      </c>
      <c r="I9" s="2573"/>
      <c r="J9" s="2532"/>
      <c r="K9" s="2531"/>
      <c r="L9" s="2535"/>
      <c r="M9" s="2532"/>
      <c r="N9" s="2532"/>
    </row>
    <row r="10" spans="2:14" s="2533" customFormat="1" ht="15.75" customHeight="1">
      <c r="B10" s="2118" t="s">
        <v>785</v>
      </c>
      <c r="C10" s="2575">
        <v>1840075949</v>
      </c>
      <c r="D10" s="2575">
        <v>364324845</v>
      </c>
      <c r="E10" s="2575">
        <v>0</v>
      </c>
      <c r="F10" s="2575">
        <v>1015029606</v>
      </c>
      <c r="G10" s="2575">
        <v>0</v>
      </c>
      <c r="H10" s="2575">
        <v>460721498</v>
      </c>
      <c r="I10" s="2573"/>
      <c r="J10" s="2532"/>
      <c r="K10" s="2531"/>
      <c r="L10" s="2535"/>
      <c r="M10" s="2532"/>
      <c r="N10" s="2532"/>
    </row>
    <row r="11" spans="2:14" s="2533" customFormat="1" ht="15.75" customHeight="1">
      <c r="B11" s="2118" t="s">
        <v>786</v>
      </c>
      <c r="C11" s="2575">
        <v>2499844996</v>
      </c>
      <c r="D11" s="2575">
        <v>119290534</v>
      </c>
      <c r="E11" s="2575">
        <v>0</v>
      </c>
      <c r="F11" s="2575">
        <v>434963814</v>
      </c>
      <c r="G11" s="2575">
        <v>47339</v>
      </c>
      <c r="H11" s="2575">
        <v>1945543309</v>
      </c>
      <c r="I11" s="2573"/>
      <c r="J11" s="2532"/>
      <c r="K11" s="2531"/>
      <c r="L11" s="2535"/>
      <c r="M11" s="2532"/>
      <c r="N11" s="2532"/>
    </row>
    <row r="12" spans="2:14" s="2533" customFormat="1" ht="15.75" customHeight="1">
      <c r="B12" s="2118" t="s">
        <v>787</v>
      </c>
      <c r="C12" s="2575">
        <v>1986135053</v>
      </c>
      <c r="D12" s="2575">
        <v>1348948948</v>
      </c>
      <c r="E12" s="2575">
        <v>0</v>
      </c>
      <c r="F12" s="2575">
        <v>637166876</v>
      </c>
      <c r="G12" s="2575">
        <v>16731</v>
      </c>
      <c r="H12" s="2575">
        <v>2498</v>
      </c>
      <c r="I12" s="2573"/>
      <c r="J12" s="2532"/>
      <c r="K12" s="2531"/>
      <c r="L12" s="2535"/>
      <c r="M12" s="2532"/>
      <c r="N12" s="2532"/>
    </row>
    <row r="13" spans="2:14" s="2533" customFormat="1" ht="15.75" customHeight="1">
      <c r="B13" s="2118" t="s">
        <v>788</v>
      </c>
      <c r="C13" s="2575">
        <v>2219009164</v>
      </c>
      <c r="D13" s="2575">
        <v>947421704</v>
      </c>
      <c r="E13" s="2575">
        <v>0</v>
      </c>
      <c r="F13" s="2575">
        <v>1240317321</v>
      </c>
      <c r="G13" s="2575">
        <v>0</v>
      </c>
      <c r="H13" s="2575">
        <v>31270139</v>
      </c>
      <c r="I13" s="2573"/>
      <c r="J13" s="2532"/>
      <c r="K13" s="2531"/>
      <c r="L13" s="2535"/>
      <c r="M13" s="2532"/>
      <c r="N13" s="2532"/>
    </row>
    <row r="14" spans="2:14" s="2533" customFormat="1" ht="15.75" customHeight="1">
      <c r="B14" s="2118" t="s">
        <v>789</v>
      </c>
      <c r="C14" s="2575">
        <v>3090015927</v>
      </c>
      <c r="D14" s="2575">
        <v>1029135954</v>
      </c>
      <c r="E14" s="2575">
        <v>0</v>
      </c>
      <c r="F14" s="2575">
        <v>2060727332</v>
      </c>
      <c r="G14" s="2575">
        <v>149709</v>
      </c>
      <c r="H14" s="2575">
        <v>2932</v>
      </c>
      <c r="I14" s="2573"/>
      <c r="J14" s="2532"/>
      <c r="K14" s="2531"/>
      <c r="L14" s="2535"/>
      <c r="M14" s="2532"/>
      <c r="N14" s="2532"/>
    </row>
    <row r="15" spans="2:14" s="2533" customFormat="1" ht="15.75" customHeight="1">
      <c r="B15" s="2118" t="s">
        <v>790</v>
      </c>
      <c r="C15" s="2575">
        <v>3397204022</v>
      </c>
      <c r="D15" s="2575">
        <v>198403781</v>
      </c>
      <c r="E15" s="2575">
        <v>0</v>
      </c>
      <c r="F15" s="2575">
        <v>3196094006</v>
      </c>
      <c r="G15" s="2575">
        <v>0</v>
      </c>
      <c r="H15" s="2575">
        <v>2706235</v>
      </c>
      <c r="I15" s="2573"/>
      <c r="J15" s="2532"/>
      <c r="K15" s="2531"/>
      <c r="L15" s="2535"/>
      <c r="M15" s="2532"/>
      <c r="N15" s="2532"/>
    </row>
    <row r="16" spans="2:14" s="2533" customFormat="1" ht="15.75" customHeight="1">
      <c r="B16" s="2576" t="s">
        <v>266</v>
      </c>
      <c r="C16" s="2575">
        <v>15638211796</v>
      </c>
      <c r="D16" s="2575">
        <v>5547230928</v>
      </c>
      <c r="E16" s="2575">
        <v>0</v>
      </c>
      <c r="F16" s="2575">
        <v>2678122206</v>
      </c>
      <c r="G16" s="2575">
        <v>1364343</v>
      </c>
      <c r="H16" s="2575">
        <v>7411494319</v>
      </c>
      <c r="I16" s="2573"/>
      <c r="J16" s="2532"/>
      <c r="K16" s="2531"/>
      <c r="L16" s="2535"/>
      <c r="M16" s="2532"/>
      <c r="N16" s="2532"/>
    </row>
    <row r="17" spans="2:14" s="2533" customFormat="1" ht="15.75" customHeight="1">
      <c r="B17" s="2118" t="s">
        <v>791</v>
      </c>
      <c r="C17" s="2575">
        <v>1096414795</v>
      </c>
      <c r="D17" s="2575">
        <v>775326755</v>
      </c>
      <c r="E17" s="2575">
        <v>0</v>
      </c>
      <c r="F17" s="2575">
        <v>0</v>
      </c>
      <c r="G17" s="2575">
        <v>313826</v>
      </c>
      <c r="H17" s="2575">
        <v>320774214</v>
      </c>
      <c r="I17" s="2573"/>
      <c r="J17" s="2532"/>
      <c r="K17" s="2531"/>
      <c r="L17" s="2535"/>
      <c r="M17" s="2532"/>
      <c r="N17" s="2532"/>
    </row>
    <row r="18" spans="2:14" s="2533" customFormat="1" ht="15.75" customHeight="1">
      <c r="B18" s="2118" t="s">
        <v>792</v>
      </c>
      <c r="C18" s="2575">
        <v>480062057</v>
      </c>
      <c r="D18" s="2575">
        <v>1398943</v>
      </c>
      <c r="E18" s="2575">
        <v>0</v>
      </c>
      <c r="F18" s="2575">
        <v>31019676</v>
      </c>
      <c r="G18" s="2575">
        <v>135617</v>
      </c>
      <c r="H18" s="2575">
        <v>447507821</v>
      </c>
      <c r="I18" s="2573"/>
      <c r="J18" s="2532"/>
      <c r="K18" s="2531"/>
      <c r="L18" s="2535"/>
      <c r="M18" s="2532"/>
      <c r="N18" s="2532"/>
    </row>
    <row r="19" spans="2:14" s="2533" customFormat="1" ht="15.75" customHeight="1">
      <c r="B19" s="2118" t="s">
        <v>793</v>
      </c>
      <c r="C19" s="2575">
        <v>4324722655</v>
      </c>
      <c r="D19" s="2575">
        <v>1327393408</v>
      </c>
      <c r="E19" s="2575">
        <v>0</v>
      </c>
      <c r="F19" s="2575">
        <v>692975591</v>
      </c>
      <c r="G19" s="2575">
        <v>20108</v>
      </c>
      <c r="H19" s="2575">
        <v>2304333548</v>
      </c>
      <c r="I19" s="2573"/>
      <c r="J19" s="2532"/>
      <c r="K19" s="2531"/>
      <c r="L19" s="2535"/>
      <c r="M19" s="2532"/>
      <c r="N19" s="2532"/>
    </row>
    <row r="20" spans="2:14" s="2533" customFormat="1" ht="15.75" customHeight="1">
      <c r="B20" s="2118" t="s">
        <v>794</v>
      </c>
      <c r="C20" s="2575">
        <v>1051020070</v>
      </c>
      <c r="D20" s="2575">
        <v>474665505</v>
      </c>
      <c r="E20" s="2575">
        <v>0</v>
      </c>
      <c r="F20" s="2575">
        <v>207927771</v>
      </c>
      <c r="G20" s="2575">
        <v>60113</v>
      </c>
      <c r="H20" s="2575">
        <v>368366681</v>
      </c>
      <c r="I20" s="2573"/>
      <c r="J20" s="2532"/>
      <c r="K20" s="2531"/>
      <c r="L20" s="2535"/>
      <c r="M20" s="2532"/>
      <c r="N20" s="2532"/>
    </row>
    <row r="21" spans="2:14" s="2533" customFormat="1" ht="15.75" customHeight="1">
      <c r="B21" s="2118" t="s">
        <v>795</v>
      </c>
      <c r="C21" s="2575">
        <v>918608965</v>
      </c>
      <c r="D21" s="2575">
        <v>685855757</v>
      </c>
      <c r="E21" s="2575">
        <v>0</v>
      </c>
      <c r="F21" s="2575">
        <v>185157045</v>
      </c>
      <c r="G21" s="2575">
        <v>3545</v>
      </c>
      <c r="H21" s="2575">
        <v>47592618</v>
      </c>
      <c r="I21" s="2573"/>
      <c r="J21" s="2532"/>
      <c r="K21" s="2531"/>
      <c r="L21" s="2535"/>
      <c r="M21" s="2532"/>
      <c r="N21" s="2532"/>
    </row>
    <row r="22" spans="2:14" s="2533" customFormat="1" ht="15.75" customHeight="1">
      <c r="B22" s="2118" t="s">
        <v>796</v>
      </c>
      <c r="C22" s="2575">
        <v>1017954822</v>
      </c>
      <c r="D22" s="2575">
        <v>789729778</v>
      </c>
      <c r="E22" s="2575">
        <v>0</v>
      </c>
      <c r="F22" s="2575">
        <v>29233156</v>
      </c>
      <c r="G22" s="2575">
        <v>0</v>
      </c>
      <c r="H22" s="2575">
        <v>198991888</v>
      </c>
      <c r="I22" s="2573"/>
      <c r="J22" s="2532"/>
      <c r="K22" s="2531"/>
      <c r="L22" s="2535"/>
      <c r="M22" s="2532"/>
      <c r="N22" s="2532"/>
    </row>
    <row r="23" spans="2:14" s="2533" customFormat="1" ht="15.75" customHeight="1">
      <c r="B23" s="2118" t="s">
        <v>797</v>
      </c>
      <c r="C23" s="2575">
        <v>5078511370</v>
      </c>
      <c r="D23" s="2575">
        <v>219916688</v>
      </c>
      <c r="E23" s="2575">
        <v>0</v>
      </c>
      <c r="F23" s="2575">
        <v>1141990515</v>
      </c>
      <c r="G23" s="2575">
        <v>650416</v>
      </c>
      <c r="H23" s="2575">
        <v>3715953751</v>
      </c>
      <c r="I23" s="2573"/>
      <c r="J23" s="2532"/>
      <c r="K23" s="2531"/>
      <c r="L23" s="2535"/>
      <c r="M23" s="2532"/>
      <c r="N23" s="2532"/>
    </row>
    <row r="24" spans="2:14" s="2533" customFormat="1" ht="15.75" customHeight="1">
      <c r="B24" s="2118" t="s">
        <v>798</v>
      </c>
      <c r="C24" s="2575">
        <v>1670917062</v>
      </c>
      <c r="D24" s="2575">
        <v>1272944094</v>
      </c>
      <c r="E24" s="2575">
        <v>0</v>
      </c>
      <c r="F24" s="2575">
        <v>389818452</v>
      </c>
      <c r="G24" s="2575">
        <v>180718</v>
      </c>
      <c r="H24" s="2575">
        <v>7973798</v>
      </c>
      <c r="I24" s="2573"/>
      <c r="J24" s="2532"/>
      <c r="K24" s="2531"/>
      <c r="L24" s="2535"/>
      <c r="M24" s="2532"/>
      <c r="N24" s="2532"/>
    </row>
    <row r="25" spans="2:14" s="2533" customFormat="1" ht="15.75" customHeight="1">
      <c r="B25" s="2118" t="s">
        <v>276</v>
      </c>
      <c r="C25" s="2575">
        <v>2708497258</v>
      </c>
      <c r="D25" s="2575">
        <v>275862161</v>
      </c>
      <c r="E25" s="2575">
        <v>0</v>
      </c>
      <c r="F25" s="2575">
        <v>0</v>
      </c>
      <c r="G25" s="2575">
        <v>18592472</v>
      </c>
      <c r="H25" s="2575">
        <v>2414042625</v>
      </c>
      <c r="I25" s="2573"/>
      <c r="J25" s="2532"/>
      <c r="K25" s="2531"/>
      <c r="L25" s="2535"/>
      <c r="M25" s="2532"/>
      <c r="N25" s="2532"/>
    </row>
    <row r="26" spans="2:14" s="2533" customFormat="1" ht="15.75" customHeight="1">
      <c r="B26" s="2118" t="s">
        <v>281</v>
      </c>
      <c r="C26" s="2575">
        <v>12002833322</v>
      </c>
      <c r="D26" s="2575">
        <v>442520889</v>
      </c>
      <c r="E26" s="2575">
        <v>0</v>
      </c>
      <c r="F26" s="2575">
        <v>1593404203</v>
      </c>
      <c r="G26" s="2575">
        <v>193378562</v>
      </c>
      <c r="H26" s="2575">
        <v>9773529668</v>
      </c>
      <c r="I26" s="2573"/>
      <c r="J26" s="2532"/>
      <c r="K26" s="2531"/>
      <c r="L26" s="2535"/>
      <c r="M26" s="2532"/>
      <c r="N26" s="2532"/>
    </row>
    <row r="27" spans="2:14" s="2533" customFormat="1" ht="15.75" customHeight="1">
      <c r="B27" s="2118" t="s">
        <v>799</v>
      </c>
      <c r="C27" s="2575">
        <v>9739398375</v>
      </c>
      <c r="D27" s="2575">
        <v>38182349</v>
      </c>
      <c r="E27" s="2575">
        <v>0</v>
      </c>
      <c r="F27" s="2575">
        <v>10695966</v>
      </c>
      <c r="G27" s="2575">
        <v>0</v>
      </c>
      <c r="H27" s="2575">
        <v>9690520060</v>
      </c>
      <c r="I27" s="2573"/>
      <c r="J27" s="2532"/>
      <c r="K27" s="2531"/>
      <c r="L27" s="2535"/>
      <c r="M27" s="2532"/>
      <c r="N27" s="2532"/>
    </row>
    <row r="28" spans="2:14" s="2533" customFormat="1" ht="15.75" customHeight="1">
      <c r="B28" s="2118" t="s">
        <v>800</v>
      </c>
      <c r="C28" s="2575">
        <v>1496121719</v>
      </c>
      <c r="D28" s="2575">
        <v>72791160</v>
      </c>
      <c r="E28" s="2575">
        <v>0</v>
      </c>
      <c r="F28" s="2575">
        <v>1231134277</v>
      </c>
      <c r="G28" s="2575">
        <v>192188693</v>
      </c>
      <c r="H28" s="2575">
        <v>7589</v>
      </c>
      <c r="I28" s="2573"/>
      <c r="J28" s="2532"/>
      <c r="K28" s="2531"/>
      <c r="L28" s="2535"/>
      <c r="M28" s="2532"/>
      <c r="N28" s="2532"/>
    </row>
    <row r="29" spans="2:14" s="2526" customFormat="1" ht="15.75" customHeight="1">
      <c r="B29" s="2118" t="s">
        <v>801</v>
      </c>
      <c r="C29" s="2575">
        <v>366520800</v>
      </c>
      <c r="D29" s="2575">
        <v>331547380</v>
      </c>
      <c r="E29" s="2575">
        <v>0</v>
      </c>
      <c r="F29" s="2575">
        <v>0</v>
      </c>
      <c r="G29" s="2575">
        <v>7281</v>
      </c>
      <c r="H29" s="2575">
        <v>34966139</v>
      </c>
      <c r="I29" s="2573"/>
      <c r="J29" s="2532"/>
      <c r="K29" s="2529"/>
      <c r="L29" s="2577"/>
      <c r="M29" s="2527"/>
      <c r="N29" s="2527"/>
    </row>
    <row r="30" spans="2:14" s="2533" customFormat="1" ht="15.75" customHeight="1">
      <c r="B30" s="2118" t="s">
        <v>802</v>
      </c>
      <c r="C30" s="2575">
        <v>399635830</v>
      </c>
      <c r="D30" s="2575">
        <v>0</v>
      </c>
      <c r="E30" s="2575">
        <v>0</v>
      </c>
      <c r="F30" s="2575">
        <v>351573960</v>
      </c>
      <c r="G30" s="2575">
        <v>30335</v>
      </c>
      <c r="H30" s="2575">
        <v>48031535</v>
      </c>
      <c r="I30" s="2573"/>
      <c r="J30" s="2532"/>
      <c r="K30" s="2531"/>
      <c r="L30" s="2535"/>
      <c r="M30" s="2532"/>
      <c r="N30" s="2532"/>
    </row>
    <row r="31" spans="2:14" s="2533" customFormat="1" ht="15.75" customHeight="1">
      <c r="B31" s="2118" t="s">
        <v>803</v>
      </c>
      <c r="C31" s="2575">
        <v>1156598</v>
      </c>
      <c r="D31" s="2575">
        <v>0</v>
      </c>
      <c r="E31" s="2575">
        <v>0</v>
      </c>
      <c r="F31" s="2575">
        <v>0</v>
      </c>
      <c r="G31" s="2575">
        <v>1152253</v>
      </c>
      <c r="H31" s="2575">
        <v>4345</v>
      </c>
      <c r="I31" s="2573"/>
      <c r="J31" s="2532"/>
      <c r="K31" s="2531"/>
      <c r="L31" s="2535"/>
      <c r="M31" s="2532"/>
      <c r="N31" s="2532"/>
    </row>
    <row r="32" spans="2:14" s="2533" customFormat="1" ht="15.75" customHeight="1">
      <c r="B32" s="2118" t="s">
        <v>285</v>
      </c>
      <c r="C32" s="2575">
        <v>602369942</v>
      </c>
      <c r="D32" s="2575">
        <v>547407429</v>
      </c>
      <c r="E32" s="2575">
        <v>0</v>
      </c>
      <c r="F32" s="2575">
        <v>120063</v>
      </c>
      <c r="G32" s="2575">
        <v>38950513</v>
      </c>
      <c r="H32" s="2575">
        <v>15891937</v>
      </c>
      <c r="I32" s="2573"/>
      <c r="J32" s="2532"/>
      <c r="K32" s="2531"/>
      <c r="L32" s="2535"/>
      <c r="M32" s="2532"/>
      <c r="N32" s="2532"/>
    </row>
    <row r="33" spans="2:14" s="2533" customFormat="1" ht="15.75" customHeight="1">
      <c r="B33" s="2288" t="s">
        <v>193</v>
      </c>
      <c r="C33" s="2572">
        <v>816520027</v>
      </c>
      <c r="D33" s="2572">
        <v>71283512</v>
      </c>
      <c r="E33" s="2572">
        <v>196583434</v>
      </c>
      <c r="F33" s="2572">
        <v>29391596</v>
      </c>
      <c r="G33" s="2572">
        <v>3900</v>
      </c>
      <c r="H33" s="2572">
        <v>519257585</v>
      </c>
      <c r="I33" s="2573"/>
      <c r="J33" s="2527"/>
      <c r="K33" s="2531"/>
      <c r="L33" s="2535"/>
      <c r="M33" s="2532"/>
      <c r="N33" s="2532"/>
    </row>
    <row r="34" spans="2:14" s="2533" customFormat="1" ht="15.75" customHeight="1">
      <c r="B34" s="2295" t="s">
        <v>203</v>
      </c>
      <c r="C34" s="2572">
        <v>866229126</v>
      </c>
      <c r="D34" s="2572">
        <v>83347916</v>
      </c>
      <c r="E34" s="2572">
        <v>0</v>
      </c>
      <c r="F34" s="2572">
        <v>76705792</v>
      </c>
      <c r="G34" s="2572">
        <v>27106744</v>
      </c>
      <c r="H34" s="2572">
        <v>679068674</v>
      </c>
      <c r="I34" s="2573"/>
      <c r="J34" s="2527"/>
      <c r="K34" s="2531"/>
      <c r="L34" s="2535"/>
      <c r="M34" s="2532"/>
      <c r="N34" s="2532"/>
    </row>
    <row r="35" spans="2:14" s="2533" customFormat="1" ht="30" customHeight="1">
      <c r="B35" s="2578"/>
      <c r="C35" s="290" t="s">
        <v>175</v>
      </c>
      <c r="D35" s="290" t="s">
        <v>3363</v>
      </c>
      <c r="E35" s="290" t="s">
        <v>3364</v>
      </c>
      <c r="F35" s="290" t="s">
        <v>3365</v>
      </c>
      <c r="G35" s="290" t="s">
        <v>3366</v>
      </c>
      <c r="H35" s="514" t="s">
        <v>3367</v>
      </c>
      <c r="I35" s="2573"/>
    </row>
    <row r="36" spans="2:14" s="2580" customFormat="1" ht="6" customHeight="1">
      <c r="B36" s="2579"/>
      <c r="C36" s="1898"/>
      <c r="D36" s="1898"/>
      <c r="E36" s="1898"/>
      <c r="F36" s="1898"/>
      <c r="G36" s="1898"/>
      <c r="H36" s="1898"/>
      <c r="I36" s="2573"/>
    </row>
    <row r="37" spans="2:14" s="2533" customFormat="1" ht="12" customHeight="1">
      <c r="B37" s="4531" t="s">
        <v>164</v>
      </c>
      <c r="C37" s="4748"/>
      <c r="D37" s="4748"/>
      <c r="E37" s="4748"/>
      <c r="F37" s="4748"/>
      <c r="G37" s="4748"/>
      <c r="H37" s="4748"/>
      <c r="I37" s="2573"/>
    </row>
    <row r="38" spans="2:14" s="2546" customFormat="1" ht="12" customHeight="1">
      <c r="B38" s="4531" t="s">
        <v>3296</v>
      </c>
      <c r="C38" s="4748"/>
      <c r="D38" s="4748"/>
      <c r="E38" s="4748"/>
      <c r="F38" s="4748"/>
      <c r="G38" s="4748"/>
      <c r="H38" s="4748"/>
      <c r="I38" s="2581"/>
    </row>
    <row r="39" spans="2:14" s="2539" customFormat="1" ht="12" customHeight="1">
      <c r="B39" s="4531" t="s">
        <v>3297</v>
      </c>
      <c r="C39" s="4748"/>
      <c r="D39" s="4748"/>
      <c r="E39" s="4748"/>
      <c r="F39" s="4748"/>
      <c r="G39" s="4748"/>
      <c r="H39" s="4748"/>
      <c r="I39" s="2581"/>
    </row>
    <row r="40" spans="2:14" s="2550" customFormat="1" ht="12" customHeight="1">
      <c r="B40" s="4531" t="s">
        <v>3368</v>
      </c>
      <c r="C40" s="4748"/>
      <c r="D40" s="4748"/>
      <c r="E40" s="4748"/>
      <c r="F40" s="4748"/>
      <c r="G40" s="4748"/>
      <c r="H40" s="4748"/>
      <c r="I40" s="2582"/>
      <c r="J40" s="2582"/>
    </row>
    <row r="41" spans="2:14" s="2522" customFormat="1" ht="12" customHeight="1">
      <c r="B41" s="4531" t="s">
        <v>3369</v>
      </c>
      <c r="C41" s="4748"/>
      <c r="D41" s="4748"/>
      <c r="E41" s="4748"/>
      <c r="F41" s="4748"/>
      <c r="G41" s="4748"/>
      <c r="H41" s="4748"/>
      <c r="I41" s="2583"/>
      <c r="J41" s="2583"/>
    </row>
    <row r="42" spans="2:14" s="2550" customFormat="1" ht="6" customHeight="1">
      <c r="B42" s="2584"/>
      <c r="C42" s="2584"/>
      <c r="D42" s="2584"/>
      <c r="E42" s="2584"/>
      <c r="F42" s="2584"/>
      <c r="G42" s="2584"/>
      <c r="H42" s="2584"/>
      <c r="I42" s="2584"/>
      <c r="J42" s="2584"/>
    </row>
    <row r="43" spans="2:14" s="2550" customFormat="1" ht="12" customHeight="1">
      <c r="B43" s="4835" t="s">
        <v>219</v>
      </c>
      <c r="C43" s="4835"/>
      <c r="D43" s="4835"/>
      <c r="E43" s="4835"/>
      <c r="F43" s="4835"/>
      <c r="G43" s="2585"/>
      <c r="H43" s="2585"/>
      <c r="I43" s="2492"/>
      <c r="J43" s="2492"/>
    </row>
    <row r="44" spans="2:14" s="2550" customFormat="1" ht="12" customHeight="1">
      <c r="B44" s="4035" t="s">
        <v>3370</v>
      </c>
      <c r="C44" s="4035"/>
      <c r="D44" s="2585"/>
      <c r="E44" s="2585"/>
      <c r="F44" s="2585"/>
      <c r="G44" s="2585"/>
      <c r="H44" s="2585"/>
      <c r="I44" s="2584"/>
    </row>
    <row r="45" spans="2:14" s="2550" customFormat="1" ht="11.25">
      <c r="B45" s="2584"/>
      <c r="C45" s="2585"/>
      <c r="D45" s="2585"/>
      <c r="E45" s="2585"/>
      <c r="F45" s="2585"/>
      <c r="G45" s="2585"/>
      <c r="H45" s="2585"/>
      <c r="I45" s="2584"/>
    </row>
    <row r="46" spans="2:14" s="2550" customFormat="1" ht="11.25">
      <c r="B46" s="2584"/>
      <c r="C46" s="2586"/>
      <c r="D46" s="2586"/>
      <c r="E46" s="2586"/>
      <c r="F46" s="2586"/>
      <c r="G46" s="2586"/>
      <c r="H46" s="2586"/>
      <c r="I46" s="2584"/>
    </row>
    <row r="47" spans="2:14" s="2550" customFormat="1" ht="11.25">
      <c r="B47" s="2584"/>
      <c r="C47" s="2586"/>
      <c r="D47" s="2586"/>
      <c r="E47" s="2586"/>
      <c r="F47" s="2586"/>
      <c r="G47" s="2586"/>
      <c r="H47" s="2586"/>
      <c r="I47" s="2584"/>
    </row>
    <row r="48" spans="2:14" s="2550" customFormat="1" ht="11.25">
      <c r="B48" s="2584"/>
      <c r="C48" s="2584"/>
      <c r="D48" s="2584"/>
      <c r="E48" s="2584"/>
      <c r="F48" s="2584"/>
      <c r="G48" s="2584"/>
      <c r="H48" s="2584"/>
      <c r="I48" s="2584"/>
    </row>
    <row r="49" spans="2:9" s="2550" customFormat="1" ht="11.25">
      <c r="B49" s="2584"/>
      <c r="C49" s="2584"/>
      <c r="D49" s="2584"/>
      <c r="E49" s="2584"/>
      <c r="F49" s="2584"/>
      <c r="G49" s="2584"/>
      <c r="H49" s="2584"/>
      <c r="I49" s="2584"/>
    </row>
    <row r="50" spans="2:9" s="2550" customFormat="1" ht="11.25">
      <c r="B50" s="2584"/>
      <c r="C50" s="2584"/>
      <c r="D50" s="2584"/>
      <c r="E50" s="2584"/>
      <c r="F50" s="2584"/>
      <c r="G50" s="2584"/>
      <c r="H50" s="2584"/>
      <c r="I50" s="2584"/>
    </row>
    <row r="51" spans="2:9" s="2550" customFormat="1" ht="11.25">
      <c r="B51" s="2584"/>
      <c r="C51" s="2584"/>
      <c r="D51" s="2584"/>
      <c r="E51" s="2584"/>
      <c r="F51" s="2584"/>
      <c r="G51" s="2584"/>
      <c r="H51" s="2584"/>
      <c r="I51" s="2584"/>
    </row>
    <row r="52" spans="2:9" s="2550" customFormat="1" ht="11.25">
      <c r="B52" s="2584"/>
      <c r="C52" s="2584"/>
      <c r="D52" s="2584"/>
      <c r="E52" s="2584"/>
      <c r="F52" s="2584"/>
      <c r="G52" s="2584"/>
      <c r="H52" s="2584"/>
      <c r="I52" s="2584"/>
    </row>
    <row r="53" spans="2:9" s="2550" customFormat="1" ht="11.25">
      <c r="B53" s="2584"/>
      <c r="C53" s="2584"/>
      <c r="D53" s="2584"/>
      <c r="E53" s="2584"/>
      <c r="F53" s="2584"/>
      <c r="G53" s="2584"/>
      <c r="H53" s="2584"/>
      <c r="I53" s="2584"/>
    </row>
    <row r="54" spans="2:9" s="2550" customFormat="1" ht="11.25">
      <c r="B54" s="2584"/>
      <c r="C54" s="2584"/>
      <c r="D54" s="2584"/>
      <c r="E54" s="2584"/>
      <c r="F54" s="2584"/>
      <c r="G54" s="2584"/>
      <c r="H54" s="2584"/>
      <c r="I54" s="2584"/>
    </row>
    <row r="55" spans="2:9" s="2550" customFormat="1" ht="11.25">
      <c r="B55" s="2584"/>
      <c r="C55" s="2584"/>
      <c r="D55" s="2584"/>
      <c r="E55" s="2584"/>
      <c r="F55" s="2584"/>
      <c r="G55" s="2584"/>
      <c r="H55" s="2584"/>
      <c r="I55" s="2584"/>
    </row>
    <row r="56" spans="2:9" s="2550" customFormat="1" ht="11.25">
      <c r="B56" s="2584"/>
      <c r="C56" s="2584"/>
      <c r="D56" s="2584"/>
      <c r="E56" s="2584"/>
      <c r="F56" s="2584"/>
      <c r="G56" s="2584"/>
      <c r="H56" s="2584"/>
      <c r="I56" s="2584"/>
    </row>
    <row r="57" spans="2:9" s="2550" customFormat="1" ht="11.25">
      <c r="B57" s="2584"/>
      <c r="C57" s="2584"/>
      <c r="D57" s="2584"/>
      <c r="E57" s="2584"/>
      <c r="F57" s="2584"/>
      <c r="G57" s="2584"/>
      <c r="H57" s="2584"/>
      <c r="I57" s="2584"/>
    </row>
    <row r="58" spans="2:9" s="2550" customFormat="1" ht="11.25">
      <c r="B58" s="2584"/>
      <c r="C58" s="2584"/>
      <c r="D58" s="2584"/>
      <c r="E58" s="2584"/>
      <c r="F58" s="2584"/>
      <c r="G58" s="2584"/>
      <c r="H58" s="2584"/>
      <c r="I58" s="2584"/>
    </row>
    <row r="59" spans="2:9" s="2550" customFormat="1" ht="11.25">
      <c r="B59" s="2584"/>
      <c r="C59" s="2584"/>
      <c r="D59" s="2584"/>
      <c r="E59" s="2584"/>
      <c r="F59" s="2584"/>
      <c r="G59" s="2584"/>
      <c r="H59" s="2584"/>
      <c r="I59" s="2584"/>
    </row>
    <row r="60" spans="2:9" s="2550" customFormat="1" ht="11.25">
      <c r="B60" s="2584"/>
      <c r="C60" s="2584"/>
      <c r="D60" s="2584"/>
      <c r="E60" s="2584"/>
      <c r="F60" s="2584"/>
      <c r="G60" s="2584"/>
      <c r="H60" s="2584"/>
      <c r="I60" s="2584"/>
    </row>
    <row r="61" spans="2:9" s="2550" customFormat="1" ht="11.25">
      <c r="B61" s="2584"/>
      <c r="C61" s="2584"/>
      <c r="D61" s="2584"/>
      <c r="E61" s="2584"/>
      <c r="F61" s="2584"/>
      <c r="G61" s="2584"/>
      <c r="H61" s="2584"/>
      <c r="I61" s="2584"/>
    </row>
    <row r="62" spans="2:9" s="2550" customFormat="1" ht="11.25">
      <c r="B62" s="2584"/>
      <c r="C62" s="2584"/>
      <c r="D62" s="2584"/>
      <c r="E62" s="2584"/>
      <c r="F62" s="2584"/>
      <c r="G62" s="2584"/>
      <c r="H62" s="2584"/>
      <c r="I62" s="2584"/>
    </row>
    <row r="63" spans="2:9" s="2550" customFormat="1" ht="11.25">
      <c r="B63" s="2584"/>
      <c r="C63" s="2584"/>
      <c r="D63" s="2584"/>
      <c r="E63" s="2584"/>
      <c r="F63" s="2584"/>
      <c r="G63" s="2584"/>
      <c r="H63" s="2584"/>
      <c r="I63" s="2584"/>
    </row>
    <row r="64" spans="2:9" s="2550" customFormat="1" ht="11.25">
      <c r="B64" s="2584"/>
      <c r="C64" s="2584"/>
      <c r="D64" s="2584"/>
      <c r="E64" s="2584"/>
      <c r="F64" s="2584"/>
      <c r="G64" s="2584"/>
      <c r="H64" s="2584"/>
      <c r="I64" s="2584"/>
    </row>
    <row r="65" spans="2:9" s="2550" customFormat="1" ht="11.25">
      <c r="B65" s="2584"/>
      <c r="C65" s="2584"/>
      <c r="D65" s="2584"/>
      <c r="E65" s="2584"/>
      <c r="F65" s="2584"/>
      <c r="G65" s="2584"/>
      <c r="H65" s="2584"/>
      <c r="I65" s="2584"/>
    </row>
    <row r="66" spans="2:9" s="2550" customFormat="1" ht="11.25">
      <c r="B66" s="2584"/>
      <c r="C66" s="2584"/>
      <c r="D66" s="2584"/>
      <c r="E66" s="2584"/>
      <c r="F66" s="2584"/>
      <c r="G66" s="2584"/>
      <c r="H66" s="2584"/>
      <c r="I66" s="2584"/>
    </row>
    <row r="67" spans="2:9" s="2550" customFormat="1" ht="11.25">
      <c r="B67" s="2584"/>
      <c r="C67" s="2584"/>
      <c r="D67" s="2584"/>
      <c r="E67" s="2584"/>
      <c r="F67" s="2584"/>
      <c r="G67" s="2584"/>
      <c r="H67" s="2584"/>
      <c r="I67" s="2584"/>
    </row>
    <row r="68" spans="2:9" s="2550" customFormat="1" ht="11.25">
      <c r="B68" s="2584"/>
      <c r="C68" s="2584"/>
      <c r="D68" s="2584"/>
      <c r="E68" s="2584"/>
      <c r="F68" s="2584"/>
      <c r="G68" s="2584"/>
      <c r="H68" s="2584"/>
      <c r="I68" s="2584"/>
    </row>
    <row r="69" spans="2:9" s="2550" customFormat="1" ht="11.25">
      <c r="B69" s="2584"/>
      <c r="C69" s="2584"/>
      <c r="D69" s="2584"/>
      <c r="E69" s="2584"/>
      <c r="F69" s="2584"/>
      <c r="G69" s="2584"/>
      <c r="H69" s="2584"/>
      <c r="I69" s="2584"/>
    </row>
    <row r="70" spans="2:9" s="2550" customFormat="1" ht="11.25">
      <c r="B70" s="2584"/>
      <c r="C70" s="2584"/>
      <c r="D70" s="2584"/>
      <c r="E70" s="2584"/>
      <c r="F70" s="2584"/>
      <c r="G70" s="2584"/>
      <c r="H70" s="2584"/>
      <c r="I70" s="2584"/>
    </row>
    <row r="71" spans="2:9" s="2550" customFormat="1" ht="11.25">
      <c r="B71" s="2584"/>
      <c r="C71" s="2584"/>
      <c r="D71" s="2584"/>
      <c r="E71" s="2584"/>
      <c r="F71" s="2584"/>
      <c r="G71" s="2584"/>
      <c r="H71" s="2584"/>
      <c r="I71" s="2584"/>
    </row>
    <row r="72" spans="2:9" s="2550" customFormat="1" ht="11.25">
      <c r="B72" s="2584"/>
      <c r="C72" s="2584"/>
      <c r="D72" s="2584"/>
      <c r="E72" s="2584"/>
      <c r="F72" s="2584"/>
      <c r="G72" s="2584"/>
      <c r="H72" s="2584"/>
      <c r="I72" s="2584"/>
    </row>
    <row r="73" spans="2:9" s="2550" customFormat="1" ht="11.25">
      <c r="B73" s="2584"/>
      <c r="C73" s="2584"/>
      <c r="D73" s="2584"/>
      <c r="E73" s="2584"/>
      <c r="F73" s="2584"/>
      <c r="G73" s="2584"/>
      <c r="H73" s="2584"/>
      <c r="I73" s="2584"/>
    </row>
    <row r="74" spans="2:9" s="2550" customFormat="1" ht="11.25">
      <c r="B74" s="2584"/>
      <c r="C74" s="2584"/>
      <c r="D74" s="2584"/>
      <c r="E74" s="2584"/>
      <c r="F74" s="2584"/>
      <c r="G74" s="2584"/>
      <c r="H74" s="2584"/>
      <c r="I74" s="2584"/>
    </row>
    <row r="75" spans="2:9" s="2550" customFormat="1" ht="11.25">
      <c r="B75" s="2584"/>
      <c r="C75" s="2584"/>
      <c r="D75" s="2584"/>
      <c r="E75" s="2584"/>
      <c r="F75" s="2584"/>
      <c r="G75" s="2584"/>
      <c r="H75" s="2584"/>
      <c r="I75" s="2584"/>
    </row>
    <row r="76" spans="2:9" s="2550" customFormat="1" ht="11.25">
      <c r="B76" s="2584"/>
      <c r="C76" s="2584"/>
      <c r="D76" s="2584"/>
      <c r="E76" s="2584"/>
      <c r="F76" s="2584"/>
      <c r="G76" s="2584"/>
      <c r="H76" s="2584"/>
      <c r="I76" s="2584"/>
    </row>
    <row r="77" spans="2:9" s="2550" customFormat="1" ht="11.25">
      <c r="B77" s="2584"/>
      <c r="C77" s="2584"/>
      <c r="D77" s="2584"/>
      <c r="E77" s="2584"/>
      <c r="F77" s="2584"/>
      <c r="G77" s="2584"/>
      <c r="H77" s="2584"/>
      <c r="I77" s="2584"/>
    </row>
    <row r="78" spans="2:9" s="2550" customFormat="1" ht="11.25">
      <c r="B78" s="2584"/>
      <c r="C78" s="2584"/>
      <c r="D78" s="2584"/>
      <c r="E78" s="2584"/>
      <c r="F78" s="2584"/>
      <c r="G78" s="2584"/>
      <c r="H78" s="2584"/>
      <c r="I78" s="2584"/>
    </row>
    <row r="79" spans="2:9" s="2550" customFormat="1" ht="11.25">
      <c r="B79" s="2584"/>
      <c r="C79" s="2584"/>
      <c r="D79" s="2584"/>
      <c r="E79" s="2584"/>
      <c r="F79" s="2584"/>
      <c r="G79" s="2584"/>
      <c r="H79" s="2584"/>
      <c r="I79" s="2584"/>
    </row>
    <row r="80" spans="2:9" s="2550" customFormat="1" ht="11.25">
      <c r="B80" s="2584"/>
      <c r="C80" s="2584"/>
      <c r="D80" s="2584"/>
      <c r="E80" s="2584"/>
      <c r="F80" s="2584"/>
      <c r="G80" s="2584"/>
      <c r="H80" s="2584"/>
      <c r="I80" s="2584"/>
    </row>
    <row r="81" spans="2:9" s="2550" customFormat="1" ht="11.25">
      <c r="B81" s="2584"/>
      <c r="C81" s="2584"/>
      <c r="D81" s="2584"/>
      <c r="E81" s="2584"/>
      <c r="F81" s="2584"/>
      <c r="G81" s="2584"/>
      <c r="H81" s="2584"/>
      <c r="I81" s="2584"/>
    </row>
    <row r="82" spans="2:9" s="2550" customFormat="1" ht="11.25">
      <c r="B82" s="2584"/>
      <c r="C82" s="2584"/>
      <c r="D82" s="2584"/>
      <c r="E82" s="2584"/>
      <c r="F82" s="2584"/>
      <c r="G82" s="2584"/>
      <c r="H82" s="2584"/>
      <c r="I82" s="2584"/>
    </row>
    <row r="83" spans="2:9" s="2550" customFormat="1" ht="11.25">
      <c r="B83" s="2584"/>
      <c r="C83" s="2584"/>
      <c r="D83" s="2584"/>
      <c r="E83" s="2584"/>
      <c r="F83" s="2584"/>
      <c r="G83" s="2584"/>
      <c r="H83" s="2584"/>
      <c r="I83" s="2584"/>
    </row>
    <row r="84" spans="2:9" s="2550" customFormat="1" ht="11.25">
      <c r="B84" s="2584"/>
      <c r="C84" s="2584"/>
      <c r="D84" s="2584"/>
      <c r="E84" s="2584"/>
      <c r="F84" s="2584"/>
      <c r="G84" s="2584"/>
      <c r="H84" s="2584"/>
      <c r="I84" s="2584"/>
    </row>
    <row r="85" spans="2:9" s="2550" customFormat="1" ht="11.25">
      <c r="B85" s="2584"/>
      <c r="C85" s="2584"/>
      <c r="D85" s="2584"/>
      <c r="E85" s="2584"/>
      <c r="F85" s="2584"/>
      <c r="G85" s="2584"/>
      <c r="H85" s="2584"/>
      <c r="I85" s="2584"/>
    </row>
    <row r="86" spans="2:9" s="2550" customFormat="1" ht="11.25">
      <c r="B86" s="2584"/>
      <c r="C86" s="2584"/>
      <c r="D86" s="2584"/>
      <c r="E86" s="2584"/>
      <c r="F86" s="2584"/>
      <c r="G86" s="2584"/>
      <c r="H86" s="2584"/>
      <c r="I86" s="2584"/>
    </row>
    <row r="87" spans="2:9" s="2550" customFormat="1" ht="11.25">
      <c r="B87" s="2584"/>
      <c r="C87" s="2584"/>
      <c r="D87" s="2584"/>
      <c r="E87" s="2584"/>
      <c r="F87" s="2584"/>
      <c r="G87" s="2584"/>
      <c r="H87" s="2584"/>
      <c r="I87" s="2584"/>
    </row>
    <row r="88" spans="2:9" s="2550" customFormat="1" ht="11.25">
      <c r="B88" s="2584"/>
      <c r="C88" s="2584"/>
      <c r="D88" s="2584"/>
      <c r="E88" s="2584"/>
      <c r="F88" s="2584"/>
      <c r="G88" s="2584"/>
      <c r="H88" s="2584"/>
      <c r="I88" s="2584"/>
    </row>
    <row r="89" spans="2:9" s="2550" customFormat="1" ht="11.25">
      <c r="B89" s="2584"/>
      <c r="C89" s="2584"/>
      <c r="D89" s="2584"/>
      <c r="E89" s="2584"/>
      <c r="F89" s="2584"/>
      <c r="G89" s="2584"/>
      <c r="H89" s="2584"/>
      <c r="I89" s="2584"/>
    </row>
    <row r="90" spans="2:9" s="2550" customFormat="1" ht="11.25">
      <c r="B90" s="2584"/>
      <c r="C90" s="2584"/>
      <c r="D90" s="2584"/>
      <c r="E90" s="2584"/>
      <c r="F90" s="2584"/>
      <c r="G90" s="2584"/>
      <c r="H90" s="2584"/>
      <c r="I90" s="2584"/>
    </row>
    <row r="91" spans="2:9" s="2550" customFormat="1" ht="11.25">
      <c r="B91" s="2584"/>
      <c r="C91" s="2584"/>
      <c r="D91" s="2584"/>
      <c r="E91" s="2584"/>
      <c r="F91" s="2584"/>
      <c r="G91" s="2584"/>
      <c r="H91" s="2584"/>
      <c r="I91" s="2584"/>
    </row>
    <row r="92" spans="2:9" s="2550" customFormat="1" ht="11.25">
      <c r="B92" s="2584"/>
      <c r="C92" s="2584"/>
      <c r="D92" s="2584"/>
      <c r="E92" s="2584"/>
      <c r="F92" s="2584"/>
      <c r="G92" s="2584"/>
      <c r="H92" s="2584"/>
      <c r="I92" s="2584"/>
    </row>
    <row r="93" spans="2:9" s="2550" customFormat="1" ht="11.25">
      <c r="B93" s="2584"/>
      <c r="C93" s="2584"/>
      <c r="D93" s="2584"/>
      <c r="E93" s="2584"/>
      <c r="F93" s="2584"/>
      <c r="G93" s="2584"/>
      <c r="H93" s="2584"/>
      <c r="I93" s="2584"/>
    </row>
    <row r="94" spans="2:9" s="2550" customFormat="1" ht="11.25">
      <c r="B94" s="2584"/>
      <c r="C94" s="2584"/>
      <c r="D94" s="2584"/>
      <c r="E94" s="2584"/>
      <c r="F94" s="2584"/>
      <c r="G94" s="2584"/>
      <c r="H94" s="2584"/>
      <c r="I94" s="2584"/>
    </row>
    <row r="95" spans="2:9" s="2550" customFormat="1" ht="11.25">
      <c r="B95" s="2584"/>
      <c r="C95" s="2584"/>
      <c r="D95" s="2584"/>
      <c r="E95" s="2584"/>
      <c r="F95" s="2584"/>
      <c r="G95" s="2584"/>
      <c r="H95" s="2584"/>
      <c r="I95" s="2584"/>
    </row>
    <row r="96" spans="2:9" s="2550" customFormat="1" ht="11.25">
      <c r="B96" s="2584"/>
      <c r="C96" s="2584"/>
      <c r="D96" s="2584"/>
      <c r="E96" s="2584"/>
      <c r="F96" s="2584"/>
      <c r="G96" s="2584"/>
      <c r="H96" s="2584"/>
      <c r="I96" s="2584"/>
    </row>
    <row r="97" spans="2:9" s="2550" customFormat="1" ht="11.25">
      <c r="B97" s="2584"/>
      <c r="C97" s="2584"/>
      <c r="D97" s="2584"/>
      <c r="E97" s="2584"/>
      <c r="F97" s="2584"/>
      <c r="G97" s="2584"/>
      <c r="H97" s="2584"/>
      <c r="I97" s="2584"/>
    </row>
    <row r="98" spans="2:9" s="2550" customFormat="1" ht="11.25">
      <c r="B98" s="2584"/>
      <c r="C98" s="2584"/>
      <c r="D98" s="2584"/>
      <c r="E98" s="2584"/>
      <c r="F98" s="2584"/>
      <c r="G98" s="2584"/>
      <c r="H98" s="2584"/>
      <c r="I98" s="2584"/>
    </row>
    <row r="99" spans="2:9" s="2550" customFormat="1" ht="11.25">
      <c r="B99" s="2584"/>
      <c r="C99" s="2584"/>
      <c r="D99" s="2584"/>
      <c r="E99" s="2584"/>
      <c r="F99" s="2584"/>
      <c r="G99" s="2584"/>
      <c r="H99" s="2584"/>
      <c r="I99" s="2584"/>
    </row>
    <row r="100" spans="2:9" s="2550" customFormat="1" ht="11.25">
      <c r="B100" s="2584"/>
      <c r="C100" s="2584"/>
      <c r="D100" s="2584"/>
      <c r="E100" s="2584"/>
      <c r="F100" s="2584"/>
      <c r="G100" s="2584"/>
      <c r="H100" s="2584"/>
      <c r="I100" s="2584"/>
    </row>
    <row r="101" spans="2:9" s="2550" customFormat="1" ht="11.25">
      <c r="B101" s="2584"/>
      <c r="C101" s="2584"/>
      <c r="D101" s="2584"/>
      <c r="E101" s="2584"/>
      <c r="F101" s="2584"/>
      <c r="G101" s="2584"/>
      <c r="H101" s="2584"/>
      <c r="I101" s="2584"/>
    </row>
    <row r="102" spans="2:9" s="2550" customFormat="1" ht="11.25">
      <c r="B102" s="2584"/>
      <c r="C102" s="2584"/>
      <c r="D102" s="2584"/>
      <c r="E102" s="2584"/>
      <c r="F102" s="2584"/>
      <c r="G102" s="2584"/>
      <c r="H102" s="2584"/>
      <c r="I102" s="2584"/>
    </row>
    <row r="103" spans="2:9" s="2550" customFormat="1" ht="11.25">
      <c r="B103" s="2584"/>
      <c r="C103" s="2584"/>
      <c r="D103" s="2584"/>
      <c r="E103" s="2584"/>
      <c r="F103" s="2584"/>
      <c r="G103" s="2584"/>
      <c r="H103" s="2584"/>
      <c r="I103" s="2584"/>
    </row>
    <row r="104" spans="2:9" s="2550" customFormat="1" ht="11.25">
      <c r="B104" s="2584"/>
      <c r="C104" s="2584"/>
      <c r="D104" s="2584"/>
      <c r="E104" s="2584"/>
      <c r="F104" s="2584"/>
      <c r="G104" s="2584"/>
      <c r="H104" s="2584"/>
      <c r="I104" s="2584"/>
    </row>
    <row r="105" spans="2:9" s="2550" customFormat="1" ht="11.25">
      <c r="B105" s="2584"/>
      <c r="C105" s="2584"/>
      <c r="D105" s="2584"/>
      <c r="E105" s="2584"/>
      <c r="F105" s="2584"/>
      <c r="G105" s="2584"/>
      <c r="H105" s="2584"/>
      <c r="I105" s="2584"/>
    </row>
    <row r="106" spans="2:9" s="2550" customFormat="1" ht="11.25">
      <c r="B106" s="2584"/>
      <c r="C106" s="2584"/>
      <c r="D106" s="2584"/>
      <c r="E106" s="2584"/>
      <c r="F106" s="2584"/>
      <c r="G106" s="2584"/>
      <c r="H106" s="2584"/>
      <c r="I106" s="2584"/>
    </row>
    <row r="107" spans="2:9" s="2550" customFormat="1" ht="11.25">
      <c r="B107" s="2584"/>
      <c r="C107" s="2584"/>
      <c r="D107" s="2584"/>
      <c r="E107" s="2584"/>
      <c r="F107" s="2584"/>
      <c r="G107" s="2584"/>
      <c r="H107" s="2584"/>
      <c r="I107" s="2584"/>
    </row>
    <row r="108" spans="2:9" s="2550" customFormat="1" ht="11.25">
      <c r="B108" s="2584"/>
      <c r="C108" s="2584"/>
      <c r="D108" s="2584"/>
      <c r="E108" s="2584"/>
      <c r="F108" s="2584"/>
      <c r="G108" s="2584"/>
      <c r="H108" s="2584"/>
      <c r="I108" s="2584"/>
    </row>
    <row r="109" spans="2:9" s="2550" customFormat="1" ht="11.25">
      <c r="B109" s="2584"/>
      <c r="C109" s="2584"/>
      <c r="D109" s="2584"/>
      <c r="E109" s="2584"/>
      <c r="F109" s="2584"/>
      <c r="G109" s="2584"/>
      <c r="H109" s="2584"/>
      <c r="I109" s="2584"/>
    </row>
    <row r="110" spans="2:9" s="2550" customFormat="1" ht="11.25">
      <c r="B110" s="2584"/>
      <c r="C110" s="2584"/>
      <c r="D110" s="2584"/>
      <c r="E110" s="2584"/>
      <c r="F110" s="2584"/>
      <c r="G110" s="2584"/>
      <c r="H110" s="2584"/>
      <c r="I110" s="2584"/>
    </row>
    <row r="111" spans="2:9" s="2550" customFormat="1" ht="11.25">
      <c r="B111" s="2584"/>
      <c r="C111" s="2584"/>
      <c r="D111" s="2584"/>
      <c r="E111" s="2584"/>
      <c r="F111" s="2584"/>
      <c r="G111" s="2584"/>
      <c r="H111" s="2584"/>
      <c r="I111" s="2584"/>
    </row>
    <row r="112" spans="2:9" s="2550" customFormat="1" ht="11.25">
      <c r="B112" s="2584"/>
      <c r="C112" s="2584"/>
      <c r="D112" s="2584"/>
      <c r="E112" s="2584"/>
      <c r="F112" s="2584"/>
      <c r="G112" s="2584"/>
      <c r="H112" s="2584"/>
      <c r="I112" s="2584"/>
    </row>
    <row r="113" spans="2:9" s="2550" customFormat="1" ht="11.25">
      <c r="B113" s="2584"/>
      <c r="C113" s="2584"/>
      <c r="D113" s="2584"/>
      <c r="E113" s="2584"/>
      <c r="F113" s="2584"/>
      <c r="G113" s="2584"/>
      <c r="H113" s="2584"/>
      <c r="I113" s="2584"/>
    </row>
    <row r="114" spans="2:9" s="2550" customFormat="1" ht="11.25">
      <c r="B114" s="2584"/>
      <c r="C114" s="2584"/>
      <c r="D114" s="2584"/>
      <c r="E114" s="2584"/>
      <c r="F114" s="2584"/>
      <c r="G114" s="2584"/>
      <c r="H114" s="2584"/>
      <c r="I114" s="2584"/>
    </row>
    <row r="115" spans="2:9" s="2550" customFormat="1" ht="11.25">
      <c r="B115" s="2584"/>
      <c r="C115" s="2584"/>
      <c r="D115" s="2584"/>
      <c r="E115" s="2584"/>
      <c r="F115" s="2584"/>
      <c r="G115" s="2584"/>
      <c r="H115" s="2584"/>
      <c r="I115" s="2584"/>
    </row>
    <row r="116" spans="2:9" ht="11.25">
      <c r="B116" s="2584"/>
      <c r="C116" s="2584"/>
      <c r="D116" s="2584"/>
      <c r="E116" s="2584"/>
      <c r="F116" s="2584"/>
      <c r="G116" s="2584"/>
      <c r="H116" s="2584"/>
      <c r="I116" s="2584"/>
    </row>
    <row r="117" spans="2:9" ht="11.25">
      <c r="B117" s="2584"/>
      <c r="C117" s="2584"/>
      <c r="D117" s="2584"/>
      <c r="E117" s="2584"/>
      <c r="F117" s="2584"/>
      <c r="G117" s="2584"/>
      <c r="H117" s="2584"/>
      <c r="I117" s="2584"/>
    </row>
    <row r="118" spans="2:9" ht="11.25">
      <c r="B118" s="2584"/>
      <c r="C118" s="2584"/>
      <c r="D118" s="2584"/>
      <c r="E118" s="2584"/>
      <c r="F118" s="2584"/>
      <c r="G118" s="2584"/>
      <c r="H118" s="2584"/>
      <c r="I118" s="2584"/>
    </row>
    <row r="119" spans="2:9" ht="11.25">
      <c r="B119" s="2584"/>
      <c r="C119" s="2584"/>
      <c r="D119" s="2584"/>
      <c r="E119" s="2584"/>
      <c r="F119" s="2584"/>
      <c r="G119" s="2584"/>
      <c r="H119" s="2584"/>
      <c r="I119" s="2584"/>
    </row>
    <row r="120" spans="2:9" ht="11.25">
      <c r="B120" s="2584"/>
      <c r="C120" s="2584"/>
      <c r="D120" s="2584"/>
      <c r="E120" s="2584"/>
      <c r="F120" s="2584"/>
      <c r="G120" s="2584"/>
      <c r="H120" s="2584"/>
      <c r="I120" s="2584"/>
    </row>
    <row r="121" spans="2:9" ht="11.25">
      <c r="B121" s="2584"/>
      <c r="C121" s="2584"/>
      <c r="D121" s="2584"/>
      <c r="E121" s="2584"/>
      <c r="F121" s="2584"/>
      <c r="G121" s="2584"/>
      <c r="H121" s="2584"/>
      <c r="I121" s="2584"/>
    </row>
    <row r="348" spans="2:9">
      <c r="B348" s="4852" t="s">
        <v>3371</v>
      </c>
      <c r="C348" s="4853"/>
      <c r="D348" s="4853"/>
      <c r="E348" s="4853"/>
      <c r="F348" s="4853"/>
      <c r="G348" s="4853"/>
      <c r="H348" s="4853"/>
      <c r="I348" s="4853"/>
    </row>
    <row r="349" spans="2:9">
      <c r="B349" s="4852" t="s">
        <v>3372</v>
      </c>
      <c r="C349" s="4853"/>
      <c r="D349" s="4853"/>
      <c r="E349" s="4853"/>
      <c r="F349" s="4853"/>
      <c r="G349" s="4853"/>
      <c r="H349" s="4853"/>
      <c r="I349" s="4853"/>
    </row>
  </sheetData>
  <mergeCells count="11">
    <mergeCell ref="B41:H41"/>
    <mergeCell ref="B43:F43"/>
    <mergeCell ref="B44:C44"/>
    <mergeCell ref="B348:I348"/>
    <mergeCell ref="B349:I349"/>
    <mergeCell ref="B40:H40"/>
    <mergeCell ref="B1:H1"/>
    <mergeCell ref="B2:H2"/>
    <mergeCell ref="B37:H37"/>
    <mergeCell ref="B38:H38"/>
    <mergeCell ref="B39:H39"/>
  </mergeCells>
  <hyperlinks>
    <hyperlink ref="C4" r:id="rId1"/>
    <hyperlink ref="D4" r:id="rId2"/>
    <hyperlink ref="E4" r:id="rId3"/>
    <hyperlink ref="F4" r:id="rId4"/>
    <hyperlink ref="G4" r:id="rId5"/>
    <hyperlink ref="H4" r:id="rId6"/>
    <hyperlink ref="C35" r:id="rId7"/>
    <hyperlink ref="H35" r:id="rId8"/>
    <hyperlink ref="G35" r:id="rId9"/>
    <hyperlink ref="F35" r:id="rId10"/>
    <hyperlink ref="E35" r:id="rId11"/>
    <hyperlink ref="D35" r:id="rId12"/>
    <hyperlink ref="B44" r:id="rId13"/>
    <hyperlink ref="J2" location="Indice!A1" display="(Voltar ao Índice)"/>
  </hyperlinks>
  <printOptions horizontalCentered="1"/>
  <pageMargins left="0.45275590551181105" right="0.45275590551181105" top="0.6692913385826772" bottom="0.6692913385826772" header="0" footer="0"/>
  <pageSetup paperSize="9" scale="97" orientation="portrait" verticalDpi="0" r:id="rId14"/>
</worksheet>
</file>

<file path=xl/worksheets/sheet164.xml><?xml version="1.0" encoding="utf-8"?>
<worksheet xmlns="http://schemas.openxmlformats.org/spreadsheetml/2006/main" xmlns:r="http://schemas.openxmlformats.org/officeDocument/2006/relationships">
  <sheetPr>
    <pageSetUpPr fitToPage="1"/>
  </sheetPr>
  <dimension ref="B1:O357"/>
  <sheetViews>
    <sheetView showGridLines="0" workbookViewId="0">
      <selection activeCell="B2" sqref="B2:L2"/>
    </sheetView>
  </sheetViews>
  <sheetFormatPr defaultRowHeight="12.75" customHeight="1"/>
  <cols>
    <col min="1" max="1" width="6.7109375" style="2470" customWidth="1"/>
    <col min="2" max="2" width="16.7109375" style="2470" customWidth="1"/>
    <col min="3" max="3" width="8.5703125" style="2470" customWidth="1"/>
    <col min="4" max="6" width="8.28515625" style="2470" customWidth="1"/>
    <col min="7" max="7" width="12" style="2615" customWidth="1"/>
    <col min="8" max="8" width="8.5703125" style="2470" customWidth="1"/>
    <col min="9" max="9" width="7.7109375" style="2470" customWidth="1"/>
    <col min="10" max="10" width="6.5703125" style="2470" customWidth="1"/>
    <col min="11" max="11" width="7.85546875" style="2470" customWidth="1"/>
    <col min="12" max="12" width="12" style="2470" customWidth="1"/>
    <col min="13" max="13" width="6.7109375" style="2470" customWidth="1"/>
    <col min="14" max="14" width="15.5703125" style="2470" bestFit="1" customWidth="1"/>
    <col min="15" max="16384" width="9.140625" style="2470"/>
  </cols>
  <sheetData>
    <row r="1" spans="2:15" s="2451" customFormat="1" ht="30" customHeight="1">
      <c r="B1" s="4854" t="s">
        <v>3373</v>
      </c>
      <c r="C1" s="4854"/>
      <c r="D1" s="4854"/>
      <c r="E1" s="4854"/>
      <c r="F1" s="4854"/>
      <c r="G1" s="4854"/>
      <c r="H1" s="4854"/>
      <c r="I1" s="4854"/>
      <c r="J1" s="4854"/>
      <c r="K1" s="4854"/>
      <c r="L1" s="4854"/>
      <c r="M1" s="1718"/>
    </row>
    <row r="2" spans="2:15" s="2451" customFormat="1" ht="30" customHeight="1">
      <c r="B2" s="4854" t="s">
        <v>3374</v>
      </c>
      <c r="C2" s="4854"/>
      <c r="D2" s="4854"/>
      <c r="E2" s="4854"/>
      <c r="F2" s="4854"/>
      <c r="G2" s="4854"/>
      <c r="H2" s="4854"/>
      <c r="I2" s="4854"/>
      <c r="J2" s="4854"/>
      <c r="K2" s="4854"/>
      <c r="L2" s="4854"/>
      <c r="M2" s="1718"/>
      <c r="N2" s="503" t="s">
        <v>856</v>
      </c>
    </row>
    <row r="3" spans="2:15" s="2453" customFormat="1" ht="9.75" customHeight="1">
      <c r="B3" s="1718"/>
      <c r="C3" s="2588"/>
      <c r="D3" s="2588"/>
      <c r="E3" s="2588"/>
      <c r="F3" s="2588"/>
      <c r="G3" s="2588"/>
      <c r="H3" s="1718"/>
      <c r="I3" s="1718"/>
      <c r="J3" s="1718"/>
      <c r="K3" s="1718"/>
      <c r="L3" s="1718"/>
      <c r="M3" s="1718"/>
    </row>
    <row r="4" spans="2:15" s="2456" customFormat="1" ht="21" customHeight="1">
      <c r="B4" s="4316"/>
      <c r="C4" s="4061" t="s">
        <v>3375</v>
      </c>
      <c r="D4" s="4061"/>
      <c r="E4" s="4061"/>
      <c r="F4" s="4061"/>
      <c r="G4" s="4061"/>
      <c r="H4" s="4061" t="s">
        <v>3376</v>
      </c>
      <c r="I4" s="4061"/>
      <c r="J4" s="4061"/>
      <c r="K4" s="4061"/>
      <c r="L4" s="4055"/>
      <c r="M4" s="343"/>
    </row>
    <row r="5" spans="2:15" s="2471" customFormat="1" ht="73.5" customHeight="1">
      <c r="B5" s="4317"/>
      <c r="C5" s="2589" t="s">
        <v>3377</v>
      </c>
      <c r="D5" s="2589" t="s">
        <v>3378</v>
      </c>
      <c r="E5" s="2589" t="s">
        <v>3379</v>
      </c>
      <c r="F5" s="2590" t="s">
        <v>3380</v>
      </c>
      <c r="G5" s="2590" t="s">
        <v>3381</v>
      </c>
      <c r="H5" s="506" t="s">
        <v>3377</v>
      </c>
      <c r="I5" s="506" t="s">
        <v>3378</v>
      </c>
      <c r="J5" s="506" t="s">
        <v>3379</v>
      </c>
      <c r="K5" s="506" t="s">
        <v>3380</v>
      </c>
      <c r="L5" s="2590" t="s">
        <v>3382</v>
      </c>
      <c r="M5" s="1044"/>
    </row>
    <row r="6" spans="2:15" s="2456" customFormat="1" ht="18" customHeight="1">
      <c r="B6" s="4317"/>
      <c r="C6" s="4712" t="s">
        <v>626</v>
      </c>
      <c r="D6" s="4712"/>
      <c r="E6" s="4712"/>
      <c r="F6" s="699" t="s">
        <v>3383</v>
      </c>
      <c r="G6" s="717" t="s">
        <v>626</v>
      </c>
      <c r="H6" s="4712" t="s">
        <v>626</v>
      </c>
      <c r="I6" s="4712"/>
      <c r="J6" s="4712"/>
      <c r="K6" s="699" t="s">
        <v>3383</v>
      </c>
      <c r="L6" s="1608" t="s">
        <v>626</v>
      </c>
      <c r="M6" s="1667"/>
    </row>
    <row r="7" spans="2:15" s="2456" customFormat="1" ht="18" customHeight="1">
      <c r="B7" s="4318"/>
      <c r="C7" s="4055">
        <v>2015</v>
      </c>
      <c r="D7" s="4056"/>
      <c r="E7" s="4056"/>
      <c r="F7" s="4056"/>
      <c r="G7" s="701" t="s">
        <v>919</v>
      </c>
      <c r="H7" s="4055">
        <v>2015</v>
      </c>
      <c r="I7" s="4056"/>
      <c r="J7" s="4056"/>
      <c r="K7" s="4288"/>
      <c r="L7" s="701" t="s">
        <v>919</v>
      </c>
      <c r="M7" s="1044"/>
      <c r="N7" s="447"/>
      <c r="O7" s="447"/>
    </row>
    <row r="8" spans="2:15" s="2593" customFormat="1" ht="21" customHeight="1">
      <c r="B8" s="2288" t="s">
        <v>12</v>
      </c>
      <c r="C8" s="2591">
        <v>2</v>
      </c>
      <c r="D8" s="2591">
        <v>0.7</v>
      </c>
      <c r="E8" s="2591">
        <v>5.0999999999999996</v>
      </c>
      <c r="F8" s="2591">
        <v>20.5</v>
      </c>
      <c r="G8" s="2591">
        <v>8.5</v>
      </c>
      <c r="H8" s="2591">
        <v>2</v>
      </c>
      <c r="I8" s="2591">
        <v>0.7</v>
      </c>
      <c r="J8" s="2591">
        <v>5</v>
      </c>
      <c r="K8" s="2591">
        <v>20.8</v>
      </c>
      <c r="L8" s="2591">
        <v>6.3</v>
      </c>
      <c r="M8" s="2592"/>
      <c r="N8" s="999"/>
      <c r="O8" s="999"/>
    </row>
    <row r="9" spans="2:15" s="2594" customFormat="1" ht="21" customHeight="1">
      <c r="B9" s="2288" t="s">
        <v>229</v>
      </c>
      <c r="C9" s="2591">
        <v>2</v>
      </c>
      <c r="D9" s="2591">
        <v>0.7</v>
      </c>
      <c r="E9" s="2591">
        <v>5.0999999999999996</v>
      </c>
      <c r="F9" s="2591">
        <v>20.6</v>
      </c>
      <c r="G9" s="2591">
        <v>8.8000000000000007</v>
      </c>
      <c r="H9" s="2591">
        <v>2</v>
      </c>
      <c r="I9" s="2591">
        <v>0.7</v>
      </c>
      <c r="J9" s="2591">
        <v>5</v>
      </c>
      <c r="K9" s="2591">
        <v>20.8</v>
      </c>
      <c r="L9" s="2591">
        <v>6.6</v>
      </c>
      <c r="M9" s="2592"/>
      <c r="N9" s="115"/>
      <c r="O9" s="999"/>
    </row>
    <row r="10" spans="2:15" s="2482" customFormat="1" ht="21" customHeight="1">
      <c r="B10" s="2295" t="s">
        <v>203</v>
      </c>
      <c r="C10" s="2595">
        <v>2.1</v>
      </c>
      <c r="D10" s="2595">
        <v>0.5</v>
      </c>
      <c r="E10" s="2595">
        <v>4.7</v>
      </c>
      <c r="F10" s="2595">
        <v>18.5</v>
      </c>
      <c r="G10" s="2595">
        <v>0.7</v>
      </c>
      <c r="H10" s="2595">
        <v>2.1</v>
      </c>
      <c r="I10" s="2595">
        <v>0.5</v>
      </c>
      <c r="J10" s="2595">
        <v>4.9000000000000004</v>
      </c>
      <c r="K10" s="2595">
        <v>20.5</v>
      </c>
      <c r="L10" s="2595">
        <v>0.8</v>
      </c>
      <c r="M10" s="2592"/>
      <c r="N10" s="115"/>
      <c r="O10" s="1004"/>
    </row>
    <row r="11" spans="2:15" s="2597" customFormat="1" ht="21" customHeight="1">
      <c r="B11" s="2297" t="s">
        <v>230</v>
      </c>
      <c r="C11" s="2596">
        <v>1.8</v>
      </c>
      <c r="D11" s="2596">
        <v>0.6</v>
      </c>
      <c r="E11" s="2596">
        <v>4.5</v>
      </c>
      <c r="F11" s="2596">
        <v>17.899999999999999</v>
      </c>
      <c r="G11" s="2596">
        <v>0</v>
      </c>
      <c r="H11" s="2596">
        <v>2</v>
      </c>
      <c r="I11" s="2596">
        <v>0.5</v>
      </c>
      <c r="J11" s="2596">
        <v>5.4</v>
      </c>
      <c r="K11" s="2596">
        <v>17.100000000000001</v>
      </c>
      <c r="L11" s="2596">
        <v>0</v>
      </c>
      <c r="M11" s="2592"/>
      <c r="N11" s="1010"/>
      <c r="O11" s="1011"/>
    </row>
    <row r="12" spans="2:15" s="2482" customFormat="1" ht="21" customHeight="1">
      <c r="B12" s="2297" t="s">
        <v>231</v>
      </c>
      <c r="C12" s="2596">
        <v>2.2999999999999998</v>
      </c>
      <c r="D12" s="2596">
        <v>0.6</v>
      </c>
      <c r="E12" s="2596">
        <v>4</v>
      </c>
      <c r="F12" s="2596">
        <v>20.100000000000001</v>
      </c>
      <c r="G12" s="2596">
        <v>0</v>
      </c>
      <c r="H12" s="2596">
        <v>2.2000000000000002</v>
      </c>
      <c r="I12" s="2596">
        <v>0.5</v>
      </c>
      <c r="J12" s="2596">
        <v>4.5</v>
      </c>
      <c r="K12" s="2596">
        <v>25.3</v>
      </c>
      <c r="L12" s="2596">
        <v>0</v>
      </c>
      <c r="M12" s="2592"/>
      <c r="N12" s="1010"/>
      <c r="O12" s="1011"/>
    </row>
    <row r="13" spans="2:15" s="2482" customFormat="1" ht="21" customHeight="1">
      <c r="B13" s="2297" t="s">
        <v>232</v>
      </c>
      <c r="C13" s="2596">
        <v>2.5</v>
      </c>
      <c r="D13" s="2596">
        <v>0.5</v>
      </c>
      <c r="E13" s="2596">
        <v>4.3</v>
      </c>
      <c r="F13" s="2596">
        <v>21.2</v>
      </c>
      <c r="G13" s="2596">
        <v>0</v>
      </c>
      <c r="H13" s="2596">
        <v>2.4</v>
      </c>
      <c r="I13" s="2596">
        <v>0.4</v>
      </c>
      <c r="J13" s="2596">
        <v>4.5</v>
      </c>
      <c r="K13" s="2596">
        <v>27.4</v>
      </c>
      <c r="L13" s="2596">
        <v>1.4</v>
      </c>
      <c r="M13" s="2592"/>
      <c r="N13" s="1010"/>
      <c r="O13" s="1011"/>
    </row>
    <row r="14" spans="2:15" s="2597" customFormat="1" ht="21" customHeight="1">
      <c r="B14" s="2297" t="s">
        <v>233</v>
      </c>
      <c r="C14" s="2596">
        <v>2</v>
      </c>
      <c r="D14" s="2596">
        <v>0.6</v>
      </c>
      <c r="E14" s="2596">
        <v>4.2</v>
      </c>
      <c r="F14" s="2596">
        <v>21.8</v>
      </c>
      <c r="G14" s="2596">
        <v>0</v>
      </c>
      <c r="H14" s="2596">
        <v>2</v>
      </c>
      <c r="I14" s="2596">
        <v>0.5</v>
      </c>
      <c r="J14" s="2596">
        <v>5</v>
      </c>
      <c r="K14" s="2596">
        <v>17.8</v>
      </c>
      <c r="L14" s="2596">
        <v>0</v>
      </c>
      <c r="M14" s="2592"/>
      <c r="N14" s="1010"/>
      <c r="O14" s="1011"/>
    </row>
    <row r="15" spans="2:15" s="2482" customFormat="1" ht="21" customHeight="1">
      <c r="B15" s="2297" t="s">
        <v>234</v>
      </c>
      <c r="C15" s="2596">
        <v>2.2000000000000002</v>
      </c>
      <c r="D15" s="2596">
        <v>0.4</v>
      </c>
      <c r="E15" s="2596">
        <v>4.9000000000000004</v>
      </c>
      <c r="F15" s="2596">
        <v>14.4</v>
      </c>
      <c r="G15" s="2596">
        <v>0</v>
      </c>
      <c r="H15" s="2596">
        <v>2.2999999999999998</v>
      </c>
      <c r="I15" s="2596">
        <v>0.4</v>
      </c>
      <c r="J15" s="2596">
        <v>5.4</v>
      </c>
      <c r="K15" s="2596">
        <v>22.4</v>
      </c>
      <c r="L15" s="2596">
        <v>0</v>
      </c>
      <c r="M15" s="2592"/>
      <c r="N15" s="1010"/>
      <c r="O15" s="1011"/>
    </row>
    <row r="16" spans="2:15" s="2597" customFormat="1" ht="21" customHeight="1">
      <c r="B16" s="2297" t="s">
        <v>235</v>
      </c>
      <c r="C16" s="2596">
        <v>3</v>
      </c>
      <c r="D16" s="2596">
        <v>0.3</v>
      </c>
      <c r="E16" s="2596">
        <v>5</v>
      </c>
      <c r="F16" s="2596">
        <v>23.6</v>
      </c>
      <c r="G16" s="2596">
        <v>0</v>
      </c>
      <c r="H16" s="2598">
        <v>2</v>
      </c>
      <c r="I16" s="2598">
        <v>0.5</v>
      </c>
      <c r="J16" s="2598">
        <v>4</v>
      </c>
      <c r="K16" s="2598">
        <v>20.5</v>
      </c>
      <c r="L16" s="2596">
        <v>0</v>
      </c>
      <c r="M16" s="2592"/>
      <c r="N16" s="1010"/>
      <c r="O16" s="1011"/>
    </row>
    <row r="17" spans="2:15" s="2482" customFormat="1" ht="21" customHeight="1">
      <c r="B17" s="2297" t="s">
        <v>236</v>
      </c>
      <c r="C17" s="2596">
        <v>2.1</v>
      </c>
      <c r="D17" s="2596">
        <v>0.5</v>
      </c>
      <c r="E17" s="2596">
        <v>4.7</v>
      </c>
      <c r="F17" s="2596">
        <v>16.8</v>
      </c>
      <c r="G17" s="2596">
        <v>0</v>
      </c>
      <c r="H17" s="2596">
        <v>2.5</v>
      </c>
      <c r="I17" s="2596">
        <v>0.4</v>
      </c>
      <c r="J17" s="2596">
        <v>5</v>
      </c>
      <c r="K17" s="2596">
        <v>17.600000000000001</v>
      </c>
      <c r="L17" s="2596">
        <v>0</v>
      </c>
      <c r="M17" s="2592"/>
      <c r="N17" s="1010"/>
      <c r="O17" s="1011"/>
    </row>
    <row r="18" spans="2:15" s="2482" customFormat="1" ht="21" customHeight="1">
      <c r="B18" s="2297" t="s">
        <v>237</v>
      </c>
      <c r="C18" s="2596">
        <v>2.2000000000000002</v>
      </c>
      <c r="D18" s="2596">
        <v>0.5</v>
      </c>
      <c r="E18" s="2596">
        <v>5.4</v>
      </c>
      <c r="F18" s="2596">
        <v>18.899999999999999</v>
      </c>
      <c r="G18" s="2596">
        <v>0</v>
      </c>
      <c r="H18" s="2596">
        <v>2.2999999999999998</v>
      </c>
      <c r="I18" s="2596">
        <v>0.8</v>
      </c>
      <c r="J18" s="2596">
        <v>4.8</v>
      </c>
      <c r="K18" s="2596">
        <v>19.600000000000001</v>
      </c>
      <c r="L18" s="2596">
        <v>0</v>
      </c>
      <c r="M18" s="2592"/>
      <c r="N18" s="1010"/>
      <c r="O18" s="1011"/>
    </row>
    <row r="19" spans="2:15" s="2482" customFormat="1" ht="21" customHeight="1">
      <c r="B19" s="2297" t="s">
        <v>238</v>
      </c>
      <c r="C19" s="2596">
        <v>1.6</v>
      </c>
      <c r="D19" s="2596">
        <v>0.6</v>
      </c>
      <c r="E19" s="2596">
        <v>6.4</v>
      </c>
      <c r="F19" s="2596">
        <v>16.2</v>
      </c>
      <c r="G19" s="2596">
        <v>0</v>
      </c>
      <c r="H19" s="2596">
        <v>2.2999999999999998</v>
      </c>
      <c r="I19" s="2596">
        <v>0.4</v>
      </c>
      <c r="J19" s="2596">
        <v>4.3</v>
      </c>
      <c r="K19" s="2596">
        <v>18.3</v>
      </c>
      <c r="L19" s="2596">
        <v>0</v>
      </c>
      <c r="M19" s="2592"/>
      <c r="N19" s="1010"/>
      <c r="O19" s="1011"/>
    </row>
    <row r="20" spans="2:15" s="2482" customFormat="1" ht="21" customHeight="1">
      <c r="B20" s="2297" t="s">
        <v>239</v>
      </c>
      <c r="C20" s="2596">
        <v>3</v>
      </c>
      <c r="D20" s="2596">
        <v>0.3</v>
      </c>
      <c r="E20" s="2596">
        <v>6.5</v>
      </c>
      <c r="F20" s="2596">
        <v>19</v>
      </c>
      <c r="G20" s="2596">
        <v>14.3</v>
      </c>
      <c r="H20" s="2596">
        <v>1.6</v>
      </c>
      <c r="I20" s="2596">
        <v>0.6</v>
      </c>
      <c r="J20" s="2596">
        <v>4.8</v>
      </c>
      <c r="K20" s="2596">
        <v>14</v>
      </c>
      <c r="L20" s="2596">
        <v>11.1</v>
      </c>
      <c r="M20" s="2592"/>
      <c r="N20" s="1010"/>
      <c r="O20" s="1011"/>
    </row>
    <row r="21" spans="2:15" s="2482" customFormat="1" ht="21" customHeight="1">
      <c r="B21" s="2297" t="s">
        <v>151</v>
      </c>
      <c r="C21" s="2596">
        <v>1.5</v>
      </c>
      <c r="D21" s="2596">
        <v>0.7</v>
      </c>
      <c r="E21" s="2596">
        <v>6</v>
      </c>
      <c r="F21" s="2596">
        <v>16.8</v>
      </c>
      <c r="G21" s="2596">
        <v>0</v>
      </c>
      <c r="H21" s="2599">
        <v>1.2</v>
      </c>
      <c r="I21" s="2599">
        <v>0.8</v>
      </c>
      <c r="J21" s="2599">
        <v>5.2</v>
      </c>
      <c r="K21" s="2599">
        <v>18.100000000000001</v>
      </c>
      <c r="L21" s="2599">
        <v>0</v>
      </c>
      <c r="M21" s="2592"/>
      <c r="N21" s="1010"/>
      <c r="O21" s="1011"/>
    </row>
    <row r="22" spans="2:15" ht="21" customHeight="1">
      <c r="B22" s="4316"/>
      <c r="C22" s="4061" t="s">
        <v>3384</v>
      </c>
      <c r="D22" s="4061"/>
      <c r="E22" s="4061"/>
      <c r="F22" s="4061"/>
      <c r="G22" s="4061"/>
      <c r="H22" s="4061" t="s">
        <v>3385</v>
      </c>
      <c r="I22" s="4061"/>
      <c r="J22" s="4061"/>
      <c r="K22" s="4061"/>
      <c r="L22" s="4055"/>
      <c r="M22" s="2600"/>
      <c r="N22" s="2456"/>
    </row>
    <row r="23" spans="2:15" ht="52.5" customHeight="1">
      <c r="B23" s="4317"/>
      <c r="C23" s="2589" t="s">
        <v>3386</v>
      </c>
      <c r="D23" s="2601" t="s">
        <v>3387</v>
      </c>
      <c r="E23" s="2601" t="s">
        <v>3388</v>
      </c>
      <c r="F23" s="2602" t="s">
        <v>3389</v>
      </c>
      <c r="G23" s="2602" t="s">
        <v>3390</v>
      </c>
      <c r="H23" s="2603" t="s">
        <v>3386</v>
      </c>
      <c r="I23" s="2603" t="s">
        <v>3387</v>
      </c>
      <c r="J23" s="2603" t="s">
        <v>3388</v>
      </c>
      <c r="K23" s="2603" t="s">
        <v>3389</v>
      </c>
      <c r="L23" s="2602" t="s">
        <v>3391</v>
      </c>
      <c r="M23" s="2604"/>
      <c r="N23" s="2456"/>
    </row>
    <row r="24" spans="2:15" ht="18" customHeight="1">
      <c r="B24" s="4317"/>
      <c r="C24" s="4712" t="s">
        <v>445</v>
      </c>
      <c r="D24" s="4712"/>
      <c r="E24" s="4712"/>
      <c r="F24" s="699" t="s">
        <v>3392</v>
      </c>
      <c r="G24" s="717" t="s">
        <v>445</v>
      </c>
      <c r="H24" s="4712" t="s">
        <v>445</v>
      </c>
      <c r="I24" s="4712"/>
      <c r="J24" s="4712"/>
      <c r="K24" s="699" t="s">
        <v>3392</v>
      </c>
      <c r="L24" s="1608" t="s">
        <v>445</v>
      </c>
      <c r="M24" s="2600"/>
      <c r="N24" s="2456"/>
    </row>
    <row r="25" spans="2:15" s="2456" customFormat="1" ht="18" customHeight="1">
      <c r="B25" s="4318"/>
      <c r="C25" s="4055">
        <v>2015</v>
      </c>
      <c r="D25" s="4056"/>
      <c r="E25" s="4056"/>
      <c r="F25" s="4056"/>
      <c r="G25" s="701" t="s">
        <v>919</v>
      </c>
      <c r="H25" s="4055">
        <v>2015</v>
      </c>
      <c r="I25" s="4056"/>
      <c r="J25" s="4056"/>
      <c r="K25" s="4288"/>
      <c r="L25" s="701" t="s">
        <v>919</v>
      </c>
      <c r="M25" s="1044"/>
      <c r="N25" s="2605"/>
    </row>
    <row r="26" spans="2:15" s="2484" customFormat="1" ht="6" customHeight="1">
      <c r="B26" s="1017"/>
      <c r="C26" s="366"/>
      <c r="D26" s="366"/>
      <c r="E26" s="366"/>
      <c r="F26" s="366"/>
      <c r="G26" s="2606"/>
      <c r="H26" s="366"/>
      <c r="I26" s="366"/>
      <c r="J26" s="366"/>
      <c r="K26" s="366"/>
      <c r="L26" s="2606"/>
      <c r="M26" s="1044"/>
      <c r="N26" s="2605"/>
    </row>
    <row r="27" spans="2:15" s="2484" customFormat="1" ht="12" customHeight="1">
      <c r="B27" s="4320" t="s">
        <v>164</v>
      </c>
      <c r="C27" s="4748"/>
      <c r="D27" s="4748"/>
      <c r="E27" s="4748"/>
      <c r="F27" s="4748"/>
      <c r="G27" s="4748"/>
      <c r="H27" s="4748"/>
      <c r="I27" s="4748"/>
      <c r="J27" s="4748"/>
      <c r="K27" s="4748"/>
      <c r="L27" s="4748"/>
      <c r="M27" s="1044"/>
      <c r="N27" s="2605"/>
    </row>
    <row r="28" spans="2:15" s="2609" customFormat="1" ht="12" customHeight="1">
      <c r="B28" s="4855" t="s">
        <v>3393</v>
      </c>
      <c r="C28" s="4855"/>
      <c r="D28" s="4855"/>
      <c r="E28" s="4855"/>
      <c r="F28" s="4855"/>
      <c r="G28" s="4855"/>
      <c r="H28" s="4855"/>
      <c r="I28" s="4855"/>
      <c r="J28" s="4855"/>
      <c r="K28" s="4855"/>
      <c r="L28" s="4855"/>
      <c r="M28" s="2607"/>
      <c r="N28" s="2608"/>
    </row>
    <row r="29" spans="2:15" s="2610" customFormat="1" ht="12" customHeight="1">
      <c r="B29" s="4855" t="s">
        <v>3394</v>
      </c>
      <c r="C29" s="4855"/>
      <c r="D29" s="4855"/>
      <c r="E29" s="4855"/>
      <c r="F29" s="4855"/>
      <c r="G29" s="4855"/>
      <c r="H29" s="4855"/>
      <c r="I29" s="4855"/>
      <c r="J29" s="4855"/>
      <c r="K29" s="4855"/>
      <c r="L29" s="4855"/>
      <c r="M29" s="2607"/>
      <c r="N29" s="2608"/>
    </row>
    <row r="30" spans="2:15" s="1679" customFormat="1" ht="12" customHeight="1">
      <c r="B30" s="4856" t="s">
        <v>3395</v>
      </c>
      <c r="C30" s="4856"/>
      <c r="D30" s="4856"/>
      <c r="E30" s="4856"/>
      <c r="F30" s="4856"/>
      <c r="G30" s="4856"/>
      <c r="H30" s="4856"/>
      <c r="I30" s="4856"/>
      <c r="J30" s="4856"/>
      <c r="K30" s="4856"/>
      <c r="L30" s="4856"/>
      <c r="M30" s="2611"/>
      <c r="N30" s="2611"/>
      <c r="O30" s="2611"/>
    </row>
    <row r="31" spans="2:15" s="1696" customFormat="1" ht="12" customHeight="1">
      <c r="B31" s="4856" t="s">
        <v>3396</v>
      </c>
      <c r="C31" s="4856"/>
      <c r="D31" s="4856"/>
      <c r="E31" s="4856"/>
      <c r="F31" s="4856"/>
      <c r="G31" s="4856"/>
      <c r="H31" s="4856"/>
      <c r="I31" s="4856"/>
      <c r="J31" s="4856"/>
      <c r="K31" s="4856"/>
      <c r="L31" s="4856"/>
      <c r="M31" s="2612"/>
      <c r="N31" s="2612"/>
      <c r="O31" s="2612"/>
    </row>
    <row r="32" spans="2:15" s="1696" customFormat="1" ht="6" customHeight="1">
      <c r="C32" s="311"/>
      <c r="D32" s="311"/>
      <c r="E32" s="311"/>
      <c r="F32" s="311"/>
      <c r="G32" s="311"/>
      <c r="H32" s="311"/>
      <c r="I32" s="311"/>
      <c r="J32" s="311"/>
      <c r="K32" s="311"/>
      <c r="M32" s="2612"/>
      <c r="N32" s="2612"/>
      <c r="O32" s="2612"/>
    </row>
    <row r="33" spans="2:12" s="2613" customFormat="1" ht="12" customHeight="1">
      <c r="B33" s="3940" t="s">
        <v>219</v>
      </c>
      <c r="C33" s="3940"/>
      <c r="D33" s="3940"/>
      <c r="E33" s="3940"/>
      <c r="F33" s="3940"/>
      <c r="G33" s="3940"/>
      <c r="H33" s="231"/>
      <c r="I33" s="231"/>
      <c r="J33" s="231"/>
      <c r="K33" s="231"/>
    </row>
    <row r="34" spans="2:12" s="2492" customFormat="1" ht="12" customHeight="1">
      <c r="B34" s="3939" t="s">
        <v>3397</v>
      </c>
      <c r="C34" s="3939"/>
      <c r="D34" s="3939" t="s">
        <v>3398</v>
      </c>
      <c r="E34" s="3939"/>
      <c r="F34" s="3939"/>
      <c r="G34" s="3939" t="s">
        <v>3399</v>
      </c>
      <c r="H34" s="3939"/>
      <c r="I34" s="3939"/>
      <c r="J34" s="3939" t="s">
        <v>3400</v>
      </c>
      <c r="K34" s="3939"/>
      <c r="L34" s="3939"/>
    </row>
    <row r="35" spans="2:12" s="2492" customFormat="1" ht="12" customHeight="1">
      <c r="B35" s="3939" t="s">
        <v>3401</v>
      </c>
      <c r="C35" s="3939"/>
      <c r="D35" s="3939" t="s">
        <v>3402</v>
      </c>
      <c r="E35" s="3939"/>
      <c r="F35" s="3939"/>
      <c r="G35" s="3939" t="s">
        <v>3403</v>
      </c>
      <c r="H35" s="3939"/>
      <c r="I35" s="3939"/>
      <c r="K35" s="2566"/>
      <c r="L35" s="2566"/>
    </row>
    <row r="36" spans="2:12" s="2492" customFormat="1" ht="12" customHeight="1">
      <c r="B36" s="3939" t="s">
        <v>3404</v>
      </c>
      <c r="C36" s="3939"/>
      <c r="D36" s="3939" t="s">
        <v>3405</v>
      </c>
      <c r="E36" s="3939"/>
      <c r="F36" s="3939"/>
      <c r="G36" s="3939" t="s">
        <v>3406</v>
      </c>
      <c r="H36" s="3939"/>
      <c r="I36" s="3939"/>
      <c r="K36" s="233"/>
    </row>
    <row r="357" spans="7:7" ht="12.75" customHeight="1">
      <c r="G357" s="2614" t="s">
        <v>3390</v>
      </c>
    </row>
  </sheetData>
  <mergeCells count="32">
    <mergeCell ref="B36:C36"/>
    <mergeCell ref="D36:F36"/>
    <mergeCell ref="G36:I36"/>
    <mergeCell ref="B34:C34"/>
    <mergeCell ref="D34:F34"/>
    <mergeCell ref="G34:I34"/>
    <mergeCell ref="J34:L34"/>
    <mergeCell ref="B35:C35"/>
    <mergeCell ref="D35:F35"/>
    <mergeCell ref="G35:I35"/>
    <mergeCell ref="B27:L27"/>
    <mergeCell ref="B28:L28"/>
    <mergeCell ref="B29:L29"/>
    <mergeCell ref="B30:L30"/>
    <mergeCell ref="B31:L31"/>
    <mergeCell ref="B33:G33"/>
    <mergeCell ref="B22:B25"/>
    <mergeCell ref="C22:G22"/>
    <mergeCell ref="H22:L22"/>
    <mergeCell ref="C24:E24"/>
    <mergeCell ref="H24:J24"/>
    <mergeCell ref="C25:F25"/>
    <mergeCell ref="H25:K25"/>
    <mergeCell ref="B1:L1"/>
    <mergeCell ref="B2:L2"/>
    <mergeCell ref="B4:B7"/>
    <mergeCell ref="C4:G4"/>
    <mergeCell ref="H4:L4"/>
    <mergeCell ref="C6:E6"/>
    <mergeCell ref="H6:J6"/>
    <mergeCell ref="C7:F7"/>
    <mergeCell ref="H7:K7"/>
  </mergeCells>
  <hyperlinks>
    <hyperlink ref="C5" r:id="rId1"/>
    <hyperlink ref="D5" r:id="rId2"/>
    <hyperlink ref="E5" r:id="rId3"/>
    <hyperlink ref="F5" r:id="rId4"/>
    <hyperlink ref="G5" r:id="rId5" display="Reconstruções licenciadas por 100 construções novas licenciadas (a)"/>
    <hyperlink ref="H5" r:id="rId6"/>
    <hyperlink ref="I5" r:id="rId7"/>
    <hyperlink ref="J5" r:id="rId8"/>
    <hyperlink ref="K5" r:id="rId9"/>
    <hyperlink ref="L5" r:id="rId10" display="Reconstruções concluídas por 100 construções novas concluídas (a)"/>
    <hyperlink ref="B34" r:id="rId11"/>
    <hyperlink ref="B35" r:id="rId12"/>
    <hyperlink ref="D34" r:id="rId13"/>
    <hyperlink ref="D36" r:id="rId14"/>
    <hyperlink ref="G34" r:id="rId15"/>
    <hyperlink ref="G35" r:id="rId16"/>
    <hyperlink ref="G36" r:id="rId17"/>
    <hyperlink ref="D35" r:id="rId18"/>
    <hyperlink ref="J34" r:id="rId19"/>
    <hyperlink ref="B36" r:id="rId20"/>
    <hyperlink ref="C23" r:id="rId21"/>
    <hyperlink ref="D23" r:id="rId22"/>
    <hyperlink ref="E23" r:id="rId23"/>
    <hyperlink ref="F23" r:id="rId24"/>
    <hyperlink ref="G23" r:id="rId25" display="Reconstructions permitted per 100 new buildings (a)"/>
    <hyperlink ref="H23" r:id="rId26"/>
    <hyperlink ref="I23" r:id="rId27"/>
    <hyperlink ref="J23" r:id="rId28"/>
    <hyperlink ref="K23" r:id="rId29"/>
    <hyperlink ref="L23" r:id="rId30" display="Reconstructions completed per 100 new buildings (a)"/>
    <hyperlink ref="N2" location="Indice!A1" display="(Voltar ao Índice)"/>
  </hyperlinks>
  <printOptions horizontalCentered="1"/>
  <pageMargins left="0.45275590551181105" right="0.45275590551181105" top="0.6692913385826772" bottom="0.6692913385826772" header="0" footer="0"/>
  <pageSetup paperSize="9" scale="91" orientation="portrait" verticalDpi="0" r:id="rId31"/>
</worksheet>
</file>

<file path=xl/worksheets/sheet165.xml><?xml version="1.0" encoding="utf-8"?>
<worksheet xmlns="http://schemas.openxmlformats.org/spreadsheetml/2006/main" xmlns:r="http://schemas.openxmlformats.org/officeDocument/2006/relationships">
  <sheetPr>
    <pageSetUpPr fitToPage="1"/>
  </sheetPr>
  <dimension ref="B1:T41"/>
  <sheetViews>
    <sheetView showGridLines="0" workbookViewId="0">
      <selection activeCell="B2" sqref="B2:K2"/>
    </sheetView>
  </sheetViews>
  <sheetFormatPr defaultRowHeight="12.75" customHeight="1"/>
  <cols>
    <col min="1" max="1" width="6.7109375" style="2491" customWidth="1"/>
    <col min="2" max="2" width="16.7109375" style="2491" customWidth="1"/>
    <col min="3" max="11" width="9" style="2491" customWidth="1"/>
    <col min="12" max="12" width="6.7109375" style="2491" customWidth="1"/>
    <col min="13" max="13" width="15.5703125" style="2491" bestFit="1" customWidth="1"/>
    <col min="14" max="16384" width="9.140625" style="2491"/>
  </cols>
  <sheetData>
    <row r="1" spans="2:20" s="2616" customFormat="1" ht="30" customHeight="1">
      <c r="B1" s="4859" t="s">
        <v>3407</v>
      </c>
      <c r="C1" s="4859"/>
      <c r="D1" s="4859"/>
      <c r="E1" s="4859"/>
      <c r="F1" s="4859"/>
      <c r="G1" s="4859"/>
      <c r="H1" s="4859"/>
      <c r="I1" s="4859"/>
      <c r="J1" s="4859"/>
      <c r="K1" s="4859"/>
    </row>
    <row r="2" spans="2:20" s="2616" customFormat="1" ht="30" customHeight="1">
      <c r="B2" s="4859" t="s">
        <v>3408</v>
      </c>
      <c r="C2" s="4859"/>
      <c r="D2" s="4859"/>
      <c r="E2" s="4859"/>
      <c r="F2" s="4859"/>
      <c r="G2" s="4859"/>
      <c r="H2" s="4859"/>
      <c r="I2" s="4859"/>
      <c r="J2" s="4859"/>
      <c r="K2" s="4859"/>
      <c r="M2" s="503" t="s">
        <v>856</v>
      </c>
    </row>
    <row r="3" spans="2:20" s="2619" customFormat="1" ht="12" customHeight="1">
      <c r="B3" s="2617" t="s">
        <v>3409</v>
      </c>
      <c r="C3" s="2618"/>
      <c r="D3" s="2618"/>
      <c r="E3" s="2618"/>
      <c r="F3" s="2618"/>
      <c r="G3" s="2618"/>
      <c r="H3" s="2618"/>
      <c r="I3" s="2618"/>
      <c r="K3" s="2620" t="s">
        <v>3410</v>
      </c>
    </row>
    <row r="4" spans="2:20" s="2621" customFormat="1" ht="16.5" customHeight="1">
      <c r="B4" s="4857"/>
      <c r="C4" s="4726" t="s">
        <v>3411</v>
      </c>
      <c r="D4" s="4726"/>
      <c r="E4" s="4726"/>
      <c r="F4" s="4726"/>
      <c r="G4" s="4726"/>
      <c r="H4" s="4726"/>
      <c r="I4" s="4726"/>
      <c r="J4" s="4726"/>
      <c r="K4" s="4860" t="s">
        <v>3412</v>
      </c>
    </row>
    <row r="5" spans="2:20" s="2621" customFormat="1" ht="16.5" customHeight="1">
      <c r="B5" s="4857"/>
      <c r="C5" s="4863" t="s">
        <v>3413</v>
      </c>
      <c r="D5" s="4864"/>
      <c r="E5" s="4864"/>
      <c r="F5" s="4864"/>
      <c r="G5" s="4863" t="s">
        <v>3414</v>
      </c>
      <c r="H5" s="4864"/>
      <c r="I5" s="4864"/>
      <c r="J5" s="4864"/>
      <c r="K5" s="4861"/>
    </row>
    <row r="6" spans="2:20" s="2621" customFormat="1" ht="16.5" customHeight="1">
      <c r="B6" s="4857"/>
      <c r="C6" s="4865" t="s">
        <v>175</v>
      </c>
      <c r="D6" s="4868" t="s">
        <v>1025</v>
      </c>
      <c r="E6" s="4869"/>
      <c r="F6" s="4869"/>
      <c r="G6" s="4870" t="s">
        <v>175</v>
      </c>
      <c r="H6" s="4870" t="s">
        <v>1025</v>
      </c>
      <c r="I6" s="4870"/>
      <c r="J6" s="4870"/>
      <c r="K6" s="4861"/>
    </row>
    <row r="7" spans="2:20" s="2621" customFormat="1" ht="16.5" customHeight="1">
      <c r="B7" s="4857"/>
      <c r="C7" s="4866"/>
      <c r="D7" s="4870" t="s">
        <v>3415</v>
      </c>
      <c r="E7" s="4870"/>
      <c r="F7" s="4865" t="s">
        <v>3416</v>
      </c>
      <c r="G7" s="4870"/>
      <c r="H7" s="4870" t="s">
        <v>3415</v>
      </c>
      <c r="I7" s="4870"/>
      <c r="J7" s="4870" t="s">
        <v>3416</v>
      </c>
      <c r="K7" s="4861"/>
    </row>
    <row r="8" spans="2:20" s="2621" customFormat="1" ht="37.5" customHeight="1">
      <c r="B8" s="4857"/>
      <c r="C8" s="4867"/>
      <c r="D8" s="2622" t="s">
        <v>175</v>
      </c>
      <c r="E8" s="2623" t="s">
        <v>3417</v>
      </c>
      <c r="F8" s="4867"/>
      <c r="G8" s="4870"/>
      <c r="H8" s="2622" t="s">
        <v>175</v>
      </c>
      <c r="I8" s="2623" t="s">
        <v>3417</v>
      </c>
      <c r="J8" s="4870"/>
      <c r="K8" s="4862"/>
      <c r="L8" s="2624"/>
      <c r="M8" s="2625"/>
      <c r="N8" s="2625"/>
    </row>
    <row r="9" spans="2:20" s="2629" customFormat="1" ht="21" customHeight="1">
      <c r="B9" s="2626" t="s">
        <v>12</v>
      </c>
      <c r="C9" s="2627">
        <v>87111</v>
      </c>
      <c r="D9" s="2627">
        <v>118072</v>
      </c>
      <c r="E9" s="2627">
        <v>110858</v>
      </c>
      <c r="F9" s="2627">
        <v>11710</v>
      </c>
      <c r="G9" s="2627">
        <v>127547</v>
      </c>
      <c r="H9" s="2627">
        <v>128001</v>
      </c>
      <c r="I9" s="2627">
        <v>107840</v>
      </c>
      <c r="J9" s="2627">
        <v>84049</v>
      </c>
      <c r="K9" s="2627">
        <v>313</v>
      </c>
      <c r="L9" s="2628"/>
      <c r="M9" s="2628"/>
      <c r="N9" s="2628"/>
    </row>
    <row r="10" spans="2:20" s="2629" customFormat="1" ht="21" customHeight="1">
      <c r="B10" s="2626" t="s">
        <v>229</v>
      </c>
      <c r="C10" s="2627">
        <v>88988</v>
      </c>
      <c r="D10" s="2627">
        <v>119176</v>
      </c>
      <c r="E10" s="2627">
        <v>111412</v>
      </c>
      <c r="F10" s="2627">
        <v>11922</v>
      </c>
      <c r="G10" s="2627">
        <v>125071</v>
      </c>
      <c r="H10" s="2627">
        <v>125613</v>
      </c>
      <c r="I10" s="2627">
        <v>107129</v>
      </c>
      <c r="J10" s="2627">
        <v>84879</v>
      </c>
      <c r="K10" s="2627">
        <v>314</v>
      </c>
      <c r="L10" s="2630"/>
      <c r="M10" s="2631"/>
      <c r="N10" s="2628"/>
    </row>
    <row r="11" spans="2:20" s="2635" customFormat="1" ht="21" customHeight="1">
      <c r="B11" s="2632" t="s">
        <v>203</v>
      </c>
      <c r="C11" s="2627">
        <v>67130</v>
      </c>
      <c r="D11" s="2627">
        <v>97484</v>
      </c>
      <c r="E11" s="2627">
        <v>88658</v>
      </c>
      <c r="F11" s="2627">
        <v>11285</v>
      </c>
      <c r="G11" s="2627">
        <v>196113</v>
      </c>
      <c r="H11" s="2627">
        <v>208103</v>
      </c>
      <c r="I11" s="2627">
        <v>104375</v>
      </c>
      <c r="J11" s="2627">
        <v>61616</v>
      </c>
      <c r="K11" s="2627">
        <v>225</v>
      </c>
      <c r="L11" s="2633"/>
      <c r="M11" s="2631"/>
      <c r="N11" s="2634"/>
      <c r="O11" s="2629"/>
      <c r="P11" s="2629"/>
      <c r="Q11" s="2629"/>
      <c r="R11" s="2629"/>
      <c r="S11" s="2629"/>
    </row>
    <row r="12" spans="2:20" s="2629" customFormat="1" ht="21" customHeight="1">
      <c r="B12" s="2636" t="s">
        <v>230</v>
      </c>
      <c r="C12" s="2637">
        <v>27086</v>
      </c>
      <c r="D12" s="2637">
        <v>85570</v>
      </c>
      <c r="E12" s="2637">
        <v>67985</v>
      </c>
      <c r="F12" s="2637">
        <v>12444</v>
      </c>
      <c r="G12" s="2637">
        <v>77032</v>
      </c>
      <c r="H12" s="2637">
        <v>96333</v>
      </c>
      <c r="I12" s="2637">
        <v>98333</v>
      </c>
      <c r="J12" s="2637">
        <v>26651</v>
      </c>
      <c r="K12" s="2637">
        <v>158</v>
      </c>
      <c r="L12" s="2633"/>
      <c r="M12" s="2638"/>
      <c r="N12" s="2639"/>
      <c r="T12" s="2635"/>
    </row>
    <row r="13" spans="2:20" s="2635" customFormat="1" ht="21" customHeight="1">
      <c r="B13" s="2636" t="s">
        <v>231</v>
      </c>
      <c r="C13" s="2637">
        <v>78108</v>
      </c>
      <c r="D13" s="2637">
        <v>137156</v>
      </c>
      <c r="E13" s="2637">
        <v>78130</v>
      </c>
      <c r="F13" s="2637">
        <v>11491</v>
      </c>
      <c r="G13" s="2637">
        <v>89339</v>
      </c>
      <c r="H13" s="2637">
        <v>99859</v>
      </c>
      <c r="I13" s="2637">
        <v>102105</v>
      </c>
      <c r="J13" s="2637">
        <v>13889</v>
      </c>
      <c r="K13" s="2637">
        <v>121</v>
      </c>
      <c r="L13" s="2633"/>
      <c r="M13" s="2638"/>
      <c r="N13" s="2639"/>
      <c r="O13" s="2629"/>
      <c r="P13" s="2629"/>
      <c r="Q13" s="2629"/>
      <c r="R13" s="2629"/>
      <c r="S13" s="2629"/>
      <c r="T13" s="2629"/>
    </row>
    <row r="14" spans="2:20" s="2635" customFormat="1" ht="21" customHeight="1">
      <c r="B14" s="2636" t="s">
        <v>232</v>
      </c>
      <c r="C14" s="2637">
        <v>101626</v>
      </c>
      <c r="D14" s="2637">
        <v>105936</v>
      </c>
      <c r="E14" s="2637">
        <v>94552</v>
      </c>
      <c r="F14" s="2637">
        <v>24064</v>
      </c>
      <c r="G14" s="2637">
        <v>302388</v>
      </c>
      <c r="H14" s="2637">
        <v>302123</v>
      </c>
      <c r="I14" s="2637">
        <v>114733</v>
      </c>
      <c r="J14" s="2637">
        <v>344750</v>
      </c>
      <c r="K14" s="2637">
        <v>344</v>
      </c>
      <c r="L14" s="2633"/>
      <c r="M14" s="2638"/>
      <c r="N14" s="2639"/>
      <c r="O14" s="2629"/>
      <c r="P14" s="2629"/>
      <c r="Q14" s="2629"/>
      <c r="R14" s="2629"/>
      <c r="S14" s="2629"/>
    </row>
    <row r="15" spans="2:20" s="2629" customFormat="1" ht="21" customHeight="1">
      <c r="B15" s="2636" t="s">
        <v>233</v>
      </c>
      <c r="C15" s="2637">
        <v>39766</v>
      </c>
      <c r="D15" s="2637">
        <v>63670</v>
      </c>
      <c r="E15" s="2637">
        <v>70236</v>
      </c>
      <c r="F15" s="2637">
        <v>3218</v>
      </c>
      <c r="G15" s="2637">
        <v>77761</v>
      </c>
      <c r="H15" s="2637">
        <v>78436</v>
      </c>
      <c r="I15" s="2637">
        <v>88418</v>
      </c>
      <c r="J15" s="2637">
        <v>70000</v>
      </c>
      <c r="K15" s="2637">
        <v>82</v>
      </c>
      <c r="L15" s="2633"/>
      <c r="M15" s="2638"/>
      <c r="N15" s="2639"/>
    </row>
    <row r="16" spans="2:20" s="2635" customFormat="1" ht="21" customHeight="1">
      <c r="B16" s="2636" t="s">
        <v>234</v>
      </c>
      <c r="C16" s="2637">
        <v>29423</v>
      </c>
      <c r="D16" s="2637">
        <v>72808</v>
      </c>
      <c r="E16" s="2637">
        <v>74065</v>
      </c>
      <c r="F16" s="2637">
        <v>6922</v>
      </c>
      <c r="G16" s="2637">
        <v>48719</v>
      </c>
      <c r="H16" s="2637">
        <v>47121</v>
      </c>
      <c r="I16" s="2637">
        <v>16750</v>
      </c>
      <c r="J16" s="2637">
        <v>50583</v>
      </c>
      <c r="K16" s="2637">
        <v>55</v>
      </c>
      <c r="L16" s="2633"/>
      <c r="M16" s="2638"/>
      <c r="N16" s="2639"/>
      <c r="O16" s="2629"/>
      <c r="P16" s="2629"/>
      <c r="Q16" s="2629"/>
      <c r="R16" s="2629"/>
      <c r="S16" s="2629"/>
    </row>
    <row r="17" spans="2:20" s="2629" customFormat="1" ht="21" customHeight="1">
      <c r="B17" s="2636" t="s">
        <v>235</v>
      </c>
      <c r="C17" s="2637">
        <v>10449</v>
      </c>
      <c r="D17" s="2637">
        <v>40854</v>
      </c>
      <c r="E17" s="2637">
        <v>64500</v>
      </c>
      <c r="F17" s="2637">
        <v>2158</v>
      </c>
      <c r="G17" s="2637">
        <v>74375</v>
      </c>
      <c r="H17" s="2637">
        <v>74167</v>
      </c>
      <c r="I17" s="2637">
        <v>60000</v>
      </c>
      <c r="J17" s="2637">
        <v>75000</v>
      </c>
      <c r="K17" s="2637">
        <v>176</v>
      </c>
      <c r="L17" s="2633"/>
      <c r="M17" s="2638"/>
      <c r="N17" s="2639"/>
      <c r="T17" s="2635"/>
    </row>
    <row r="18" spans="2:20" s="2635" customFormat="1" ht="21" customHeight="1">
      <c r="B18" s="2636" t="s">
        <v>236</v>
      </c>
      <c r="C18" s="2637">
        <v>22656</v>
      </c>
      <c r="D18" s="2637">
        <v>55287</v>
      </c>
      <c r="E18" s="2637">
        <v>50111</v>
      </c>
      <c r="F18" s="2637">
        <v>6182</v>
      </c>
      <c r="G18" s="2637">
        <v>97367</v>
      </c>
      <c r="H18" s="2637">
        <v>85936</v>
      </c>
      <c r="I18" s="2637">
        <v>94556</v>
      </c>
      <c r="J18" s="2637">
        <v>197500</v>
      </c>
      <c r="K18" s="2637">
        <v>103</v>
      </c>
      <c r="L18" s="2633"/>
      <c r="M18" s="2638"/>
      <c r="N18" s="2639"/>
      <c r="O18" s="2629"/>
      <c r="P18" s="2629"/>
      <c r="Q18" s="2629"/>
      <c r="R18" s="2629"/>
      <c r="S18" s="2629"/>
    </row>
    <row r="19" spans="2:20" s="2635" customFormat="1" ht="21" customHeight="1">
      <c r="B19" s="2636" t="s">
        <v>237</v>
      </c>
      <c r="C19" s="2637">
        <v>71933</v>
      </c>
      <c r="D19" s="2637">
        <v>87175</v>
      </c>
      <c r="E19" s="2637">
        <v>79098</v>
      </c>
      <c r="F19" s="2637">
        <v>15097</v>
      </c>
      <c r="G19" s="2637">
        <v>83935</v>
      </c>
      <c r="H19" s="2637">
        <v>90782</v>
      </c>
      <c r="I19" s="2637">
        <v>90618</v>
      </c>
      <c r="J19" s="2637">
        <v>10000</v>
      </c>
      <c r="K19" s="2637">
        <v>196</v>
      </c>
      <c r="L19" s="2633"/>
      <c r="M19" s="2638"/>
      <c r="N19" s="2639"/>
      <c r="O19" s="2629"/>
      <c r="P19" s="2629"/>
      <c r="Q19" s="2629"/>
      <c r="R19" s="2629"/>
      <c r="S19" s="2629"/>
    </row>
    <row r="20" spans="2:20" s="2635" customFormat="1" ht="21" customHeight="1">
      <c r="B20" s="2636" t="s">
        <v>238</v>
      </c>
      <c r="C20" s="2637">
        <v>10150</v>
      </c>
      <c r="D20" s="2637">
        <v>32715</v>
      </c>
      <c r="E20" s="2637">
        <v>39645</v>
      </c>
      <c r="F20" s="2637">
        <v>2907</v>
      </c>
      <c r="G20" s="2637">
        <v>61699</v>
      </c>
      <c r="H20" s="2637">
        <v>57923</v>
      </c>
      <c r="I20" s="2637">
        <v>32250</v>
      </c>
      <c r="J20" s="2637">
        <v>90000</v>
      </c>
      <c r="K20" s="2637">
        <v>193</v>
      </c>
      <c r="L20" s="2633"/>
      <c r="M20" s="2638"/>
      <c r="N20" s="2639"/>
      <c r="O20" s="2629"/>
      <c r="P20" s="2629"/>
      <c r="Q20" s="2629"/>
      <c r="R20" s="2629"/>
      <c r="S20" s="2629"/>
    </row>
    <row r="21" spans="2:20" s="2635" customFormat="1" ht="21" customHeight="1">
      <c r="B21" s="2636" t="s">
        <v>239</v>
      </c>
      <c r="C21" s="2637">
        <v>48461</v>
      </c>
      <c r="D21" s="2637">
        <v>82375</v>
      </c>
      <c r="E21" s="2637">
        <v>116417</v>
      </c>
      <c r="F21" s="2637">
        <v>17209</v>
      </c>
      <c r="G21" s="2637">
        <v>83717</v>
      </c>
      <c r="H21" s="2637">
        <v>67289</v>
      </c>
      <c r="I21" s="2637">
        <v>112500</v>
      </c>
      <c r="J21" s="2637">
        <v>190000</v>
      </c>
      <c r="K21" s="2637">
        <v>103</v>
      </c>
      <c r="L21" s="2633"/>
      <c r="M21" s="2638"/>
      <c r="N21" s="2639"/>
      <c r="O21" s="2629"/>
      <c r="P21" s="2629"/>
      <c r="Q21" s="2629"/>
      <c r="R21" s="2629"/>
      <c r="S21" s="2629"/>
      <c r="T21" s="2621"/>
    </row>
    <row r="22" spans="2:20" s="2635" customFormat="1" ht="21" customHeight="1">
      <c r="B22" s="2636" t="s">
        <v>151</v>
      </c>
      <c r="C22" s="2637">
        <v>78897</v>
      </c>
      <c r="D22" s="2637">
        <v>80781</v>
      </c>
      <c r="E22" s="2637">
        <v>72767</v>
      </c>
      <c r="F22" s="2637">
        <v>63630</v>
      </c>
      <c r="G22" s="2637">
        <v>98303</v>
      </c>
      <c r="H22" s="2637">
        <v>96631</v>
      </c>
      <c r="I22" s="2637">
        <v>52125</v>
      </c>
      <c r="J22" s="2637">
        <v>75027</v>
      </c>
      <c r="K22" s="2637">
        <v>231</v>
      </c>
      <c r="L22" s="2633"/>
      <c r="M22" s="2638"/>
      <c r="N22" s="2639"/>
      <c r="O22" s="2629"/>
      <c r="P22" s="2629"/>
      <c r="Q22" s="2629"/>
      <c r="R22" s="2629"/>
      <c r="S22" s="2629"/>
      <c r="T22" s="2621"/>
    </row>
    <row r="23" spans="2:20" s="2621" customFormat="1" ht="16.5" customHeight="1">
      <c r="B23" s="4857"/>
      <c r="C23" s="4730" t="s">
        <v>3418</v>
      </c>
      <c r="D23" s="4730"/>
      <c r="E23" s="4730"/>
      <c r="F23" s="4730"/>
      <c r="G23" s="4730"/>
      <c r="H23" s="4730"/>
      <c r="I23" s="4730"/>
      <c r="J23" s="4730"/>
      <c r="K23" s="4871" t="s">
        <v>3419</v>
      </c>
    </row>
    <row r="24" spans="2:20" s="2621" customFormat="1" ht="16.5" customHeight="1">
      <c r="B24" s="4857"/>
      <c r="C24" s="4863" t="s">
        <v>3420</v>
      </c>
      <c r="D24" s="4864"/>
      <c r="E24" s="4864"/>
      <c r="F24" s="4864"/>
      <c r="G24" s="4863" t="s">
        <v>3421</v>
      </c>
      <c r="H24" s="4864"/>
      <c r="I24" s="4864"/>
      <c r="J24" s="4874"/>
      <c r="K24" s="4872"/>
    </row>
    <row r="25" spans="2:20" s="2621" customFormat="1" ht="16.5" customHeight="1">
      <c r="B25" s="4857"/>
      <c r="C25" s="4875" t="s">
        <v>175</v>
      </c>
      <c r="D25" s="4878" t="s">
        <v>1035</v>
      </c>
      <c r="E25" s="4879"/>
      <c r="F25" s="4879"/>
      <c r="G25" s="4858" t="s">
        <v>175</v>
      </c>
      <c r="H25" s="4858" t="s">
        <v>1035</v>
      </c>
      <c r="I25" s="4858"/>
      <c r="J25" s="4858"/>
      <c r="K25" s="4872"/>
    </row>
    <row r="26" spans="2:20" s="2621" customFormat="1" ht="16.5" customHeight="1">
      <c r="B26" s="4857"/>
      <c r="C26" s="4876"/>
      <c r="D26" s="4858" t="s">
        <v>3422</v>
      </c>
      <c r="E26" s="4858"/>
      <c r="F26" s="4875" t="s">
        <v>3423</v>
      </c>
      <c r="G26" s="4858"/>
      <c r="H26" s="4858" t="s">
        <v>3422</v>
      </c>
      <c r="I26" s="4858"/>
      <c r="J26" s="4858" t="s">
        <v>3423</v>
      </c>
      <c r="K26" s="4872"/>
    </row>
    <row r="27" spans="2:20" s="2621" customFormat="1" ht="25.5" customHeight="1">
      <c r="B27" s="4857"/>
      <c r="C27" s="4877"/>
      <c r="D27" s="2622" t="s">
        <v>175</v>
      </c>
      <c r="E27" s="2623" t="s">
        <v>3424</v>
      </c>
      <c r="F27" s="4877"/>
      <c r="G27" s="4858"/>
      <c r="H27" s="2622" t="s">
        <v>175</v>
      </c>
      <c r="I27" s="2623" t="s">
        <v>3424</v>
      </c>
      <c r="J27" s="4858"/>
      <c r="K27" s="4873"/>
    </row>
    <row r="28" spans="2:20" s="2645" customFormat="1" ht="6" customHeight="1">
      <c r="B28" s="2640"/>
      <c r="C28" s="2641"/>
      <c r="D28" s="2642"/>
      <c r="E28" s="2643"/>
      <c r="F28" s="2641"/>
      <c r="G28" s="751"/>
      <c r="H28" s="2642"/>
      <c r="I28" s="2643"/>
      <c r="J28" s="751"/>
      <c r="K28" s="2644"/>
    </row>
    <row r="29" spans="2:20" s="2645" customFormat="1" ht="12" customHeight="1">
      <c r="B29" s="4881" t="s">
        <v>164</v>
      </c>
      <c r="C29" s="4748"/>
      <c r="D29" s="4748"/>
      <c r="E29" s="4748"/>
      <c r="F29" s="4748"/>
      <c r="G29" s="4748"/>
      <c r="H29" s="4748"/>
      <c r="I29" s="4748"/>
      <c r="J29" s="4748"/>
      <c r="K29" s="4748"/>
    </row>
    <row r="30" spans="2:20" s="2646" customFormat="1" ht="12" customHeight="1">
      <c r="B30" s="4881" t="s">
        <v>3425</v>
      </c>
      <c r="C30" s="4748"/>
      <c r="D30" s="4748"/>
      <c r="E30" s="4748"/>
      <c r="F30" s="4748"/>
      <c r="G30" s="4748"/>
      <c r="H30" s="4748"/>
      <c r="I30" s="4748"/>
      <c r="J30" s="4748"/>
      <c r="K30" s="4748"/>
    </row>
    <row r="31" spans="2:20" s="2647" customFormat="1" ht="12" customHeight="1">
      <c r="B31" s="4881" t="s">
        <v>3426</v>
      </c>
      <c r="C31" s="4748"/>
      <c r="D31" s="4748"/>
      <c r="E31" s="4748"/>
      <c r="F31" s="4748"/>
      <c r="G31" s="4748"/>
      <c r="H31" s="4748"/>
      <c r="I31" s="4748"/>
      <c r="J31" s="4748"/>
      <c r="K31" s="4748"/>
    </row>
    <row r="32" spans="2:20" s="2647" customFormat="1" ht="51.75" customHeight="1">
      <c r="B32" s="4882" t="s">
        <v>3427</v>
      </c>
      <c r="C32" s="4882"/>
      <c r="D32" s="4882"/>
      <c r="E32" s="4882"/>
      <c r="F32" s="4882"/>
      <c r="G32" s="4882"/>
      <c r="H32" s="4882"/>
      <c r="I32" s="4882"/>
      <c r="J32" s="4882"/>
      <c r="K32" s="4882"/>
    </row>
    <row r="33" spans="2:13" s="2648" customFormat="1" ht="48" customHeight="1">
      <c r="B33" s="4882" t="s">
        <v>3428</v>
      </c>
      <c r="C33" s="4882"/>
      <c r="D33" s="4882"/>
      <c r="E33" s="4882"/>
      <c r="F33" s="4882"/>
      <c r="G33" s="4882"/>
      <c r="H33" s="4882"/>
      <c r="I33" s="4882"/>
      <c r="J33" s="4882"/>
      <c r="K33" s="4882"/>
    </row>
    <row r="34" spans="2:13" s="2648" customFormat="1" ht="6" customHeight="1">
      <c r="B34" s="2491"/>
      <c r="C34" s="2491"/>
      <c r="D34" s="2491"/>
      <c r="E34" s="2491"/>
      <c r="F34" s="2491"/>
      <c r="G34" s="2491"/>
      <c r="H34" s="2491"/>
      <c r="I34" s="2491"/>
      <c r="J34" s="2491"/>
      <c r="K34" s="2491"/>
      <c r="L34" s="2491"/>
      <c r="M34" s="2491"/>
    </row>
    <row r="35" spans="2:13" s="2649" customFormat="1" ht="12" customHeight="1">
      <c r="B35" s="4883" t="s">
        <v>219</v>
      </c>
      <c r="C35" s="4884"/>
      <c r="D35" s="4884"/>
      <c r="E35" s="4884"/>
      <c r="F35" s="4884"/>
      <c r="G35" s="4884"/>
      <c r="H35" s="4884"/>
      <c r="I35" s="4884"/>
      <c r="J35" s="4884"/>
      <c r="K35" s="4884"/>
    </row>
    <row r="36" spans="2:13" s="2648" customFormat="1" ht="12" customHeight="1">
      <c r="B36" s="4880" t="s">
        <v>3429</v>
      </c>
      <c r="C36" s="4880"/>
      <c r="D36" s="4880"/>
      <c r="E36" s="2650"/>
      <c r="F36" s="2650"/>
      <c r="G36" s="2650"/>
    </row>
    <row r="37" spans="2:13" s="2648" customFormat="1" ht="12" customHeight="1">
      <c r="B37" s="4880" t="s">
        <v>3430</v>
      </c>
      <c r="C37" s="4880"/>
      <c r="D37" s="4880"/>
      <c r="E37" s="2650"/>
      <c r="F37" s="2650"/>
      <c r="G37" s="2650"/>
    </row>
    <row r="38" spans="2:13" s="2648" customFormat="1" ht="12" customHeight="1">
      <c r="B38" s="4880" t="s">
        <v>3431</v>
      </c>
      <c r="C38" s="4880"/>
      <c r="D38" s="4880"/>
    </row>
    <row r="41" spans="2:13" ht="12.75" customHeight="1">
      <c r="C41" s="2651"/>
      <c r="D41" s="2651"/>
      <c r="E41" s="2651"/>
      <c r="F41" s="2651"/>
      <c r="G41" s="2651"/>
      <c r="H41" s="2651"/>
      <c r="I41" s="2651"/>
      <c r="J41" s="2651"/>
      <c r="K41" s="2651"/>
    </row>
  </sheetData>
  <mergeCells count="37">
    <mergeCell ref="B36:D36"/>
    <mergeCell ref="B37:D37"/>
    <mergeCell ref="B38:D38"/>
    <mergeCell ref="B29:K29"/>
    <mergeCell ref="B30:K30"/>
    <mergeCell ref="B31:K31"/>
    <mergeCell ref="B32:K32"/>
    <mergeCell ref="B33:K33"/>
    <mergeCell ref="B35:K35"/>
    <mergeCell ref="H7:I7"/>
    <mergeCell ref="J7:J8"/>
    <mergeCell ref="K23:K27"/>
    <mergeCell ref="C24:F24"/>
    <mergeCell ref="G24:J24"/>
    <mergeCell ref="C25:C27"/>
    <mergeCell ref="D25:F25"/>
    <mergeCell ref="G25:G27"/>
    <mergeCell ref="H25:J25"/>
    <mergeCell ref="D26:E26"/>
    <mergeCell ref="F26:F27"/>
    <mergeCell ref="H26:I26"/>
    <mergeCell ref="B23:B27"/>
    <mergeCell ref="C23:J23"/>
    <mergeCell ref="J26:J27"/>
    <mergeCell ref="B1:K1"/>
    <mergeCell ref="B2:K2"/>
    <mergeCell ref="B4:B8"/>
    <mergeCell ref="C4:J4"/>
    <mergeCell ref="K4:K8"/>
    <mergeCell ref="C5:F5"/>
    <mergeCell ref="G5:J5"/>
    <mergeCell ref="C6:C8"/>
    <mergeCell ref="D6:F6"/>
    <mergeCell ref="G6:G8"/>
    <mergeCell ref="H6:J6"/>
    <mergeCell ref="D7:E7"/>
    <mergeCell ref="F7:F8"/>
  </mergeCells>
  <hyperlinks>
    <hyperlink ref="C5:F5" r:id="rId1" display="Transacionados"/>
    <hyperlink ref="K4:K8" r:id="rId2" display="Crédito hipotecário concedido a pessoas singulares por habitante"/>
    <hyperlink ref="C24:F24" r:id="rId3" display="Traded "/>
    <hyperlink ref="G24:J24" r:id="rId4" display="Mortgaged"/>
    <hyperlink ref="K23:K27" r:id="rId5" display="Mortgage credit granted to singular persons per inhabitant"/>
    <hyperlink ref="B36" r:id="rId6"/>
    <hyperlink ref="B37" r:id="rId7"/>
    <hyperlink ref="B38" r:id="rId8"/>
    <hyperlink ref="G5:J5" r:id="rId9" display="Hipotecados"/>
    <hyperlink ref="M2" location="Indice!A1" display="(Voltar ao Índice)"/>
  </hyperlinks>
  <printOptions horizontalCentered="1"/>
  <pageMargins left="0.45275590551181105" right="0.45275590551181105" top="0.6692913385826772" bottom="0.6692913385826772" header="0" footer="0"/>
  <pageSetup paperSize="9" scale="98" orientation="portrait" verticalDpi="0" r:id="rId10"/>
</worksheet>
</file>

<file path=xl/worksheets/sheet166.xml><?xml version="1.0" encoding="utf-8"?>
<worksheet xmlns="http://schemas.openxmlformats.org/spreadsheetml/2006/main" xmlns:r="http://schemas.openxmlformats.org/officeDocument/2006/relationships">
  <sheetPr>
    <pageSetUpPr fitToPage="1"/>
  </sheetPr>
  <dimension ref="B1:U38"/>
  <sheetViews>
    <sheetView showGridLines="0" workbookViewId="0">
      <selection activeCell="B2" sqref="B2:K2"/>
    </sheetView>
  </sheetViews>
  <sheetFormatPr defaultRowHeight="12.75"/>
  <cols>
    <col min="1" max="1" width="6.7109375" style="1711" customWidth="1"/>
    <col min="2" max="2" width="16.7109375" style="1711" customWidth="1"/>
    <col min="3" max="3" width="8.42578125" style="2687" customWidth="1"/>
    <col min="4" max="6" width="8.42578125" style="1711" customWidth="1"/>
    <col min="7" max="7" width="10.42578125" style="2688" customWidth="1"/>
    <col min="8" max="9" width="8.42578125" style="2688" customWidth="1"/>
    <col min="10" max="11" width="9.7109375" style="1711" customWidth="1"/>
    <col min="12" max="12" width="6.7109375" style="2652" customWidth="1"/>
    <col min="13" max="13" width="15.5703125" style="1711" bestFit="1" customWidth="1"/>
    <col min="14" max="16384" width="9.140625" style="1711"/>
  </cols>
  <sheetData>
    <row r="1" spans="2:21" s="2654" customFormat="1" ht="30" customHeight="1">
      <c r="B1" s="4532" t="s">
        <v>3432</v>
      </c>
      <c r="C1" s="4532"/>
      <c r="D1" s="4532"/>
      <c r="E1" s="4532"/>
      <c r="F1" s="4532"/>
      <c r="G1" s="4532"/>
      <c r="H1" s="4532"/>
      <c r="I1" s="4532"/>
      <c r="J1" s="4532"/>
      <c r="K1" s="4532"/>
      <c r="L1" s="2652"/>
      <c r="M1" s="2653"/>
    </row>
    <row r="2" spans="2:21" s="2654" customFormat="1" ht="30" customHeight="1">
      <c r="B2" s="4532" t="s">
        <v>3433</v>
      </c>
      <c r="C2" s="4532"/>
      <c r="D2" s="4532"/>
      <c r="E2" s="4532"/>
      <c r="F2" s="4532"/>
      <c r="G2" s="4532"/>
      <c r="H2" s="4532"/>
      <c r="I2" s="4532"/>
      <c r="J2" s="4532"/>
      <c r="K2" s="4532"/>
      <c r="L2" s="2652"/>
      <c r="M2" s="503" t="s">
        <v>856</v>
      </c>
    </row>
    <row r="3" spans="2:21" s="2661" customFormat="1" ht="12" customHeight="1">
      <c r="B3" s="2655" t="s">
        <v>580</v>
      </c>
      <c r="C3" s="2656"/>
      <c r="D3" s="2657"/>
      <c r="E3" s="2657"/>
      <c r="F3" s="2657"/>
      <c r="G3" s="2657"/>
      <c r="H3" s="2657"/>
      <c r="I3" s="2658"/>
      <c r="J3" s="2659"/>
      <c r="K3" s="2658" t="s">
        <v>581</v>
      </c>
      <c r="L3" s="2652"/>
      <c r="M3" s="2660"/>
    </row>
    <row r="4" spans="2:21" s="1679" customFormat="1" ht="27" customHeight="1">
      <c r="B4" s="4885"/>
      <c r="C4" s="4886" t="s">
        <v>3434</v>
      </c>
      <c r="D4" s="4886"/>
      <c r="E4" s="4886" t="s">
        <v>3435</v>
      </c>
      <c r="F4" s="4886"/>
      <c r="G4" s="4886"/>
      <c r="H4" s="4886"/>
      <c r="I4" s="4886"/>
      <c r="J4" s="4887" t="s">
        <v>3436</v>
      </c>
      <c r="K4" s="4888"/>
      <c r="L4" s="2652"/>
      <c r="M4" s="2662"/>
    </row>
    <row r="5" spans="2:21" s="1679" customFormat="1" ht="18" customHeight="1">
      <c r="B5" s="4885"/>
      <c r="C5" s="4887" t="s">
        <v>175</v>
      </c>
      <c r="D5" s="4887" t="s">
        <v>3437</v>
      </c>
      <c r="E5" s="4889" t="s">
        <v>3434</v>
      </c>
      <c r="F5" s="4890"/>
      <c r="G5" s="4890"/>
      <c r="H5" s="4890"/>
      <c r="I5" s="4887" t="s">
        <v>3438</v>
      </c>
      <c r="J5" s="4886" t="s">
        <v>3434</v>
      </c>
      <c r="K5" s="4889"/>
      <c r="L5" s="2652"/>
      <c r="M5" s="2662"/>
    </row>
    <row r="6" spans="2:21" s="1679" customFormat="1" ht="18" customHeight="1">
      <c r="B6" s="4885"/>
      <c r="C6" s="4887"/>
      <c r="D6" s="4887"/>
      <c r="E6" s="4887" t="s">
        <v>175</v>
      </c>
      <c r="F6" s="4889" t="s">
        <v>3437</v>
      </c>
      <c r="G6" s="4890"/>
      <c r="H6" s="4890"/>
      <c r="I6" s="4887"/>
      <c r="J6" s="4886" t="s">
        <v>175</v>
      </c>
      <c r="K6" s="4889" t="s">
        <v>3437</v>
      </c>
      <c r="L6" s="2652"/>
      <c r="M6" s="2662"/>
    </row>
    <row r="7" spans="2:21" s="1679" customFormat="1" ht="18" customHeight="1">
      <c r="B7" s="4885"/>
      <c r="C7" s="4887"/>
      <c r="D7" s="4887"/>
      <c r="E7" s="4887"/>
      <c r="F7" s="4887" t="s">
        <v>175</v>
      </c>
      <c r="G7" s="4889" t="s">
        <v>1025</v>
      </c>
      <c r="H7" s="4890"/>
      <c r="I7" s="4887"/>
      <c r="J7" s="4886"/>
      <c r="K7" s="4889"/>
      <c r="L7" s="2652"/>
      <c r="M7" s="2662"/>
    </row>
    <row r="8" spans="2:21" s="1679" customFormat="1" ht="18" customHeight="1">
      <c r="B8" s="4885"/>
      <c r="C8" s="4887"/>
      <c r="D8" s="4887"/>
      <c r="E8" s="4887"/>
      <c r="F8" s="4887"/>
      <c r="G8" s="2663" t="s">
        <v>3439</v>
      </c>
      <c r="H8" s="2664" t="s">
        <v>3440</v>
      </c>
      <c r="I8" s="4887"/>
      <c r="J8" s="4886"/>
      <c r="K8" s="4889"/>
      <c r="L8" s="2665"/>
      <c r="M8" s="2625"/>
      <c r="N8" s="2625"/>
    </row>
    <row r="9" spans="2:21" s="2629" customFormat="1" ht="21" customHeight="1">
      <c r="B9" s="2626" t="s">
        <v>12</v>
      </c>
      <c r="C9" s="2666">
        <v>14917</v>
      </c>
      <c r="D9" s="2666">
        <v>8693</v>
      </c>
      <c r="E9" s="2666">
        <v>9503</v>
      </c>
      <c r="F9" s="2666">
        <v>5993</v>
      </c>
      <c r="G9" s="2666">
        <v>449</v>
      </c>
      <c r="H9" s="2666">
        <v>5544</v>
      </c>
      <c r="I9" s="2666">
        <v>8169</v>
      </c>
      <c r="J9" s="2666">
        <v>4263</v>
      </c>
      <c r="K9" s="2666">
        <v>2700</v>
      </c>
      <c r="L9" s="2628"/>
      <c r="M9" s="2667"/>
      <c r="N9" s="2668"/>
    </row>
    <row r="10" spans="2:21" s="2629" customFormat="1" ht="21" customHeight="1">
      <c r="B10" s="2626" t="s">
        <v>229</v>
      </c>
      <c r="C10" s="2666">
        <v>14091</v>
      </c>
      <c r="D10" s="2666">
        <v>8198</v>
      </c>
      <c r="E10" s="2666">
        <v>9005</v>
      </c>
      <c r="F10" s="2666">
        <v>5680</v>
      </c>
      <c r="G10" s="2666">
        <v>425</v>
      </c>
      <c r="H10" s="2666">
        <v>5255</v>
      </c>
      <c r="I10" s="2666">
        <v>7815</v>
      </c>
      <c r="J10" s="2666">
        <v>3974</v>
      </c>
      <c r="K10" s="2666">
        <v>2518</v>
      </c>
      <c r="L10" s="2630"/>
      <c r="M10" s="2631"/>
      <c r="N10" s="2628"/>
    </row>
    <row r="11" spans="2:21" s="2635" customFormat="1" ht="21" customHeight="1">
      <c r="B11" s="2632" t="s">
        <v>203</v>
      </c>
      <c r="C11" s="2669">
        <v>226</v>
      </c>
      <c r="D11" s="2670">
        <v>171</v>
      </c>
      <c r="E11" s="2670">
        <v>134</v>
      </c>
      <c r="F11" s="2670">
        <v>101</v>
      </c>
      <c r="G11" s="2670">
        <v>7</v>
      </c>
      <c r="H11" s="2670">
        <v>94</v>
      </c>
      <c r="I11" s="2670">
        <v>109</v>
      </c>
      <c r="J11" s="2670">
        <v>88</v>
      </c>
      <c r="K11" s="2670">
        <v>70</v>
      </c>
      <c r="L11" s="2633"/>
      <c r="M11" s="2631"/>
      <c r="N11" s="2634"/>
      <c r="O11" s="2629"/>
      <c r="P11" s="2629"/>
      <c r="Q11" s="2629"/>
      <c r="R11" s="2629"/>
      <c r="S11" s="2629"/>
      <c r="T11" s="2629"/>
    </row>
    <row r="12" spans="2:21" s="2629" customFormat="1" ht="21" customHeight="1">
      <c r="B12" s="2636" t="s">
        <v>230</v>
      </c>
      <c r="C12" s="2671">
        <v>25</v>
      </c>
      <c r="D12" s="2672">
        <v>25</v>
      </c>
      <c r="E12" s="2672">
        <v>23</v>
      </c>
      <c r="F12" s="2672">
        <v>23</v>
      </c>
      <c r="G12" s="2672">
        <v>1</v>
      </c>
      <c r="H12" s="2672">
        <v>22</v>
      </c>
      <c r="I12" s="2672">
        <v>24</v>
      </c>
      <c r="J12" s="2672">
        <v>2</v>
      </c>
      <c r="K12" s="2672">
        <v>2</v>
      </c>
      <c r="L12" s="2633"/>
      <c r="M12" s="2638"/>
      <c r="N12" s="2639"/>
      <c r="U12" s="2635"/>
    </row>
    <row r="13" spans="2:21" s="2635" customFormat="1" ht="21" customHeight="1">
      <c r="B13" s="2636" t="s">
        <v>231</v>
      </c>
      <c r="C13" s="2671">
        <v>17</v>
      </c>
      <c r="D13" s="2672">
        <v>13</v>
      </c>
      <c r="E13" s="2672">
        <v>16</v>
      </c>
      <c r="F13" s="2672">
        <v>12</v>
      </c>
      <c r="G13" s="2672">
        <v>2</v>
      </c>
      <c r="H13" s="2672">
        <v>10</v>
      </c>
      <c r="I13" s="2672">
        <v>15</v>
      </c>
      <c r="J13" s="2672">
        <v>1</v>
      </c>
      <c r="K13" s="2672">
        <v>1</v>
      </c>
      <c r="L13" s="2633"/>
      <c r="M13" s="2638"/>
      <c r="N13" s="2639"/>
      <c r="O13" s="2629"/>
      <c r="P13" s="2629"/>
      <c r="Q13" s="2629"/>
      <c r="R13" s="2629"/>
      <c r="S13" s="2629"/>
      <c r="T13" s="2629"/>
      <c r="U13" s="2629"/>
    </row>
    <row r="14" spans="2:21" s="2635" customFormat="1" ht="21" customHeight="1">
      <c r="B14" s="2636" t="s">
        <v>232</v>
      </c>
      <c r="C14" s="2671">
        <v>65</v>
      </c>
      <c r="D14" s="2672">
        <v>53</v>
      </c>
      <c r="E14" s="2672">
        <v>21</v>
      </c>
      <c r="F14" s="2672">
        <v>18</v>
      </c>
      <c r="G14" s="2672">
        <v>3</v>
      </c>
      <c r="H14" s="2672">
        <v>15</v>
      </c>
      <c r="I14" s="2672">
        <v>21</v>
      </c>
      <c r="J14" s="2672">
        <v>44</v>
      </c>
      <c r="K14" s="2672">
        <v>35</v>
      </c>
      <c r="L14" s="2633"/>
      <c r="M14" s="2638"/>
      <c r="N14" s="2639"/>
      <c r="O14" s="2629"/>
      <c r="P14" s="2629"/>
      <c r="Q14" s="2629"/>
      <c r="R14" s="2629"/>
      <c r="S14" s="2629"/>
      <c r="T14" s="2629"/>
    </row>
    <row r="15" spans="2:21" s="2629" customFormat="1" ht="21" customHeight="1">
      <c r="B15" s="2636" t="s">
        <v>233</v>
      </c>
      <c r="C15" s="2671">
        <v>16</v>
      </c>
      <c r="D15" s="2672">
        <v>8</v>
      </c>
      <c r="E15" s="2672">
        <v>6</v>
      </c>
      <c r="F15" s="2672">
        <v>4</v>
      </c>
      <c r="G15" s="2672">
        <v>1</v>
      </c>
      <c r="H15" s="2672">
        <v>3</v>
      </c>
      <c r="I15" s="2672">
        <v>5</v>
      </c>
      <c r="J15" s="2672">
        <v>9</v>
      </c>
      <c r="K15" s="2672">
        <v>4</v>
      </c>
      <c r="L15" s="2633"/>
      <c r="M15" s="2638"/>
      <c r="N15" s="2639"/>
    </row>
    <row r="16" spans="2:21" s="2635" customFormat="1" ht="21" customHeight="1">
      <c r="B16" s="2636" t="s">
        <v>234</v>
      </c>
      <c r="C16" s="2671">
        <v>42</v>
      </c>
      <c r="D16" s="2672">
        <v>33</v>
      </c>
      <c r="E16" s="2672">
        <v>19</v>
      </c>
      <c r="F16" s="2672">
        <v>13</v>
      </c>
      <c r="G16" s="2672">
        <v>0</v>
      </c>
      <c r="H16" s="2672">
        <v>13</v>
      </c>
      <c r="I16" s="2672">
        <v>13</v>
      </c>
      <c r="J16" s="2672">
        <v>21</v>
      </c>
      <c r="K16" s="2672">
        <v>20</v>
      </c>
      <c r="L16" s="2633"/>
      <c r="M16" s="2638"/>
      <c r="N16" s="2639"/>
      <c r="O16" s="2629"/>
      <c r="P16" s="2629"/>
      <c r="Q16" s="2629"/>
      <c r="R16" s="2629"/>
      <c r="S16" s="2629"/>
      <c r="T16" s="2629"/>
    </row>
    <row r="17" spans="2:21" s="2629" customFormat="1" ht="21" customHeight="1">
      <c r="B17" s="2636" t="s">
        <v>235</v>
      </c>
      <c r="C17" s="2671">
        <v>1</v>
      </c>
      <c r="D17" s="2672">
        <v>1</v>
      </c>
      <c r="E17" s="2672">
        <v>1</v>
      </c>
      <c r="F17" s="2672">
        <v>1</v>
      </c>
      <c r="G17" s="2672">
        <v>0</v>
      </c>
      <c r="H17" s="2672">
        <v>1</v>
      </c>
      <c r="I17" s="2672">
        <v>1</v>
      </c>
      <c r="J17" s="2672">
        <v>0</v>
      </c>
      <c r="K17" s="2672">
        <v>0</v>
      </c>
      <c r="L17" s="2633"/>
      <c r="M17" s="2638"/>
      <c r="N17" s="2639"/>
      <c r="U17" s="2635"/>
    </row>
    <row r="18" spans="2:21" s="2635" customFormat="1" ht="21" customHeight="1">
      <c r="B18" s="2636" t="s">
        <v>236</v>
      </c>
      <c r="C18" s="2671">
        <v>9</v>
      </c>
      <c r="D18" s="2672">
        <v>7</v>
      </c>
      <c r="E18" s="2672">
        <v>9</v>
      </c>
      <c r="F18" s="2672">
        <v>7</v>
      </c>
      <c r="G18" s="2672">
        <v>0</v>
      </c>
      <c r="H18" s="2672">
        <v>7</v>
      </c>
      <c r="I18" s="2672">
        <v>7</v>
      </c>
      <c r="J18" s="2672">
        <v>0</v>
      </c>
      <c r="K18" s="2672">
        <v>0</v>
      </c>
      <c r="L18" s="2633"/>
      <c r="M18" s="2638"/>
      <c r="N18" s="2639"/>
      <c r="O18" s="2629"/>
      <c r="P18" s="2629"/>
      <c r="Q18" s="2629"/>
      <c r="R18" s="2629"/>
      <c r="S18" s="2629"/>
      <c r="T18" s="2629"/>
    </row>
    <row r="19" spans="2:21" s="2635" customFormat="1" ht="21" customHeight="1">
      <c r="B19" s="2636" t="s">
        <v>237</v>
      </c>
      <c r="C19" s="2671">
        <v>28</v>
      </c>
      <c r="D19" s="2672">
        <v>17</v>
      </c>
      <c r="E19" s="2672">
        <v>23</v>
      </c>
      <c r="F19" s="2672">
        <v>14</v>
      </c>
      <c r="G19" s="2672">
        <v>0</v>
      </c>
      <c r="H19" s="2672">
        <v>14</v>
      </c>
      <c r="I19" s="2672">
        <v>14</v>
      </c>
      <c r="J19" s="2672">
        <v>5</v>
      </c>
      <c r="K19" s="2672">
        <v>3</v>
      </c>
      <c r="L19" s="2633"/>
      <c r="M19" s="2638"/>
      <c r="N19" s="2639"/>
      <c r="O19" s="2629"/>
      <c r="P19" s="2629"/>
      <c r="Q19" s="2629"/>
      <c r="R19" s="2629"/>
      <c r="S19" s="2629"/>
      <c r="T19" s="2629"/>
    </row>
    <row r="20" spans="2:21" s="2635" customFormat="1" ht="21" customHeight="1">
      <c r="B20" s="2636" t="s">
        <v>238</v>
      </c>
      <c r="C20" s="2671">
        <v>5</v>
      </c>
      <c r="D20" s="2672">
        <v>5</v>
      </c>
      <c r="E20" s="2672">
        <v>5</v>
      </c>
      <c r="F20" s="2672">
        <v>5</v>
      </c>
      <c r="G20" s="2672">
        <v>0</v>
      </c>
      <c r="H20" s="2672">
        <v>5</v>
      </c>
      <c r="I20" s="2672">
        <v>5</v>
      </c>
      <c r="J20" s="2672">
        <v>0</v>
      </c>
      <c r="K20" s="2672">
        <v>0</v>
      </c>
      <c r="L20" s="2633"/>
      <c r="M20" s="2638"/>
      <c r="N20" s="2639"/>
      <c r="O20" s="2629"/>
      <c r="P20" s="2629"/>
      <c r="Q20" s="2629"/>
      <c r="R20" s="2629"/>
      <c r="S20" s="2629"/>
      <c r="T20" s="2629"/>
    </row>
    <row r="21" spans="2:21" s="2635" customFormat="1" ht="21" customHeight="1">
      <c r="B21" s="2636" t="s">
        <v>239</v>
      </c>
      <c r="C21" s="2671">
        <v>13</v>
      </c>
      <c r="D21" s="2672">
        <v>6</v>
      </c>
      <c r="E21" s="2672">
        <v>7</v>
      </c>
      <c r="F21" s="2672">
        <v>2</v>
      </c>
      <c r="G21" s="2672">
        <v>0</v>
      </c>
      <c r="H21" s="2672">
        <v>2</v>
      </c>
      <c r="I21" s="2672">
        <v>2</v>
      </c>
      <c r="J21" s="2672">
        <v>5</v>
      </c>
      <c r="K21" s="2672">
        <v>4</v>
      </c>
      <c r="L21" s="2633"/>
      <c r="M21" s="2638"/>
      <c r="N21" s="2639"/>
      <c r="O21" s="2629"/>
      <c r="P21" s="2629"/>
      <c r="Q21" s="2629"/>
      <c r="R21" s="2629"/>
      <c r="S21" s="2629"/>
      <c r="T21" s="2629"/>
      <c r="U21" s="2621"/>
    </row>
    <row r="22" spans="2:21" s="2635" customFormat="1" ht="21" customHeight="1">
      <c r="B22" s="2636" t="s">
        <v>151</v>
      </c>
      <c r="C22" s="2671">
        <v>5</v>
      </c>
      <c r="D22" s="2672">
        <v>3</v>
      </c>
      <c r="E22" s="2672">
        <v>4</v>
      </c>
      <c r="F22" s="2672">
        <v>2</v>
      </c>
      <c r="G22" s="2672">
        <v>0</v>
      </c>
      <c r="H22" s="2672">
        <v>2</v>
      </c>
      <c r="I22" s="2672">
        <v>2</v>
      </c>
      <c r="J22" s="2672">
        <v>1</v>
      </c>
      <c r="K22" s="2672">
        <v>1</v>
      </c>
      <c r="L22" s="2633"/>
      <c r="M22" s="2638"/>
      <c r="N22" s="2639"/>
      <c r="O22" s="2629"/>
      <c r="P22" s="2629"/>
      <c r="Q22" s="2629"/>
      <c r="R22" s="2629"/>
      <c r="S22" s="2629"/>
      <c r="T22" s="2629"/>
      <c r="U22" s="2621"/>
    </row>
    <row r="23" spans="2:21" s="1676" customFormat="1" ht="27" customHeight="1">
      <c r="B23" s="4892"/>
      <c r="C23" s="4895" t="s">
        <v>3441</v>
      </c>
      <c r="D23" s="4896"/>
      <c r="E23" s="4897" t="s">
        <v>3442</v>
      </c>
      <c r="F23" s="4897"/>
      <c r="G23" s="4897"/>
      <c r="H23" s="4897"/>
      <c r="I23" s="4897"/>
      <c r="J23" s="4888" t="s">
        <v>3443</v>
      </c>
      <c r="K23" s="4898"/>
      <c r="L23" s="2652"/>
      <c r="M23" s="1711"/>
    </row>
    <row r="24" spans="2:21" s="1676" customFormat="1" ht="18" customHeight="1">
      <c r="B24" s="4893"/>
      <c r="C24" s="4899" t="s">
        <v>175</v>
      </c>
      <c r="D24" s="4899" t="s">
        <v>3444</v>
      </c>
      <c r="E24" s="4889" t="s">
        <v>3441</v>
      </c>
      <c r="F24" s="4890"/>
      <c r="G24" s="4890"/>
      <c r="H24" s="4890"/>
      <c r="I24" s="4899" t="s">
        <v>3445</v>
      </c>
      <c r="J24" s="4889" t="s">
        <v>3441</v>
      </c>
      <c r="K24" s="4890"/>
      <c r="L24" s="2652"/>
      <c r="M24" s="1711"/>
    </row>
    <row r="25" spans="2:21" s="1676" customFormat="1" ht="18" customHeight="1">
      <c r="B25" s="4893"/>
      <c r="C25" s="4900"/>
      <c r="D25" s="4900"/>
      <c r="E25" s="4901" t="s">
        <v>175</v>
      </c>
      <c r="F25" s="4889" t="s">
        <v>3444</v>
      </c>
      <c r="G25" s="4890"/>
      <c r="H25" s="4890"/>
      <c r="I25" s="4900"/>
      <c r="J25" s="4902" t="s">
        <v>175</v>
      </c>
      <c r="K25" s="4895" t="s">
        <v>3444</v>
      </c>
      <c r="L25" s="2652"/>
      <c r="M25" s="1711"/>
    </row>
    <row r="26" spans="2:21" s="1676" customFormat="1" ht="18" customHeight="1">
      <c r="B26" s="4893"/>
      <c r="C26" s="4900"/>
      <c r="D26" s="4900"/>
      <c r="E26" s="4887"/>
      <c r="F26" s="4900" t="s">
        <v>175</v>
      </c>
      <c r="G26" s="4889" t="s">
        <v>1035</v>
      </c>
      <c r="H26" s="4890"/>
      <c r="I26" s="4900"/>
      <c r="J26" s="4903"/>
      <c r="K26" s="4905"/>
      <c r="L26" s="2652"/>
      <c r="M26" s="1711"/>
    </row>
    <row r="27" spans="2:21" s="1676" customFormat="1" ht="27" customHeight="1">
      <c r="B27" s="4894"/>
      <c r="C27" s="4901"/>
      <c r="D27" s="4901"/>
      <c r="E27" s="4887"/>
      <c r="F27" s="4901"/>
      <c r="G27" s="2673" t="s">
        <v>3446</v>
      </c>
      <c r="H27" s="2674" t="s">
        <v>3447</v>
      </c>
      <c r="I27" s="4901"/>
      <c r="J27" s="4904"/>
      <c r="K27" s="4906"/>
      <c r="L27" s="2652"/>
      <c r="M27" s="1711"/>
    </row>
    <row r="28" spans="2:21" s="1709" customFormat="1" ht="6" customHeight="1">
      <c r="B28" s="2675"/>
      <c r="C28" s="2676"/>
      <c r="D28" s="2676"/>
      <c r="E28" s="2677"/>
      <c r="F28" s="2676"/>
      <c r="G28" s="2676"/>
      <c r="H28" s="2676"/>
      <c r="I28" s="2676"/>
      <c r="J28" s="2678"/>
      <c r="K28" s="2678"/>
      <c r="L28" s="2652"/>
      <c r="M28" s="1711"/>
    </row>
    <row r="29" spans="2:21" s="1709" customFormat="1" ht="12" customHeight="1">
      <c r="B29" s="4891" t="s">
        <v>164</v>
      </c>
      <c r="C29" s="4748"/>
      <c r="D29" s="4748"/>
      <c r="E29" s="4748"/>
      <c r="F29" s="4748"/>
      <c r="G29" s="4748"/>
      <c r="H29" s="4748"/>
      <c r="I29" s="4748"/>
      <c r="J29" s="4748"/>
      <c r="K29" s="4748"/>
      <c r="L29" s="2652"/>
      <c r="M29" s="1711"/>
    </row>
    <row r="30" spans="2:21" s="2486" customFormat="1" ht="12" customHeight="1">
      <c r="B30" s="4891" t="s">
        <v>3448</v>
      </c>
      <c r="C30" s="4748"/>
      <c r="D30" s="4748"/>
      <c r="E30" s="4748"/>
      <c r="F30" s="4748"/>
      <c r="G30" s="4748"/>
      <c r="H30" s="4748"/>
      <c r="I30" s="4748"/>
      <c r="J30" s="4748"/>
      <c r="K30" s="4748"/>
      <c r="L30" s="2652"/>
      <c r="M30" s="2679"/>
    </row>
    <row r="31" spans="2:21" s="2679" customFormat="1" ht="12" customHeight="1">
      <c r="B31" s="4891" t="s">
        <v>3449</v>
      </c>
      <c r="C31" s="4748"/>
      <c r="D31" s="4748"/>
      <c r="E31" s="4748"/>
      <c r="F31" s="4748"/>
      <c r="G31" s="4748"/>
      <c r="H31" s="4748"/>
      <c r="I31" s="4748"/>
      <c r="J31" s="4748"/>
      <c r="K31" s="4748"/>
      <c r="L31" s="2652"/>
    </row>
    <row r="32" spans="2:21" s="2679" customFormat="1" ht="12" customHeight="1">
      <c r="B32" s="4891" t="s">
        <v>3450</v>
      </c>
      <c r="C32" s="4748"/>
      <c r="D32" s="4748"/>
      <c r="E32" s="4748"/>
      <c r="F32" s="4748"/>
      <c r="G32" s="4748"/>
      <c r="H32" s="4748"/>
      <c r="I32" s="4748"/>
      <c r="J32" s="4748"/>
      <c r="K32" s="4748"/>
      <c r="L32" s="2680"/>
      <c r="M32" s="2652"/>
    </row>
    <row r="33" spans="2:21" s="2679" customFormat="1" ht="12" customHeight="1">
      <c r="B33" s="4891" t="s">
        <v>3451</v>
      </c>
      <c r="C33" s="4748"/>
      <c r="D33" s="4748"/>
      <c r="E33" s="4748"/>
      <c r="F33" s="4748"/>
      <c r="G33" s="4748"/>
      <c r="H33" s="4748"/>
      <c r="I33" s="4748"/>
      <c r="J33" s="4748"/>
      <c r="K33" s="4748"/>
      <c r="L33" s="2681"/>
      <c r="M33" s="2652"/>
    </row>
    <row r="34" spans="2:21" s="2679" customFormat="1" ht="6" customHeight="1">
      <c r="B34" s="2682"/>
      <c r="C34" s="2682"/>
      <c r="D34" s="2682"/>
      <c r="E34" s="2682"/>
      <c r="F34" s="2682"/>
      <c r="G34" s="2682"/>
      <c r="H34" s="2682"/>
      <c r="I34" s="2682"/>
      <c r="J34" s="2682"/>
      <c r="K34" s="2682"/>
      <c r="L34" s="2681"/>
      <c r="M34" s="2652"/>
    </row>
    <row r="35" spans="2:21" s="2684" customFormat="1" ht="12" customHeight="1">
      <c r="B35" s="3940" t="s">
        <v>219</v>
      </c>
      <c r="C35" s="3940"/>
      <c r="D35" s="3940"/>
      <c r="E35" s="3940"/>
      <c r="F35" s="3940"/>
      <c r="G35" s="3940"/>
      <c r="H35" s="2683"/>
      <c r="I35" s="2683"/>
      <c r="J35" s="2683"/>
      <c r="K35" s="2683"/>
      <c r="M35" s="1741"/>
      <c r="N35" s="1741"/>
      <c r="O35" s="1741"/>
      <c r="P35" s="1741"/>
      <c r="Q35" s="1741"/>
      <c r="R35" s="1741"/>
      <c r="S35" s="1741"/>
      <c r="T35" s="1741"/>
      <c r="U35" s="1741"/>
    </row>
    <row r="36" spans="2:21" s="2684" customFormat="1" ht="12" customHeight="1">
      <c r="B36" s="3939" t="s">
        <v>3452</v>
      </c>
      <c r="C36" s="3939"/>
      <c r="D36" s="3939" t="s">
        <v>3453</v>
      </c>
      <c r="E36" s="3939"/>
      <c r="F36" s="3939"/>
      <c r="G36" s="3939" t="s">
        <v>3454</v>
      </c>
      <c r="H36" s="3939"/>
      <c r="I36" s="3939"/>
      <c r="J36" s="51"/>
      <c r="K36" s="51"/>
      <c r="M36" s="1741"/>
      <c r="N36" s="1741"/>
      <c r="O36" s="1741"/>
      <c r="P36" s="1741"/>
      <c r="Q36" s="1741"/>
      <c r="R36" s="1741"/>
      <c r="S36" s="1741"/>
      <c r="T36" s="1741"/>
      <c r="U36" s="1741"/>
    </row>
    <row r="37" spans="2:21" s="2684" customFormat="1" ht="12" customHeight="1">
      <c r="B37" s="3939" t="s">
        <v>3455</v>
      </c>
      <c r="C37" s="3939"/>
      <c r="D37" s="3939" t="s">
        <v>3456</v>
      </c>
      <c r="E37" s="3939"/>
      <c r="F37" s="3939"/>
      <c r="G37" s="2685"/>
      <c r="H37" s="2685"/>
      <c r="I37" s="2685"/>
      <c r="J37" s="1741"/>
      <c r="K37" s="1741"/>
      <c r="M37" s="1741"/>
      <c r="N37" s="1741"/>
      <c r="O37" s="1741"/>
      <c r="P37" s="1741"/>
      <c r="Q37" s="1741"/>
      <c r="R37" s="1741"/>
      <c r="S37" s="1741"/>
      <c r="T37" s="1741"/>
      <c r="U37" s="1741"/>
    </row>
    <row r="38" spans="2:21" s="1741" customFormat="1" ht="11.25">
      <c r="C38" s="2686"/>
      <c r="G38" s="2685"/>
      <c r="H38" s="2685"/>
      <c r="I38" s="2685"/>
      <c r="L38" s="2684"/>
    </row>
  </sheetData>
  <mergeCells count="43">
    <mergeCell ref="G26:H26"/>
    <mergeCell ref="B37:C37"/>
    <mergeCell ref="D37:F37"/>
    <mergeCell ref="B30:K30"/>
    <mergeCell ref="B31:K31"/>
    <mergeCell ref="B32:K32"/>
    <mergeCell ref="B33:K33"/>
    <mergeCell ref="B35:G35"/>
    <mergeCell ref="B36:C36"/>
    <mergeCell ref="D36:F36"/>
    <mergeCell ref="G36:I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hyperlinks>
    <hyperlink ref="C5:C8" r:id="rId1" display="Total"/>
    <hyperlink ref="D5:D8" r:id="rId2" display="Para habitação familiar"/>
    <hyperlink ref="E6:E8" r:id="rId3" display="Total"/>
    <hyperlink ref="F7:F8" r:id="rId4" display="Total"/>
    <hyperlink ref="J4:K4" r:id="rId5" display="Ampliações, alterações e reconstruções"/>
    <hyperlink ref="G8" r:id="rId6"/>
    <hyperlink ref="H8" r:id="rId7"/>
    <hyperlink ref="I5:I8" r:id="rId8" display="Fogos para habitação familiar"/>
    <hyperlink ref="C24:C27" r:id="rId9" display="Total"/>
    <hyperlink ref="D24:D27" r:id="rId10" display="For family housing"/>
    <hyperlink ref="E25:E27" r:id="rId11" display="Total"/>
    <hyperlink ref="F26:F27" r:id="rId12" display="Total"/>
    <hyperlink ref="J23:K23" r:id="rId13" display="Enlargements, alterations and reconstructions"/>
    <hyperlink ref="G27" r:id="rId14"/>
    <hyperlink ref="H27" r:id="rId15"/>
    <hyperlink ref="I24:I27" r:id="rId16" display="Dwellings for family housing"/>
    <hyperlink ref="B37" r:id="rId17"/>
    <hyperlink ref="D37" r:id="rId18"/>
    <hyperlink ref="G36" r:id="rId19"/>
    <hyperlink ref="D36" r:id="rId20"/>
    <hyperlink ref="B36" r:id="rId21"/>
    <hyperlink ref="M2" location="Indice!A1" display="(Voltar ao Índice)"/>
  </hyperlinks>
  <printOptions horizontalCentered="1"/>
  <pageMargins left="0.45275590551181105" right="0.45275590551181105" top="0.6692913385826772" bottom="0.6692913385826772" header="0" footer="0"/>
  <pageSetup paperSize="9" scale="98" orientation="portrait" verticalDpi="0" r:id="rId22"/>
</worksheet>
</file>

<file path=xl/worksheets/sheet167.xml><?xml version="1.0" encoding="utf-8"?>
<worksheet xmlns="http://schemas.openxmlformats.org/spreadsheetml/2006/main" xmlns:r="http://schemas.openxmlformats.org/officeDocument/2006/relationships">
  <sheetPr>
    <pageSetUpPr fitToPage="1"/>
  </sheetPr>
  <dimension ref="B1:Y31"/>
  <sheetViews>
    <sheetView showGridLines="0" workbookViewId="0">
      <selection activeCell="B2" sqref="B2:J2"/>
    </sheetView>
  </sheetViews>
  <sheetFormatPr defaultRowHeight="12.75" customHeight="1"/>
  <cols>
    <col min="1" max="1" width="6.7109375" style="1711" customWidth="1"/>
    <col min="2" max="2" width="16.7109375" style="1676" customWidth="1"/>
    <col min="3" max="10" width="10.5703125" style="1676" customWidth="1"/>
    <col min="11" max="11" width="6.7109375" style="1711" customWidth="1"/>
    <col min="12" max="12" width="15.5703125" style="1711" bestFit="1" customWidth="1"/>
    <col min="13" max="16384" width="9.140625" style="1711"/>
  </cols>
  <sheetData>
    <row r="1" spans="2:25" s="2689" customFormat="1" ht="30" customHeight="1">
      <c r="B1" s="4907" t="s">
        <v>3457</v>
      </c>
      <c r="C1" s="4907"/>
      <c r="D1" s="4907"/>
      <c r="E1" s="4907"/>
      <c r="F1" s="4907"/>
      <c r="G1" s="4907"/>
      <c r="H1" s="4907"/>
      <c r="I1" s="4907"/>
      <c r="J1" s="4907"/>
    </row>
    <row r="2" spans="2:25" s="2689" customFormat="1" ht="30" customHeight="1">
      <c r="B2" s="4907" t="s">
        <v>3458</v>
      </c>
      <c r="C2" s="4907"/>
      <c r="D2" s="4907"/>
      <c r="E2" s="4907"/>
      <c r="F2" s="4907"/>
      <c r="G2" s="4907"/>
      <c r="H2" s="4907"/>
      <c r="I2" s="4907"/>
      <c r="J2" s="4907"/>
      <c r="L2" s="503" t="s">
        <v>856</v>
      </c>
    </row>
    <row r="3" spans="2:25" s="2659" customFormat="1" ht="12" customHeight="1">
      <c r="B3" s="2690" t="s">
        <v>580</v>
      </c>
      <c r="C3" s="2691"/>
      <c r="D3" s="2691"/>
      <c r="E3" s="2691"/>
      <c r="F3" s="2661"/>
      <c r="G3" s="2692"/>
      <c r="H3" s="2692"/>
      <c r="I3" s="2692"/>
      <c r="J3" s="2692" t="s">
        <v>581</v>
      </c>
    </row>
    <row r="4" spans="2:25" s="2662" customFormat="1" ht="18" customHeight="1">
      <c r="B4" s="4885"/>
      <c r="C4" s="4908" t="s">
        <v>175</v>
      </c>
      <c r="D4" s="4908" t="s">
        <v>3459</v>
      </c>
      <c r="E4" s="4908"/>
      <c r="F4" s="4908"/>
      <c r="G4" s="4908" t="s">
        <v>3460</v>
      </c>
      <c r="H4" s="4908"/>
      <c r="I4" s="4908"/>
      <c r="J4" s="4909"/>
    </row>
    <row r="5" spans="2:25" s="2662" customFormat="1" ht="30" customHeight="1">
      <c r="B5" s="4885"/>
      <c r="C5" s="4908"/>
      <c r="D5" s="1582" t="s">
        <v>3461</v>
      </c>
      <c r="E5" s="1582" t="s">
        <v>3462</v>
      </c>
      <c r="F5" s="1582" t="s">
        <v>3463</v>
      </c>
      <c r="G5" s="1582" t="s">
        <v>3464</v>
      </c>
      <c r="H5" s="1582" t="s">
        <v>3465</v>
      </c>
      <c r="I5" s="1582" t="s">
        <v>3466</v>
      </c>
      <c r="J5" s="1583" t="s">
        <v>3467</v>
      </c>
      <c r="L5" s="2625"/>
      <c r="M5" s="2625"/>
    </row>
    <row r="6" spans="2:25" s="2629" customFormat="1" ht="21" customHeight="1">
      <c r="B6" s="2626" t="s">
        <v>12</v>
      </c>
      <c r="C6" s="2666">
        <v>8169</v>
      </c>
      <c r="D6" s="2666">
        <v>5676</v>
      </c>
      <c r="E6" s="2666">
        <v>2463</v>
      </c>
      <c r="F6" s="2666">
        <v>30</v>
      </c>
      <c r="G6" s="2666">
        <v>714</v>
      </c>
      <c r="H6" s="2666">
        <v>1604</v>
      </c>
      <c r="I6" s="2666">
        <v>4313</v>
      </c>
      <c r="J6" s="2666">
        <v>1538</v>
      </c>
      <c r="K6" s="2628"/>
      <c r="L6" s="2667"/>
      <c r="M6" s="2668"/>
      <c r="N6" s="2625"/>
      <c r="O6" s="2693"/>
      <c r="P6" s="2693"/>
      <c r="Q6" s="2693"/>
      <c r="R6" s="2693"/>
    </row>
    <row r="7" spans="2:25" s="2629" customFormat="1" ht="21" customHeight="1">
      <c r="B7" s="2626" t="s">
        <v>229</v>
      </c>
      <c r="C7" s="2666">
        <v>7815</v>
      </c>
      <c r="D7" s="2666">
        <v>5387</v>
      </c>
      <c r="E7" s="2666">
        <v>2399</v>
      </c>
      <c r="F7" s="2666">
        <v>29</v>
      </c>
      <c r="G7" s="2666">
        <v>642</v>
      </c>
      <c r="H7" s="2666">
        <v>1512</v>
      </c>
      <c r="I7" s="2666">
        <v>4172</v>
      </c>
      <c r="J7" s="2666">
        <v>1489</v>
      </c>
      <c r="K7" s="2630"/>
      <c r="L7" s="2631"/>
      <c r="M7" s="2628"/>
      <c r="N7" s="2625"/>
      <c r="O7" s="2693"/>
      <c r="P7" s="2693"/>
      <c r="Q7" s="2693"/>
      <c r="R7" s="2693"/>
    </row>
    <row r="8" spans="2:25" s="2635" customFormat="1" ht="21" customHeight="1">
      <c r="B8" s="2632" t="s">
        <v>203</v>
      </c>
      <c r="C8" s="2669">
        <v>109</v>
      </c>
      <c r="D8" s="2669">
        <v>98</v>
      </c>
      <c r="E8" s="2669">
        <v>10</v>
      </c>
      <c r="F8" s="2669">
        <v>1</v>
      </c>
      <c r="G8" s="2669">
        <v>19</v>
      </c>
      <c r="H8" s="2669">
        <v>36</v>
      </c>
      <c r="I8" s="2669">
        <v>47</v>
      </c>
      <c r="J8" s="2669">
        <v>7</v>
      </c>
      <c r="K8" s="2633"/>
      <c r="L8" s="2631"/>
      <c r="M8" s="2634"/>
      <c r="N8" s="2625"/>
      <c r="O8" s="2693"/>
      <c r="P8" s="2693"/>
      <c r="Q8" s="2693"/>
      <c r="R8" s="2693"/>
      <c r="S8" s="2629"/>
      <c r="T8" s="2629"/>
      <c r="U8" s="2629"/>
      <c r="V8" s="2629"/>
      <c r="W8" s="2629"/>
      <c r="X8" s="2629"/>
    </row>
    <row r="9" spans="2:25" s="2629" customFormat="1" ht="21" customHeight="1">
      <c r="B9" s="2636" t="s">
        <v>230</v>
      </c>
      <c r="C9" s="2671">
        <v>24</v>
      </c>
      <c r="D9" s="2671">
        <v>20</v>
      </c>
      <c r="E9" s="2671">
        <v>4</v>
      </c>
      <c r="F9" s="2671">
        <v>0</v>
      </c>
      <c r="G9" s="2671">
        <v>6</v>
      </c>
      <c r="H9" s="2671">
        <v>10</v>
      </c>
      <c r="I9" s="2671">
        <v>8</v>
      </c>
      <c r="J9" s="2671">
        <v>0</v>
      </c>
      <c r="K9" s="2633"/>
      <c r="L9" s="2638"/>
      <c r="M9" s="2639"/>
      <c r="N9" s="2625"/>
      <c r="O9" s="2693"/>
      <c r="P9" s="2693"/>
      <c r="Q9" s="2693"/>
      <c r="R9" s="2693"/>
      <c r="Y9" s="2635"/>
    </row>
    <row r="10" spans="2:25" s="2635" customFormat="1" ht="21" customHeight="1">
      <c r="B10" s="2636" t="s">
        <v>231</v>
      </c>
      <c r="C10" s="2671">
        <v>15</v>
      </c>
      <c r="D10" s="2671">
        <v>15</v>
      </c>
      <c r="E10" s="2671">
        <v>0</v>
      </c>
      <c r="F10" s="2671">
        <v>0</v>
      </c>
      <c r="G10" s="2671">
        <v>2</v>
      </c>
      <c r="H10" s="2671">
        <v>7</v>
      </c>
      <c r="I10" s="2671">
        <v>6</v>
      </c>
      <c r="J10" s="2671">
        <v>0</v>
      </c>
      <c r="K10" s="2633"/>
      <c r="L10" s="2638"/>
      <c r="M10" s="2639"/>
      <c r="N10" s="2625"/>
      <c r="O10" s="2693"/>
      <c r="P10" s="2693"/>
      <c r="Q10" s="2693"/>
      <c r="R10" s="2693"/>
      <c r="S10" s="2629"/>
      <c r="T10" s="2629"/>
      <c r="U10" s="2629"/>
      <c r="V10" s="2629"/>
      <c r="W10" s="2629"/>
      <c r="X10" s="2629"/>
      <c r="Y10" s="2629"/>
    </row>
    <row r="11" spans="2:25" s="2635" customFormat="1" ht="21" customHeight="1">
      <c r="B11" s="2636" t="s">
        <v>232</v>
      </c>
      <c r="C11" s="2671">
        <v>21</v>
      </c>
      <c r="D11" s="2671">
        <v>18</v>
      </c>
      <c r="E11" s="2671">
        <v>2</v>
      </c>
      <c r="F11" s="2671">
        <v>1</v>
      </c>
      <c r="G11" s="2671">
        <v>4</v>
      </c>
      <c r="H11" s="2671">
        <v>8</v>
      </c>
      <c r="I11" s="2671">
        <v>7</v>
      </c>
      <c r="J11" s="2671">
        <v>2</v>
      </c>
      <c r="K11" s="2633"/>
      <c r="L11" s="2638"/>
      <c r="M11" s="2639"/>
      <c r="N11" s="2625"/>
      <c r="O11" s="2693"/>
      <c r="P11" s="2693"/>
      <c r="Q11" s="2693"/>
      <c r="R11" s="2693"/>
      <c r="S11" s="2629"/>
      <c r="T11" s="2629"/>
      <c r="U11" s="2629"/>
      <c r="V11" s="2629"/>
      <c r="W11" s="2629"/>
      <c r="X11" s="2629"/>
    </row>
    <row r="12" spans="2:25" s="2629" customFormat="1" ht="21" customHeight="1">
      <c r="B12" s="2636" t="s">
        <v>233</v>
      </c>
      <c r="C12" s="2671">
        <v>5</v>
      </c>
      <c r="D12" s="2671">
        <v>5</v>
      </c>
      <c r="E12" s="2671">
        <v>0</v>
      </c>
      <c r="F12" s="2671">
        <v>0</v>
      </c>
      <c r="G12" s="2671">
        <v>2</v>
      </c>
      <c r="H12" s="2671">
        <v>0</v>
      </c>
      <c r="I12" s="2671">
        <v>3</v>
      </c>
      <c r="J12" s="2671">
        <v>0</v>
      </c>
      <c r="K12" s="2633"/>
      <c r="L12" s="2638"/>
      <c r="M12" s="2639"/>
      <c r="N12" s="2625"/>
      <c r="O12" s="2693"/>
      <c r="P12" s="2693"/>
      <c r="Q12" s="2693"/>
      <c r="R12" s="2693"/>
    </row>
    <row r="13" spans="2:25" s="2635" customFormat="1" ht="21" customHeight="1">
      <c r="B13" s="2636" t="s">
        <v>234</v>
      </c>
      <c r="C13" s="2671">
        <v>13</v>
      </c>
      <c r="D13" s="2671">
        <v>12</v>
      </c>
      <c r="E13" s="2671">
        <v>1</v>
      </c>
      <c r="F13" s="2671">
        <v>0</v>
      </c>
      <c r="G13" s="2671">
        <v>3</v>
      </c>
      <c r="H13" s="2671">
        <v>4</v>
      </c>
      <c r="I13" s="2671">
        <v>6</v>
      </c>
      <c r="J13" s="2671">
        <v>0</v>
      </c>
      <c r="K13" s="2633"/>
      <c r="L13" s="2638"/>
      <c r="M13" s="2639"/>
      <c r="N13" s="2625"/>
      <c r="O13" s="2693"/>
      <c r="P13" s="2693"/>
      <c r="Q13" s="2693"/>
      <c r="R13" s="2693"/>
      <c r="S13" s="2629"/>
      <c r="T13" s="2629"/>
      <c r="U13" s="2629"/>
      <c r="V13" s="2629"/>
      <c r="W13" s="2629"/>
      <c r="X13" s="2629"/>
    </row>
    <row r="14" spans="2:25" s="2629" customFormat="1" ht="21" customHeight="1">
      <c r="B14" s="2636" t="s">
        <v>235</v>
      </c>
      <c r="C14" s="2671">
        <v>1</v>
      </c>
      <c r="D14" s="2671">
        <v>1</v>
      </c>
      <c r="E14" s="2671">
        <v>0</v>
      </c>
      <c r="F14" s="2671">
        <v>0</v>
      </c>
      <c r="G14" s="2671">
        <v>0</v>
      </c>
      <c r="H14" s="2671">
        <v>0</v>
      </c>
      <c r="I14" s="2671">
        <v>1</v>
      </c>
      <c r="J14" s="2671">
        <v>0</v>
      </c>
      <c r="K14" s="2633"/>
      <c r="L14" s="2638"/>
      <c r="M14" s="2639"/>
      <c r="N14" s="2625"/>
      <c r="O14" s="2693"/>
      <c r="P14" s="2693"/>
      <c r="Q14" s="2693"/>
      <c r="R14" s="2693"/>
      <c r="Y14" s="2635"/>
    </row>
    <row r="15" spans="2:25" s="2635" customFormat="1" ht="21" customHeight="1">
      <c r="B15" s="2636" t="s">
        <v>236</v>
      </c>
      <c r="C15" s="2671">
        <v>7</v>
      </c>
      <c r="D15" s="2671">
        <v>6</v>
      </c>
      <c r="E15" s="2671">
        <v>1</v>
      </c>
      <c r="F15" s="2671">
        <v>0</v>
      </c>
      <c r="G15" s="2671">
        <v>2</v>
      </c>
      <c r="H15" s="2671">
        <v>1</v>
      </c>
      <c r="I15" s="2671">
        <v>3</v>
      </c>
      <c r="J15" s="2671">
        <v>1</v>
      </c>
      <c r="K15" s="2633"/>
      <c r="L15" s="2638"/>
      <c r="M15" s="2639"/>
      <c r="N15" s="2625"/>
      <c r="O15" s="2693"/>
      <c r="P15" s="2693"/>
      <c r="Q15" s="2693"/>
      <c r="R15" s="2693"/>
      <c r="S15" s="2629"/>
      <c r="T15" s="2629"/>
      <c r="U15" s="2629"/>
      <c r="V15" s="2629"/>
      <c r="W15" s="2629"/>
      <c r="X15" s="2629"/>
    </row>
    <row r="16" spans="2:25" s="2635" customFormat="1" ht="21" customHeight="1">
      <c r="B16" s="2636" t="s">
        <v>237</v>
      </c>
      <c r="C16" s="2671">
        <v>14</v>
      </c>
      <c r="D16" s="2671">
        <v>13</v>
      </c>
      <c r="E16" s="2671">
        <v>1</v>
      </c>
      <c r="F16" s="2671">
        <v>0</v>
      </c>
      <c r="G16" s="2671">
        <v>0</v>
      </c>
      <c r="H16" s="2671">
        <v>4</v>
      </c>
      <c r="I16" s="2671">
        <v>9</v>
      </c>
      <c r="J16" s="2671">
        <v>1</v>
      </c>
      <c r="K16" s="2633"/>
      <c r="L16" s="2638"/>
      <c r="M16" s="2639"/>
      <c r="N16" s="2625"/>
      <c r="O16" s="2693"/>
      <c r="P16" s="2693"/>
      <c r="Q16" s="2693"/>
      <c r="R16" s="2693"/>
      <c r="S16" s="2629"/>
      <c r="T16" s="2629"/>
      <c r="U16" s="2629"/>
      <c r="V16" s="2629"/>
      <c r="W16" s="2629"/>
      <c r="X16" s="2629"/>
    </row>
    <row r="17" spans="2:25" s="2635" customFormat="1" ht="21" customHeight="1">
      <c r="B17" s="2636" t="s">
        <v>238</v>
      </c>
      <c r="C17" s="2671">
        <v>5</v>
      </c>
      <c r="D17" s="2671">
        <v>5</v>
      </c>
      <c r="E17" s="2671">
        <v>0</v>
      </c>
      <c r="F17" s="2671">
        <v>0</v>
      </c>
      <c r="G17" s="2671">
        <v>0</v>
      </c>
      <c r="H17" s="2671">
        <v>2</v>
      </c>
      <c r="I17" s="2671">
        <v>1</v>
      </c>
      <c r="J17" s="2671">
        <v>2</v>
      </c>
      <c r="K17" s="2633"/>
      <c r="L17" s="2638"/>
      <c r="M17" s="2639"/>
      <c r="N17" s="2625"/>
      <c r="O17" s="2693"/>
      <c r="P17" s="2693"/>
      <c r="Q17" s="2693"/>
      <c r="R17" s="2693"/>
      <c r="S17" s="2629"/>
      <c r="T17" s="2629"/>
      <c r="U17" s="2629"/>
      <c r="V17" s="2629"/>
      <c r="W17" s="2629"/>
      <c r="X17" s="2629"/>
    </row>
    <row r="18" spans="2:25" s="2635" customFormat="1" ht="21" customHeight="1">
      <c r="B18" s="2636" t="s">
        <v>239</v>
      </c>
      <c r="C18" s="2671">
        <v>2</v>
      </c>
      <c r="D18" s="2671">
        <v>2</v>
      </c>
      <c r="E18" s="2671">
        <v>0</v>
      </c>
      <c r="F18" s="2671">
        <v>0</v>
      </c>
      <c r="G18" s="2671">
        <v>0</v>
      </c>
      <c r="H18" s="2671">
        <v>0</v>
      </c>
      <c r="I18" s="2671">
        <v>2</v>
      </c>
      <c r="J18" s="2671">
        <v>0</v>
      </c>
      <c r="K18" s="2633"/>
      <c r="L18" s="2638"/>
      <c r="M18" s="2639"/>
      <c r="N18" s="2625"/>
      <c r="O18" s="2693"/>
      <c r="P18" s="2693"/>
      <c r="Q18" s="2693"/>
      <c r="R18" s="2693"/>
      <c r="S18" s="2629"/>
      <c r="T18" s="2629"/>
      <c r="U18" s="2629"/>
      <c r="V18" s="2629"/>
      <c r="W18" s="2629"/>
      <c r="X18" s="2629"/>
      <c r="Y18" s="2621"/>
    </row>
    <row r="19" spans="2:25" s="2635" customFormat="1" ht="21" customHeight="1">
      <c r="B19" s="2636" t="s">
        <v>151</v>
      </c>
      <c r="C19" s="2671">
        <v>2</v>
      </c>
      <c r="D19" s="2671">
        <v>1</v>
      </c>
      <c r="E19" s="2671">
        <v>1</v>
      </c>
      <c r="F19" s="2671">
        <v>0</v>
      </c>
      <c r="G19" s="2671">
        <v>0</v>
      </c>
      <c r="H19" s="2671">
        <v>0</v>
      </c>
      <c r="I19" s="2671">
        <v>1</v>
      </c>
      <c r="J19" s="2671">
        <v>1</v>
      </c>
      <c r="K19" s="2633"/>
      <c r="L19" s="2638"/>
      <c r="M19" s="2639"/>
      <c r="N19" s="2625"/>
      <c r="O19" s="2693"/>
      <c r="P19" s="2693"/>
      <c r="Q19" s="2693"/>
      <c r="R19" s="2693"/>
      <c r="S19" s="2629"/>
      <c r="T19" s="2629"/>
      <c r="U19" s="2629"/>
      <c r="V19" s="2629"/>
      <c r="W19" s="2629"/>
      <c r="X19" s="2629"/>
      <c r="Y19" s="2621"/>
    </row>
    <row r="20" spans="2:25" s="2662" customFormat="1" ht="18" customHeight="1">
      <c r="B20" s="4885"/>
      <c r="C20" s="4908" t="s">
        <v>175</v>
      </c>
      <c r="D20" s="4908" t="s">
        <v>3468</v>
      </c>
      <c r="E20" s="4908"/>
      <c r="F20" s="4908"/>
      <c r="G20" s="4908" t="s">
        <v>3469</v>
      </c>
      <c r="H20" s="4908"/>
      <c r="I20" s="4908"/>
      <c r="J20" s="4909"/>
    </row>
    <row r="21" spans="2:25" s="2662" customFormat="1" ht="30" customHeight="1">
      <c r="B21" s="4885"/>
      <c r="C21" s="4908"/>
      <c r="D21" s="1582" t="s">
        <v>3470</v>
      </c>
      <c r="E21" s="1582" t="s">
        <v>3471</v>
      </c>
      <c r="F21" s="1582" t="s">
        <v>3472</v>
      </c>
      <c r="G21" s="1582" t="s">
        <v>3473</v>
      </c>
      <c r="H21" s="1582" t="s">
        <v>3474</v>
      </c>
      <c r="I21" s="1582" t="s">
        <v>3475</v>
      </c>
      <c r="J21" s="1583" t="s">
        <v>3476</v>
      </c>
    </row>
    <row r="22" spans="2:25" s="2662" customFormat="1" ht="6" customHeight="1">
      <c r="B22" s="2694"/>
      <c r="C22" s="2695"/>
      <c r="D22" s="1586"/>
      <c r="E22" s="1586"/>
      <c r="F22" s="1586"/>
      <c r="G22" s="1586"/>
      <c r="H22" s="1586"/>
      <c r="I22" s="1586"/>
      <c r="J22" s="1586"/>
    </row>
    <row r="23" spans="2:25" s="2662" customFormat="1" ht="12" customHeight="1">
      <c r="B23" s="4891" t="s">
        <v>164</v>
      </c>
      <c r="C23" s="4748"/>
      <c r="D23" s="4748"/>
      <c r="E23" s="4748"/>
      <c r="F23" s="4748"/>
      <c r="G23" s="4748"/>
      <c r="H23" s="4748"/>
      <c r="I23" s="4748"/>
      <c r="J23" s="4748"/>
    </row>
    <row r="24" spans="2:25" s="2679" customFormat="1" ht="12" customHeight="1">
      <c r="B24" s="4891" t="s">
        <v>3448</v>
      </c>
      <c r="C24" s="4748"/>
      <c r="D24" s="4748"/>
      <c r="E24" s="4748"/>
      <c r="F24" s="4748"/>
      <c r="G24" s="4748"/>
      <c r="H24" s="4748"/>
      <c r="I24" s="4748"/>
      <c r="J24" s="4748"/>
    </row>
    <row r="25" spans="2:25" s="2679" customFormat="1" ht="12" customHeight="1">
      <c r="B25" s="4891" t="s">
        <v>3449</v>
      </c>
      <c r="C25" s="4748"/>
      <c r="D25" s="4748"/>
      <c r="E25" s="4748"/>
      <c r="F25" s="4748"/>
      <c r="G25" s="4748"/>
      <c r="H25" s="4748"/>
      <c r="I25" s="4748"/>
      <c r="J25" s="4748"/>
    </row>
    <row r="26" spans="2:25" s="2679" customFormat="1" ht="22.5" customHeight="1">
      <c r="B26" s="4910" t="s">
        <v>3477</v>
      </c>
      <c r="C26" s="4911"/>
      <c r="D26" s="4911"/>
      <c r="E26" s="4911"/>
      <c r="F26" s="4911"/>
      <c r="G26" s="4911"/>
      <c r="H26" s="4911"/>
      <c r="I26" s="4911"/>
      <c r="J26" s="4911"/>
    </row>
    <row r="27" spans="2:25" s="2679" customFormat="1" ht="12" customHeight="1">
      <c r="B27" s="4891" t="s">
        <v>3478</v>
      </c>
      <c r="C27" s="4748"/>
      <c r="D27" s="4748"/>
      <c r="E27" s="4748"/>
      <c r="F27" s="4748"/>
      <c r="G27" s="4748"/>
      <c r="H27" s="4748"/>
      <c r="I27" s="4748"/>
      <c r="J27" s="4748"/>
    </row>
    <row r="28" spans="2:25" s="2679" customFormat="1" ht="6" customHeight="1">
      <c r="B28" s="2682"/>
      <c r="C28" s="2682"/>
      <c r="D28" s="2682"/>
      <c r="E28" s="2682"/>
      <c r="F28" s="2682"/>
      <c r="G28" s="2682"/>
      <c r="H28" s="2682"/>
      <c r="I28" s="2682"/>
      <c r="J28" s="2682"/>
    </row>
    <row r="29" spans="2:25" s="1741" customFormat="1" ht="12" customHeight="1">
      <c r="B29" s="4912" t="s">
        <v>219</v>
      </c>
      <c r="C29" s="4884"/>
      <c r="D29" s="4884"/>
      <c r="E29" s="4884"/>
      <c r="F29" s="4884"/>
      <c r="G29" s="4884"/>
      <c r="H29" s="4884"/>
      <c r="I29" s="4884"/>
      <c r="J29" s="4884"/>
    </row>
    <row r="30" spans="2:25" s="1741" customFormat="1" ht="12" customHeight="1">
      <c r="B30" s="3939" t="s">
        <v>3454</v>
      </c>
      <c r="C30" s="3939"/>
      <c r="D30" s="2696"/>
      <c r="E30" s="2696"/>
      <c r="F30" s="2696"/>
      <c r="G30" s="2696"/>
      <c r="H30" s="2696"/>
      <c r="I30" s="2696"/>
      <c r="J30" s="2696"/>
    </row>
    <row r="31" spans="2:25" s="1741" customFormat="1" ht="12" customHeight="1">
      <c r="B31" s="3939" t="s">
        <v>3479</v>
      </c>
      <c r="C31" s="3939"/>
      <c r="D31" s="2696"/>
      <c r="E31" s="2696"/>
      <c r="F31" s="2696"/>
      <c r="G31" s="2696"/>
      <c r="H31" s="2696"/>
      <c r="I31" s="2696"/>
      <c r="J31" s="2696"/>
    </row>
  </sheetData>
  <mergeCells count="18">
    <mergeCell ref="B31:C31"/>
    <mergeCell ref="B20:B21"/>
    <mergeCell ref="C20:C21"/>
    <mergeCell ref="D20:F20"/>
    <mergeCell ref="G20:J20"/>
    <mergeCell ref="B23:J23"/>
    <mergeCell ref="B24:J24"/>
    <mergeCell ref="B25:J25"/>
    <mergeCell ref="B26:J26"/>
    <mergeCell ref="B27:J27"/>
    <mergeCell ref="B29:J29"/>
    <mergeCell ref="B30:C30"/>
    <mergeCell ref="B1:J1"/>
    <mergeCell ref="B2:J2"/>
    <mergeCell ref="B4:B5"/>
    <mergeCell ref="C4:C5"/>
    <mergeCell ref="D4:F4"/>
    <mergeCell ref="G4:J4"/>
  </mergeCells>
  <hyperlinks>
    <hyperlink ref="C4:C5" r:id="rId1" display="Total"/>
    <hyperlink ref="D4:F4" r:id="rId2" display="Entidade promotora"/>
    <hyperlink ref="G4:J4" r:id="rId3" display="Tipologia"/>
    <hyperlink ref="B30" r:id="rId4"/>
    <hyperlink ref="B31" r:id="rId5"/>
    <hyperlink ref="C20:C21" r:id="rId6" display="Total"/>
    <hyperlink ref="D20:F20" r:id="rId7" display="Investing entity"/>
    <hyperlink ref="G20:J20" r:id="rId8" display="Typology"/>
    <hyperlink ref="L2" location="Indice!A1" display="(Voltar ao Índice)"/>
  </hyperlinks>
  <printOptions horizontalCentered="1"/>
  <pageMargins left="0.45275590551181105" right="0.45275590551181105" top="0.6692913385826772" bottom="0.6692913385826772" header="0" footer="0"/>
  <pageSetup paperSize="9" scale="94" orientation="portrait" verticalDpi="0" r:id="rId9"/>
</worksheet>
</file>

<file path=xl/worksheets/sheet168.xml><?xml version="1.0" encoding="utf-8"?>
<worksheet xmlns="http://schemas.openxmlformats.org/spreadsheetml/2006/main" xmlns:r="http://schemas.openxmlformats.org/officeDocument/2006/relationships">
  <sheetPr>
    <pageSetUpPr fitToPage="1"/>
  </sheetPr>
  <dimension ref="B1:V53"/>
  <sheetViews>
    <sheetView showGridLines="0" workbookViewId="0">
      <selection activeCell="B2" sqref="B2:K2"/>
    </sheetView>
  </sheetViews>
  <sheetFormatPr defaultRowHeight="11.25" customHeight="1"/>
  <cols>
    <col min="1" max="1" width="6.7109375" style="1676" customWidth="1"/>
    <col min="2" max="2" width="17.7109375" style="1676" customWidth="1"/>
    <col min="3" max="3" width="8.7109375" style="1748" customWidth="1"/>
    <col min="4" max="9" width="8.7109375" style="1676" customWidth="1"/>
    <col min="10" max="11" width="9.140625" style="1676" customWidth="1"/>
    <col min="12" max="12" width="6.7109375" style="1676" customWidth="1"/>
    <col min="13" max="13" width="15.5703125" style="1676" bestFit="1" customWidth="1"/>
    <col min="14" max="16384" width="9.140625" style="1676"/>
  </cols>
  <sheetData>
    <row r="1" spans="2:22" s="2697" customFormat="1" ht="30" customHeight="1">
      <c r="B1" s="4907" t="s">
        <v>3480</v>
      </c>
      <c r="C1" s="4907"/>
      <c r="D1" s="4907"/>
      <c r="E1" s="4907"/>
      <c r="F1" s="4907"/>
      <c r="G1" s="4907"/>
      <c r="H1" s="4907"/>
      <c r="I1" s="4907"/>
      <c r="J1" s="4907"/>
      <c r="K1" s="4907"/>
    </row>
    <row r="2" spans="2:22" s="2697" customFormat="1" ht="30" customHeight="1">
      <c r="B2" s="4907" t="s">
        <v>3481</v>
      </c>
      <c r="C2" s="4907"/>
      <c r="D2" s="4907"/>
      <c r="E2" s="4907"/>
      <c r="F2" s="4907"/>
      <c r="G2" s="4907"/>
      <c r="H2" s="4907"/>
      <c r="I2" s="4907"/>
      <c r="J2" s="4907"/>
      <c r="K2" s="4907"/>
      <c r="M2" s="503" t="s">
        <v>856</v>
      </c>
    </row>
    <row r="3" spans="2:22" s="2698" customFormat="1" ht="12.75" customHeight="1">
      <c r="B3" s="2690" t="s">
        <v>580</v>
      </c>
      <c r="C3" s="2657"/>
      <c r="D3" s="2691"/>
      <c r="E3" s="2691"/>
      <c r="F3" s="2691"/>
      <c r="G3" s="2691"/>
      <c r="H3" s="2691"/>
      <c r="I3" s="2691"/>
      <c r="J3" s="2691"/>
      <c r="K3" s="2692" t="s">
        <v>581</v>
      </c>
    </row>
    <row r="4" spans="2:22" s="1679" customFormat="1" ht="25.5" customHeight="1">
      <c r="B4" s="4892"/>
      <c r="C4" s="4913" t="s">
        <v>3434</v>
      </c>
      <c r="D4" s="4914"/>
      <c r="E4" s="4915" t="s">
        <v>3435</v>
      </c>
      <c r="F4" s="4281"/>
      <c r="G4" s="4281"/>
      <c r="H4" s="4281"/>
      <c r="I4" s="4916"/>
      <c r="J4" s="4913" t="s">
        <v>3436</v>
      </c>
      <c r="K4" s="4917"/>
    </row>
    <row r="5" spans="2:22" s="1679" customFormat="1" ht="15" customHeight="1">
      <c r="B5" s="4893"/>
      <c r="C5" s="4918" t="s">
        <v>175</v>
      </c>
      <c r="D5" s="4918" t="s">
        <v>3437</v>
      </c>
      <c r="E5" s="4921" t="s">
        <v>3434</v>
      </c>
      <c r="F5" s="4921"/>
      <c r="G5" s="4921"/>
      <c r="H5" s="4921"/>
      <c r="I5" s="4922" t="s">
        <v>3438</v>
      </c>
      <c r="J5" s="4915" t="s">
        <v>3434</v>
      </c>
      <c r="K5" s="4281"/>
    </row>
    <row r="6" spans="2:22" s="1679" customFormat="1" ht="15" customHeight="1">
      <c r="B6" s="4893"/>
      <c r="C6" s="4919"/>
      <c r="D6" s="4919"/>
      <c r="E6" s="4925" t="s">
        <v>175</v>
      </c>
      <c r="F6" s="4926" t="s">
        <v>3437</v>
      </c>
      <c r="G6" s="4927"/>
      <c r="H6" s="4928"/>
      <c r="I6" s="4923"/>
      <c r="J6" s="4918" t="s">
        <v>175</v>
      </c>
      <c r="K6" s="4926" t="s">
        <v>3437</v>
      </c>
    </row>
    <row r="7" spans="2:22" s="1679" customFormat="1" ht="15" customHeight="1">
      <c r="B7" s="4893"/>
      <c r="C7" s="4919"/>
      <c r="D7" s="4919"/>
      <c r="E7" s="4925"/>
      <c r="F7" s="4922" t="s">
        <v>175</v>
      </c>
      <c r="G7" s="4921" t="s">
        <v>1025</v>
      </c>
      <c r="H7" s="4921"/>
      <c r="I7" s="4923"/>
      <c r="J7" s="4919"/>
      <c r="K7" s="4929"/>
    </row>
    <row r="8" spans="2:22" s="1679" customFormat="1" ht="25.5" customHeight="1">
      <c r="B8" s="4894"/>
      <c r="C8" s="4920"/>
      <c r="D8" s="4920"/>
      <c r="E8" s="4925"/>
      <c r="F8" s="4924"/>
      <c r="G8" s="2601" t="s">
        <v>3482</v>
      </c>
      <c r="H8" s="2601" t="s">
        <v>3440</v>
      </c>
      <c r="I8" s="4924"/>
      <c r="J8" s="4920"/>
      <c r="K8" s="4930"/>
      <c r="M8" s="2625"/>
      <c r="N8" s="2625"/>
    </row>
    <row r="9" spans="2:22" s="2629" customFormat="1" ht="21" customHeight="1">
      <c r="B9" s="2626" t="s">
        <v>12</v>
      </c>
      <c r="C9" s="2666">
        <v>10972</v>
      </c>
      <c r="D9" s="2666">
        <v>6594</v>
      </c>
      <c r="E9" s="2666">
        <v>7308</v>
      </c>
      <c r="F9" s="2666">
        <v>4520</v>
      </c>
      <c r="G9" s="2666">
        <v>332</v>
      </c>
      <c r="H9" s="2666">
        <v>4184</v>
      </c>
      <c r="I9" s="2666">
        <v>6687</v>
      </c>
      <c r="J9" s="2666">
        <v>3664</v>
      </c>
      <c r="K9" s="2666">
        <v>2074</v>
      </c>
      <c r="L9" s="2628"/>
      <c r="M9" s="2628"/>
      <c r="N9" s="2628"/>
      <c r="O9" s="2693"/>
    </row>
    <row r="10" spans="2:22" s="2629" customFormat="1" ht="21" customHeight="1">
      <c r="B10" s="2626" t="s">
        <v>229</v>
      </c>
      <c r="C10" s="2666">
        <v>10317</v>
      </c>
      <c r="D10" s="2666">
        <v>6205</v>
      </c>
      <c r="E10" s="2666">
        <v>6893</v>
      </c>
      <c r="F10" s="2666">
        <v>4269</v>
      </c>
      <c r="G10" s="2666">
        <v>321</v>
      </c>
      <c r="H10" s="2666">
        <v>3944</v>
      </c>
      <c r="I10" s="2666">
        <v>6356</v>
      </c>
      <c r="J10" s="2666">
        <v>3424</v>
      </c>
      <c r="K10" s="2666">
        <v>1936</v>
      </c>
      <c r="L10" s="2630"/>
      <c r="M10" s="2631"/>
      <c r="N10" s="2628"/>
      <c r="O10" s="2693"/>
    </row>
    <row r="11" spans="2:22" s="2635" customFormat="1" ht="21" customHeight="1">
      <c r="B11" s="2632" t="s">
        <v>203</v>
      </c>
      <c r="C11" s="2669">
        <v>178</v>
      </c>
      <c r="D11" s="2669">
        <v>138</v>
      </c>
      <c r="E11" s="2669">
        <v>106</v>
      </c>
      <c r="F11" s="2669">
        <v>87</v>
      </c>
      <c r="G11" s="2669">
        <v>4</v>
      </c>
      <c r="H11" s="2669">
        <v>83</v>
      </c>
      <c r="I11" s="2669">
        <v>96</v>
      </c>
      <c r="J11" s="2669">
        <v>72</v>
      </c>
      <c r="K11" s="2669">
        <v>51</v>
      </c>
      <c r="L11" s="2633"/>
      <c r="M11" s="2631"/>
      <c r="N11" s="2634"/>
      <c r="O11" s="2693"/>
      <c r="P11" s="2629"/>
      <c r="Q11" s="2629"/>
      <c r="R11" s="2629"/>
      <c r="S11" s="2629"/>
      <c r="T11" s="2629"/>
      <c r="U11" s="2629"/>
    </row>
    <row r="12" spans="2:22" s="2629" customFormat="1" ht="21" customHeight="1">
      <c r="B12" s="2636" t="s">
        <v>230</v>
      </c>
      <c r="C12" s="2671">
        <v>22</v>
      </c>
      <c r="D12" s="2671">
        <v>20</v>
      </c>
      <c r="E12" s="2671">
        <v>18</v>
      </c>
      <c r="F12" s="2671">
        <v>18</v>
      </c>
      <c r="G12" s="2671">
        <v>0</v>
      </c>
      <c r="H12" s="2671">
        <v>18</v>
      </c>
      <c r="I12" s="2671">
        <v>18</v>
      </c>
      <c r="J12" s="2671">
        <v>4</v>
      </c>
      <c r="K12" s="2671">
        <v>2</v>
      </c>
      <c r="L12" s="2633"/>
      <c r="M12" s="2638"/>
      <c r="N12" s="2639"/>
      <c r="O12" s="2693"/>
      <c r="V12" s="2635"/>
    </row>
    <row r="13" spans="2:22" s="2635" customFormat="1" ht="21" customHeight="1">
      <c r="B13" s="2636" t="s">
        <v>231</v>
      </c>
      <c r="C13" s="2671">
        <v>19</v>
      </c>
      <c r="D13" s="2671">
        <v>16</v>
      </c>
      <c r="E13" s="2671">
        <v>11</v>
      </c>
      <c r="F13" s="2671">
        <v>11</v>
      </c>
      <c r="G13" s="2671">
        <v>0</v>
      </c>
      <c r="H13" s="2671">
        <v>11</v>
      </c>
      <c r="I13" s="2671">
        <v>11</v>
      </c>
      <c r="J13" s="2671">
        <v>8</v>
      </c>
      <c r="K13" s="2671">
        <v>5</v>
      </c>
      <c r="L13" s="2633"/>
      <c r="M13" s="2638"/>
      <c r="N13" s="2639"/>
      <c r="O13" s="2693"/>
      <c r="P13" s="2629"/>
      <c r="Q13" s="2629"/>
      <c r="R13" s="2629"/>
      <c r="S13" s="2629"/>
      <c r="T13" s="2629"/>
      <c r="U13" s="2629"/>
      <c r="V13" s="2629"/>
    </row>
    <row r="14" spans="2:22" s="2635" customFormat="1" ht="21" customHeight="1">
      <c r="B14" s="2636" t="s">
        <v>232</v>
      </c>
      <c r="C14" s="2671">
        <v>49</v>
      </c>
      <c r="D14" s="2671">
        <v>36</v>
      </c>
      <c r="E14" s="2671">
        <v>18</v>
      </c>
      <c r="F14" s="2671">
        <v>14</v>
      </c>
      <c r="G14" s="2671">
        <v>0</v>
      </c>
      <c r="H14" s="2671">
        <v>14</v>
      </c>
      <c r="I14" s="2671">
        <v>14</v>
      </c>
      <c r="J14" s="2671">
        <v>31</v>
      </c>
      <c r="K14" s="2671">
        <v>22</v>
      </c>
      <c r="L14" s="2633"/>
      <c r="M14" s="2638"/>
      <c r="N14" s="2639"/>
      <c r="O14" s="2693"/>
      <c r="P14" s="2629"/>
      <c r="Q14" s="2629"/>
      <c r="R14" s="2629"/>
      <c r="S14" s="2629"/>
      <c r="T14" s="2629"/>
      <c r="U14" s="2629"/>
    </row>
    <row r="15" spans="2:22" s="2629" customFormat="1" ht="21" customHeight="1">
      <c r="B15" s="2636" t="s">
        <v>233</v>
      </c>
      <c r="C15" s="2671">
        <v>11</v>
      </c>
      <c r="D15" s="2671">
        <v>7</v>
      </c>
      <c r="E15" s="2671">
        <v>4</v>
      </c>
      <c r="F15" s="2671">
        <v>3</v>
      </c>
      <c r="G15" s="2671">
        <v>0</v>
      </c>
      <c r="H15" s="2671">
        <v>3</v>
      </c>
      <c r="I15" s="2671">
        <v>3</v>
      </c>
      <c r="J15" s="2671">
        <v>7</v>
      </c>
      <c r="K15" s="2671">
        <v>4</v>
      </c>
      <c r="L15" s="2633"/>
      <c r="M15" s="2638"/>
      <c r="N15" s="2639"/>
      <c r="O15" s="2693"/>
    </row>
    <row r="16" spans="2:22" s="2635" customFormat="1" ht="21" customHeight="1">
      <c r="B16" s="2636" t="s">
        <v>234</v>
      </c>
      <c r="C16" s="2671">
        <v>22</v>
      </c>
      <c r="D16" s="2671">
        <v>18</v>
      </c>
      <c r="E16" s="2671">
        <v>13</v>
      </c>
      <c r="F16" s="2671">
        <v>9</v>
      </c>
      <c r="G16" s="2671">
        <v>0</v>
      </c>
      <c r="H16" s="2671">
        <v>9</v>
      </c>
      <c r="I16" s="2671">
        <v>9</v>
      </c>
      <c r="J16" s="2671">
        <v>9</v>
      </c>
      <c r="K16" s="2671">
        <v>9</v>
      </c>
      <c r="L16" s="2633"/>
      <c r="M16" s="2638"/>
      <c r="N16" s="2639"/>
      <c r="O16" s="2693"/>
      <c r="P16" s="2629"/>
      <c r="Q16" s="2629"/>
      <c r="R16" s="2629"/>
      <c r="S16" s="2629"/>
      <c r="T16" s="2629"/>
      <c r="U16" s="2629"/>
    </row>
    <row r="17" spans="2:22" s="2629" customFormat="1" ht="21" customHeight="1">
      <c r="B17" s="2636" t="s">
        <v>235</v>
      </c>
      <c r="C17" s="2671">
        <v>3</v>
      </c>
      <c r="D17" s="2671">
        <v>3</v>
      </c>
      <c r="E17" s="2671">
        <v>3</v>
      </c>
      <c r="F17" s="2671">
        <v>3</v>
      </c>
      <c r="G17" s="2671">
        <v>0</v>
      </c>
      <c r="H17" s="2671">
        <v>3</v>
      </c>
      <c r="I17" s="2671">
        <v>3</v>
      </c>
      <c r="J17" s="2671">
        <v>0</v>
      </c>
      <c r="K17" s="2671">
        <v>0</v>
      </c>
      <c r="L17" s="2633"/>
      <c r="M17" s="2638"/>
      <c r="N17" s="2639"/>
      <c r="O17" s="2693"/>
      <c r="V17" s="2635"/>
    </row>
    <row r="18" spans="2:22" s="2635" customFormat="1" ht="21" customHeight="1">
      <c r="B18" s="2636" t="s">
        <v>236</v>
      </c>
      <c r="C18" s="2671">
        <v>6</v>
      </c>
      <c r="D18" s="2671">
        <v>6</v>
      </c>
      <c r="E18" s="2671">
        <v>6</v>
      </c>
      <c r="F18" s="2671">
        <v>6</v>
      </c>
      <c r="G18" s="2671">
        <v>0</v>
      </c>
      <c r="H18" s="2671">
        <v>6</v>
      </c>
      <c r="I18" s="2671">
        <v>6</v>
      </c>
      <c r="J18" s="2671">
        <v>0</v>
      </c>
      <c r="K18" s="2671">
        <v>0</v>
      </c>
      <c r="L18" s="2633"/>
      <c r="M18" s="2638"/>
      <c r="N18" s="2639"/>
      <c r="O18" s="2693"/>
      <c r="P18" s="2629"/>
      <c r="Q18" s="2629"/>
      <c r="R18" s="2629"/>
      <c r="S18" s="2629"/>
      <c r="T18" s="2629"/>
      <c r="U18" s="2629"/>
    </row>
    <row r="19" spans="2:22" s="2635" customFormat="1" ht="21" customHeight="1">
      <c r="B19" s="2636" t="s">
        <v>237</v>
      </c>
      <c r="C19" s="2671">
        <v>25</v>
      </c>
      <c r="D19" s="2671">
        <v>16</v>
      </c>
      <c r="E19" s="2671">
        <v>17</v>
      </c>
      <c r="F19" s="2671">
        <v>10</v>
      </c>
      <c r="G19" s="2671">
        <v>4</v>
      </c>
      <c r="H19" s="2671">
        <v>6</v>
      </c>
      <c r="I19" s="2671">
        <v>19</v>
      </c>
      <c r="J19" s="2671">
        <v>8</v>
      </c>
      <c r="K19" s="2671">
        <v>6</v>
      </c>
      <c r="L19" s="2633"/>
      <c r="M19" s="2638"/>
      <c r="N19" s="2639"/>
      <c r="O19" s="2693"/>
      <c r="P19" s="2629"/>
      <c r="Q19" s="2629"/>
      <c r="R19" s="2629"/>
      <c r="S19" s="2629"/>
      <c r="T19" s="2629"/>
      <c r="U19" s="2629"/>
    </row>
    <row r="20" spans="2:22" s="2635" customFormat="1" ht="21" customHeight="1">
      <c r="B20" s="2636" t="s">
        <v>238</v>
      </c>
      <c r="C20" s="2671">
        <v>3</v>
      </c>
      <c r="D20" s="2671">
        <v>3</v>
      </c>
      <c r="E20" s="2671">
        <v>3</v>
      </c>
      <c r="F20" s="2671">
        <v>3</v>
      </c>
      <c r="G20" s="2671">
        <v>0</v>
      </c>
      <c r="H20" s="2671">
        <v>3</v>
      </c>
      <c r="I20" s="2671">
        <v>3</v>
      </c>
      <c r="J20" s="2671">
        <v>0</v>
      </c>
      <c r="K20" s="2671">
        <v>0</v>
      </c>
      <c r="L20" s="2633"/>
      <c r="M20" s="2638"/>
      <c r="N20" s="2639"/>
      <c r="O20" s="2693"/>
      <c r="P20" s="2629"/>
      <c r="Q20" s="2629"/>
      <c r="R20" s="2629"/>
      <c r="S20" s="2629"/>
      <c r="T20" s="2629"/>
      <c r="U20" s="2629"/>
    </row>
    <row r="21" spans="2:22" s="2635" customFormat="1" ht="21" customHeight="1">
      <c r="B21" s="2636" t="s">
        <v>239</v>
      </c>
      <c r="C21" s="2671">
        <v>11</v>
      </c>
      <c r="D21" s="2671">
        <v>7</v>
      </c>
      <c r="E21" s="2671">
        <v>7</v>
      </c>
      <c r="F21" s="2671">
        <v>5</v>
      </c>
      <c r="G21" s="2671">
        <v>0</v>
      </c>
      <c r="H21" s="2671">
        <v>5</v>
      </c>
      <c r="I21" s="2671">
        <v>5</v>
      </c>
      <c r="J21" s="2671">
        <v>4</v>
      </c>
      <c r="K21" s="2671">
        <v>2</v>
      </c>
      <c r="L21" s="2633"/>
      <c r="M21" s="2638"/>
      <c r="N21" s="2639"/>
      <c r="O21" s="2693"/>
      <c r="P21" s="2629"/>
      <c r="Q21" s="2629"/>
      <c r="R21" s="2629"/>
      <c r="S21" s="2629"/>
      <c r="T21" s="2629"/>
      <c r="U21" s="2629"/>
      <c r="V21" s="2621"/>
    </row>
    <row r="22" spans="2:22" s="2635" customFormat="1" ht="21" customHeight="1">
      <c r="B22" s="2636" t="s">
        <v>151</v>
      </c>
      <c r="C22" s="2671">
        <v>7</v>
      </c>
      <c r="D22" s="2671">
        <v>6</v>
      </c>
      <c r="E22" s="2671">
        <v>6</v>
      </c>
      <c r="F22" s="2671">
        <v>5</v>
      </c>
      <c r="G22" s="2671">
        <v>0</v>
      </c>
      <c r="H22" s="2671">
        <v>5</v>
      </c>
      <c r="I22" s="2671">
        <v>5</v>
      </c>
      <c r="J22" s="2671">
        <v>1</v>
      </c>
      <c r="K22" s="2671">
        <v>1</v>
      </c>
      <c r="L22" s="2633"/>
      <c r="M22" s="2638"/>
      <c r="N22" s="2639"/>
      <c r="O22" s="2693"/>
      <c r="P22" s="2629"/>
      <c r="Q22" s="2629"/>
      <c r="R22" s="2629"/>
      <c r="S22" s="2629"/>
      <c r="T22" s="2629"/>
      <c r="U22" s="2629"/>
      <c r="V22" s="2621"/>
    </row>
    <row r="23" spans="2:22" s="1679" customFormat="1" ht="25.5" customHeight="1">
      <c r="B23" s="4892"/>
      <c r="C23" s="4931" t="s">
        <v>3441</v>
      </c>
      <c r="D23" s="4932"/>
      <c r="E23" s="4933" t="s">
        <v>3442</v>
      </c>
      <c r="F23" s="4933"/>
      <c r="G23" s="4933"/>
      <c r="H23" s="4933"/>
      <c r="I23" s="4933"/>
      <c r="J23" s="4913" t="s">
        <v>3443</v>
      </c>
      <c r="K23" s="4917"/>
    </row>
    <row r="24" spans="2:22" s="1679" customFormat="1" ht="15" customHeight="1">
      <c r="B24" s="4893"/>
      <c r="C24" s="4918" t="s">
        <v>175</v>
      </c>
      <c r="D24" s="4918" t="s">
        <v>3444</v>
      </c>
      <c r="E24" s="4921" t="s">
        <v>3441</v>
      </c>
      <c r="F24" s="4921"/>
      <c r="G24" s="4921"/>
      <c r="H24" s="4921"/>
      <c r="I24" s="4922" t="s">
        <v>3445</v>
      </c>
      <c r="J24" s="4915" t="s">
        <v>3441</v>
      </c>
      <c r="K24" s="4281"/>
    </row>
    <row r="25" spans="2:22" s="1679" customFormat="1" ht="15" customHeight="1">
      <c r="B25" s="4893"/>
      <c r="C25" s="4919"/>
      <c r="D25" s="4919"/>
      <c r="E25" s="4925" t="s">
        <v>175</v>
      </c>
      <c r="F25" s="4926" t="s">
        <v>3444</v>
      </c>
      <c r="G25" s="4927"/>
      <c r="H25" s="4928"/>
      <c r="I25" s="4923"/>
      <c r="J25" s="4918" t="s">
        <v>175</v>
      </c>
      <c r="K25" s="4926" t="s">
        <v>3444</v>
      </c>
    </row>
    <row r="26" spans="2:22" s="1679" customFormat="1" ht="15" customHeight="1">
      <c r="B26" s="4893"/>
      <c r="C26" s="4919"/>
      <c r="D26" s="4919"/>
      <c r="E26" s="4925"/>
      <c r="F26" s="4922" t="s">
        <v>175</v>
      </c>
      <c r="G26" s="4921" t="s">
        <v>1035</v>
      </c>
      <c r="H26" s="4921"/>
      <c r="I26" s="4923"/>
      <c r="J26" s="4919"/>
      <c r="K26" s="4929"/>
    </row>
    <row r="27" spans="2:22" s="1679" customFormat="1" ht="25.5" customHeight="1">
      <c r="B27" s="4894"/>
      <c r="C27" s="4920"/>
      <c r="D27" s="4920"/>
      <c r="E27" s="4925"/>
      <c r="F27" s="4924"/>
      <c r="G27" s="2601" t="s">
        <v>3446</v>
      </c>
      <c r="H27" s="2663" t="s">
        <v>3447</v>
      </c>
      <c r="I27" s="4924"/>
      <c r="J27" s="4920"/>
      <c r="K27" s="4930"/>
    </row>
    <row r="28" spans="2:22" s="1673" customFormat="1" ht="6" customHeight="1">
      <c r="B28" s="2675"/>
      <c r="C28" s="900"/>
      <c r="D28" s="900"/>
      <c r="E28" s="2699"/>
      <c r="F28" s="2700"/>
      <c r="G28" s="2699"/>
      <c r="H28" s="2677"/>
      <c r="I28" s="2700"/>
      <c r="J28" s="900"/>
      <c r="K28" s="900"/>
    </row>
    <row r="29" spans="2:22" s="1673" customFormat="1" ht="12" customHeight="1">
      <c r="B29" s="4891" t="s">
        <v>164</v>
      </c>
      <c r="C29" s="4748"/>
      <c r="D29" s="4748"/>
      <c r="E29" s="4748"/>
      <c r="F29" s="4748"/>
      <c r="G29" s="4748"/>
      <c r="H29" s="4748"/>
      <c r="I29" s="4748"/>
      <c r="J29" s="4748"/>
      <c r="K29" s="4748"/>
    </row>
    <row r="30" spans="2:22" s="2486" customFormat="1" ht="12" customHeight="1">
      <c r="B30" s="4891" t="s">
        <v>3483</v>
      </c>
      <c r="C30" s="4748"/>
      <c r="D30" s="4748"/>
      <c r="E30" s="4748"/>
      <c r="F30" s="4748"/>
      <c r="G30" s="4748"/>
      <c r="H30" s="4748"/>
      <c r="I30" s="4748"/>
      <c r="J30" s="4748"/>
      <c r="K30" s="4748"/>
    </row>
    <row r="31" spans="2:22" s="2701" customFormat="1" ht="12" customHeight="1">
      <c r="B31" s="4891" t="s">
        <v>3484</v>
      </c>
      <c r="C31" s="4748"/>
      <c r="D31" s="4748"/>
      <c r="E31" s="4748"/>
      <c r="F31" s="4748"/>
      <c r="G31" s="4748"/>
      <c r="H31" s="4748"/>
      <c r="I31" s="4748"/>
      <c r="J31" s="4748"/>
      <c r="K31" s="4748"/>
    </row>
    <row r="32" spans="2:22" s="1669" customFormat="1" ht="22.5" customHeight="1">
      <c r="B32" s="4935" t="s">
        <v>3485</v>
      </c>
      <c r="C32" s="4935"/>
      <c r="D32" s="4935"/>
      <c r="E32" s="4935"/>
      <c r="F32" s="4935"/>
      <c r="G32" s="4935"/>
      <c r="H32" s="4935"/>
      <c r="I32" s="4935"/>
      <c r="J32" s="4935"/>
      <c r="K32" s="4935"/>
    </row>
    <row r="33" spans="2:11" s="1669" customFormat="1" ht="22.5" customHeight="1">
      <c r="B33" s="4935" t="s">
        <v>3486</v>
      </c>
      <c r="C33" s="4935"/>
      <c r="D33" s="4935"/>
      <c r="E33" s="4935"/>
      <c r="F33" s="4935"/>
      <c r="G33" s="4935"/>
      <c r="H33" s="4935"/>
      <c r="I33" s="4935"/>
      <c r="J33" s="4935"/>
      <c r="K33" s="4935"/>
    </row>
    <row r="34" spans="2:11" s="1669" customFormat="1" ht="6" customHeight="1">
      <c r="B34" s="2702"/>
      <c r="C34" s="2702"/>
      <c r="D34" s="2702"/>
      <c r="E34" s="2702"/>
      <c r="F34" s="2702"/>
      <c r="G34" s="2702"/>
      <c r="H34" s="2702"/>
      <c r="I34" s="2702"/>
      <c r="J34" s="2702"/>
      <c r="K34" s="2702"/>
    </row>
    <row r="35" spans="2:11" s="1680" customFormat="1" ht="12" customHeight="1">
      <c r="B35" s="4936" t="s">
        <v>219</v>
      </c>
      <c r="C35" s="4936"/>
      <c r="D35" s="4936"/>
      <c r="E35" s="4936"/>
      <c r="F35" s="4936"/>
      <c r="G35" s="4936"/>
      <c r="H35" s="4936"/>
      <c r="I35" s="4936"/>
      <c r="J35" s="4936"/>
      <c r="K35" s="4936"/>
    </row>
    <row r="36" spans="2:11" s="1669" customFormat="1" ht="12" customHeight="1">
      <c r="B36" s="4934" t="s">
        <v>3487</v>
      </c>
      <c r="C36" s="4934"/>
      <c r="D36" s="231"/>
      <c r="E36" s="231"/>
      <c r="F36" s="231"/>
      <c r="G36" s="231"/>
      <c r="H36" s="231"/>
      <c r="I36" s="231"/>
      <c r="J36" s="231"/>
    </row>
    <row r="37" spans="2:11" s="1669" customFormat="1" ht="12" customHeight="1">
      <c r="B37" s="4934" t="s">
        <v>3488</v>
      </c>
      <c r="C37" s="4934"/>
      <c r="D37" s="232"/>
      <c r="E37" s="232"/>
      <c r="F37" s="232"/>
      <c r="G37" s="232"/>
      <c r="H37" s="232"/>
      <c r="I37" s="232"/>
      <c r="J37" s="232"/>
    </row>
    <row r="38" spans="2:11" s="1669" customFormat="1" ht="12" customHeight="1">
      <c r="B38" s="4934" t="s">
        <v>3489</v>
      </c>
      <c r="C38" s="4934"/>
      <c r="D38" s="233"/>
      <c r="E38" s="233"/>
      <c r="F38" s="233"/>
      <c r="G38" s="233"/>
      <c r="H38" s="233"/>
      <c r="I38" s="233"/>
      <c r="J38" s="233"/>
    </row>
    <row r="39" spans="2:11" s="1669" customFormat="1" ht="12" customHeight="1">
      <c r="B39" s="4934" t="s">
        <v>3490</v>
      </c>
      <c r="C39" s="4934"/>
      <c r="D39" s="233"/>
      <c r="E39" s="233"/>
      <c r="F39" s="233"/>
      <c r="G39" s="233"/>
      <c r="H39" s="233"/>
      <c r="I39" s="233"/>
      <c r="J39" s="233"/>
    </row>
    <row r="40" spans="2:11" ht="11.25" customHeight="1">
      <c r="C40" s="234"/>
      <c r="D40" s="234"/>
      <c r="E40" s="234"/>
      <c r="F40" s="234"/>
      <c r="G40" s="234"/>
      <c r="H40" s="234"/>
      <c r="I40" s="234"/>
      <c r="J40" s="234"/>
    </row>
    <row r="41" spans="2:11" ht="11.25" customHeight="1">
      <c r="C41" s="234"/>
      <c r="D41" s="234"/>
      <c r="E41" s="234"/>
      <c r="F41" s="234"/>
      <c r="G41" s="234"/>
      <c r="H41" s="234"/>
      <c r="I41" s="234"/>
      <c r="J41" s="234"/>
    </row>
    <row r="42" spans="2:11" ht="11.25" customHeight="1">
      <c r="C42" s="233"/>
      <c r="D42" s="233"/>
      <c r="E42" s="233"/>
      <c r="F42" s="233"/>
      <c r="G42" s="233"/>
      <c r="H42" s="233"/>
      <c r="I42" s="233"/>
      <c r="J42" s="233"/>
    </row>
    <row r="43" spans="2:11" ht="11.25" customHeight="1">
      <c r="C43" s="234"/>
      <c r="D43" s="234"/>
      <c r="E43" s="234"/>
      <c r="F43" s="234"/>
      <c r="G43" s="234"/>
      <c r="H43" s="234"/>
      <c r="I43" s="234"/>
      <c r="J43" s="234"/>
    </row>
    <row r="44" spans="2:11" ht="11.25" customHeight="1">
      <c r="C44" s="231"/>
      <c r="D44" s="231"/>
      <c r="E44" s="231"/>
      <c r="F44" s="231"/>
      <c r="G44" s="231"/>
      <c r="H44" s="231"/>
      <c r="I44" s="231"/>
      <c r="J44" s="231"/>
    </row>
    <row r="45" spans="2:11" ht="11.25" customHeight="1">
      <c r="C45" s="231"/>
      <c r="D45" s="231"/>
      <c r="E45" s="231"/>
      <c r="F45" s="231"/>
      <c r="G45" s="231"/>
      <c r="H45" s="231"/>
      <c r="I45" s="231"/>
      <c r="J45" s="231"/>
    </row>
    <row r="46" spans="2:11" ht="11.25" customHeight="1">
      <c r="C46" s="232"/>
      <c r="D46" s="232"/>
      <c r="E46" s="232"/>
      <c r="F46" s="232"/>
      <c r="G46" s="232"/>
      <c r="H46" s="232"/>
      <c r="I46" s="232"/>
      <c r="J46" s="232"/>
    </row>
    <row r="47" spans="2:11" ht="11.25" customHeight="1">
      <c r="C47" s="233"/>
      <c r="D47" s="233"/>
      <c r="E47" s="233"/>
      <c r="F47" s="233"/>
      <c r="G47" s="233"/>
      <c r="H47" s="233"/>
      <c r="I47" s="233"/>
      <c r="J47" s="233"/>
    </row>
    <row r="48" spans="2:11" ht="11.25" customHeight="1">
      <c r="C48" s="233"/>
      <c r="D48" s="233"/>
      <c r="E48" s="233"/>
      <c r="F48" s="233"/>
      <c r="G48" s="233"/>
      <c r="H48" s="233"/>
      <c r="I48" s="233"/>
      <c r="J48" s="233"/>
    </row>
    <row r="49" spans="3:10" ht="11.25" customHeight="1">
      <c r="C49" s="234"/>
      <c r="D49" s="234"/>
      <c r="E49" s="234"/>
      <c r="F49" s="234"/>
      <c r="G49" s="234"/>
      <c r="H49" s="234"/>
      <c r="I49" s="234"/>
      <c r="J49" s="234"/>
    </row>
    <row r="50" spans="3:10" ht="11.25" customHeight="1">
      <c r="C50" s="234"/>
      <c r="D50" s="234"/>
      <c r="E50" s="234"/>
      <c r="F50" s="234"/>
      <c r="G50" s="234"/>
      <c r="H50" s="234"/>
      <c r="I50" s="234"/>
      <c r="J50" s="234"/>
    </row>
    <row r="51" spans="3:10" ht="11.25" customHeight="1">
      <c r="C51" s="233"/>
      <c r="D51" s="233"/>
      <c r="E51" s="233"/>
      <c r="F51" s="233"/>
      <c r="G51" s="233"/>
      <c r="H51" s="233"/>
      <c r="I51" s="233"/>
      <c r="J51" s="233"/>
    </row>
    <row r="52" spans="3:10" ht="11.25" customHeight="1">
      <c r="C52" s="234"/>
      <c r="D52" s="234"/>
      <c r="E52" s="234"/>
      <c r="F52" s="234"/>
      <c r="G52" s="234"/>
      <c r="H52" s="234"/>
      <c r="I52" s="234"/>
      <c r="J52" s="234"/>
    </row>
    <row r="53" spans="3:10" ht="11.25" customHeight="1">
      <c r="C53" s="234"/>
      <c r="D53" s="234"/>
      <c r="E53" s="234"/>
      <c r="F53" s="234"/>
      <c r="G53" s="234"/>
      <c r="H53" s="234"/>
      <c r="I53" s="234"/>
      <c r="J53" s="234"/>
    </row>
  </sheetData>
  <mergeCells count="42">
    <mergeCell ref="G26:H26"/>
    <mergeCell ref="B37:C37"/>
    <mergeCell ref="B38:C38"/>
    <mergeCell ref="B39:C39"/>
    <mergeCell ref="B30:K30"/>
    <mergeCell ref="B31:K31"/>
    <mergeCell ref="B32:K32"/>
    <mergeCell ref="B33:K33"/>
    <mergeCell ref="B35:K35"/>
    <mergeCell ref="B36:C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hyperlinks>
    <hyperlink ref="B36" r:id="rId1"/>
    <hyperlink ref="B37" r:id="rId2"/>
    <hyperlink ref="B38" r:id="rId3"/>
    <hyperlink ref="B39" r:id="rId4"/>
    <hyperlink ref="E6:E8" r:id="rId5" display="Total"/>
    <hyperlink ref="F7:F8" r:id="rId6" display="Total"/>
    <hyperlink ref="J4:K4" r:id="rId7" display="Ampliações, alterações e reconstruções"/>
    <hyperlink ref="G8" r:id="rId8" display="Apartamentos"/>
    <hyperlink ref="H8" r:id="rId9"/>
    <hyperlink ref="I5:I8" r:id="rId10" display="Fogos para habitação familiar"/>
    <hyperlink ref="C23:D23" r:id="rId11" display="Buildings"/>
    <hyperlink ref="E25:E27" r:id="rId12" display="Total"/>
    <hyperlink ref="F26:F27" r:id="rId13" display="Total"/>
    <hyperlink ref="J23:K23" r:id="rId14" display="Enlargements, alterations and reconstructions"/>
    <hyperlink ref="G27" r:id="rId15"/>
    <hyperlink ref="H27" r:id="rId16"/>
    <hyperlink ref="I24:I27" r:id="rId17" display="Dwellings for family housing"/>
    <hyperlink ref="M2" location="Indice!A1" display="(Voltar ao Índice)"/>
  </hyperlinks>
  <printOptions horizontalCentered="1"/>
  <pageMargins left="0.45275590551181105" right="0.45275590551181105" top="0.6692913385826772" bottom="0.6692913385826772" header="0" footer="0"/>
  <pageSetup paperSize="9" scale="98" orientation="portrait" verticalDpi="0" r:id="rId18"/>
</worksheet>
</file>

<file path=xl/worksheets/sheet169.xml><?xml version="1.0" encoding="utf-8"?>
<worksheet xmlns="http://schemas.openxmlformats.org/spreadsheetml/2006/main" xmlns:r="http://schemas.openxmlformats.org/officeDocument/2006/relationships">
  <sheetPr>
    <pageSetUpPr fitToPage="1"/>
  </sheetPr>
  <dimension ref="B1:X32"/>
  <sheetViews>
    <sheetView showGridLines="0" workbookViewId="0">
      <selection activeCell="B2" sqref="B2:J2"/>
    </sheetView>
  </sheetViews>
  <sheetFormatPr defaultRowHeight="12.75" customHeight="1"/>
  <cols>
    <col min="1" max="1" width="6.7109375" style="1676" customWidth="1"/>
    <col min="2" max="2" width="17.7109375" style="1676" customWidth="1"/>
    <col min="3" max="10" width="9.7109375" style="1676" customWidth="1"/>
    <col min="11" max="11" width="6.7109375" style="1676" customWidth="1"/>
    <col min="12" max="12" width="15.5703125" style="1676" bestFit="1" customWidth="1"/>
    <col min="13" max="14" width="7.7109375" style="1676" customWidth="1"/>
    <col min="15" max="16384" width="9.140625" style="1676"/>
  </cols>
  <sheetData>
    <row r="1" spans="2:24" s="2703" customFormat="1" ht="30" customHeight="1">
      <c r="B1" s="4907" t="s">
        <v>3491</v>
      </c>
      <c r="C1" s="4907"/>
      <c r="D1" s="4907"/>
      <c r="E1" s="4907"/>
      <c r="F1" s="4907"/>
      <c r="G1" s="4907"/>
      <c r="H1" s="4907"/>
      <c r="I1" s="4907"/>
      <c r="J1" s="4907"/>
    </row>
    <row r="2" spans="2:24" s="2703" customFormat="1" ht="30" customHeight="1">
      <c r="B2" s="4907" t="s">
        <v>3492</v>
      </c>
      <c r="C2" s="4907"/>
      <c r="D2" s="4907"/>
      <c r="E2" s="4907"/>
      <c r="F2" s="4907"/>
      <c r="G2" s="4907"/>
      <c r="H2" s="4907"/>
      <c r="I2" s="4907"/>
      <c r="J2" s="4907"/>
      <c r="L2" s="503" t="s">
        <v>856</v>
      </c>
    </row>
    <row r="3" spans="2:24" s="2661" customFormat="1" ht="12" customHeight="1">
      <c r="B3" s="2690" t="s">
        <v>580</v>
      </c>
      <c r="C3" s="2691"/>
      <c r="D3" s="2691"/>
      <c r="E3" s="2691"/>
      <c r="F3" s="2691"/>
      <c r="G3" s="2691"/>
      <c r="H3" s="2691"/>
      <c r="I3" s="2691"/>
      <c r="J3" s="2692" t="s">
        <v>581</v>
      </c>
      <c r="M3" s="2690"/>
    </row>
    <row r="4" spans="2:24" s="1679" customFormat="1" ht="18" customHeight="1">
      <c r="B4" s="4892"/>
      <c r="C4" s="4937" t="s">
        <v>175</v>
      </c>
      <c r="D4" s="4909" t="s">
        <v>3459</v>
      </c>
      <c r="E4" s="4939"/>
      <c r="F4" s="4940"/>
      <c r="G4" s="4909" t="s">
        <v>3460</v>
      </c>
      <c r="H4" s="4939"/>
      <c r="I4" s="4939"/>
      <c r="J4" s="4939"/>
      <c r="K4" s="2704"/>
      <c r="M4" s="2705"/>
    </row>
    <row r="5" spans="2:24" s="1679" customFormat="1" ht="25.5" customHeight="1">
      <c r="B5" s="4894"/>
      <c r="C5" s="4938"/>
      <c r="D5" s="1582" t="s">
        <v>3461</v>
      </c>
      <c r="E5" s="1582" t="s">
        <v>3462</v>
      </c>
      <c r="F5" s="1582" t="s">
        <v>3463</v>
      </c>
      <c r="G5" s="1582" t="s">
        <v>3464</v>
      </c>
      <c r="H5" s="1582" t="s">
        <v>3465</v>
      </c>
      <c r="I5" s="1582" t="s">
        <v>3466</v>
      </c>
      <c r="J5" s="1583" t="s">
        <v>3467</v>
      </c>
      <c r="K5" s="2706"/>
      <c r="L5" s="2625"/>
      <c r="M5" s="2625"/>
    </row>
    <row r="6" spans="2:24" s="2629" customFormat="1" ht="21" customHeight="1">
      <c r="B6" s="2626" t="s">
        <v>12</v>
      </c>
      <c r="C6" s="1146">
        <v>6687</v>
      </c>
      <c r="D6" s="1146">
        <v>2861</v>
      </c>
      <c r="E6" s="1146">
        <v>1093</v>
      </c>
      <c r="F6" s="1146">
        <v>2733</v>
      </c>
      <c r="G6" s="1146">
        <v>706</v>
      </c>
      <c r="H6" s="1146">
        <v>1503</v>
      </c>
      <c r="I6" s="1146">
        <v>3189</v>
      </c>
      <c r="J6" s="1146">
        <v>1289</v>
      </c>
      <c r="K6" s="2628"/>
      <c r="L6" s="2667"/>
      <c r="M6" s="2668"/>
      <c r="N6" s="2693"/>
      <c r="O6" s="2693"/>
      <c r="P6" s="2693"/>
      <c r="Q6" s="2693"/>
    </row>
    <row r="7" spans="2:24" s="2629" customFormat="1" ht="21" customHeight="1">
      <c r="B7" s="2626" t="s">
        <v>229</v>
      </c>
      <c r="C7" s="1146">
        <v>6356</v>
      </c>
      <c r="D7" s="1146">
        <v>2742</v>
      </c>
      <c r="E7" s="1146">
        <v>1081</v>
      </c>
      <c r="F7" s="1146">
        <v>2533</v>
      </c>
      <c r="G7" s="1146">
        <v>676</v>
      </c>
      <c r="H7" s="1146">
        <v>1407</v>
      </c>
      <c r="I7" s="1146">
        <v>3040</v>
      </c>
      <c r="J7" s="1146">
        <v>1233</v>
      </c>
      <c r="K7" s="2630"/>
      <c r="L7" s="2631"/>
      <c r="M7" s="2628"/>
      <c r="N7" s="2693"/>
      <c r="O7" s="2693"/>
      <c r="P7" s="2693"/>
      <c r="Q7" s="2693"/>
    </row>
    <row r="8" spans="2:24" s="2635" customFormat="1" ht="21" customHeight="1">
      <c r="B8" s="2632" t="s">
        <v>203</v>
      </c>
      <c r="C8" s="1146">
        <v>96</v>
      </c>
      <c r="D8" s="1146">
        <v>46</v>
      </c>
      <c r="E8" s="1146">
        <v>6</v>
      </c>
      <c r="F8" s="1146">
        <v>44</v>
      </c>
      <c r="G8" s="1146">
        <v>7</v>
      </c>
      <c r="H8" s="1146">
        <v>35</v>
      </c>
      <c r="I8" s="1146">
        <v>41</v>
      </c>
      <c r="J8" s="1146">
        <v>13</v>
      </c>
      <c r="K8" s="2633"/>
      <c r="L8" s="2631"/>
      <c r="M8" s="2634"/>
      <c r="N8" s="2693"/>
      <c r="O8" s="2693"/>
      <c r="P8" s="2693"/>
      <c r="Q8" s="2693"/>
      <c r="R8" s="2629"/>
      <c r="S8" s="2629"/>
      <c r="T8" s="2629"/>
      <c r="U8" s="2629"/>
      <c r="V8" s="2629"/>
      <c r="W8" s="2629"/>
    </row>
    <row r="9" spans="2:24" s="2629" customFormat="1" ht="21" customHeight="1">
      <c r="B9" s="2636" t="s">
        <v>230</v>
      </c>
      <c r="C9" s="1149">
        <v>18</v>
      </c>
      <c r="D9" s="1149">
        <v>8</v>
      </c>
      <c r="E9" s="1149">
        <v>0</v>
      </c>
      <c r="F9" s="1149">
        <v>10</v>
      </c>
      <c r="G9" s="1149">
        <v>1</v>
      </c>
      <c r="H9" s="1149">
        <v>6</v>
      </c>
      <c r="I9" s="1149">
        <v>8</v>
      </c>
      <c r="J9" s="1149">
        <v>3</v>
      </c>
      <c r="K9" s="2633"/>
      <c r="L9" s="2638"/>
      <c r="M9" s="2639"/>
      <c r="N9" s="2693"/>
      <c r="O9" s="2693"/>
      <c r="P9" s="2693"/>
      <c r="Q9" s="2693"/>
      <c r="X9" s="2635"/>
    </row>
    <row r="10" spans="2:24" s="2635" customFormat="1" ht="21" customHeight="1">
      <c r="B10" s="2636" t="s">
        <v>231</v>
      </c>
      <c r="C10" s="1149">
        <v>11</v>
      </c>
      <c r="D10" s="1149">
        <v>9</v>
      </c>
      <c r="E10" s="1149">
        <v>0</v>
      </c>
      <c r="F10" s="1149">
        <v>2</v>
      </c>
      <c r="G10" s="1149">
        <v>0</v>
      </c>
      <c r="H10" s="1149">
        <v>3</v>
      </c>
      <c r="I10" s="1149">
        <v>8</v>
      </c>
      <c r="J10" s="1149">
        <v>0</v>
      </c>
      <c r="K10" s="2633"/>
      <c r="L10" s="2638"/>
      <c r="M10" s="2639"/>
      <c r="N10" s="2693"/>
      <c r="O10" s="2693"/>
      <c r="P10" s="2693"/>
      <c r="Q10" s="2693"/>
      <c r="R10" s="2629"/>
      <c r="S10" s="2629"/>
      <c r="T10" s="2629"/>
      <c r="U10" s="2629"/>
      <c r="V10" s="2629"/>
      <c r="W10" s="2629"/>
      <c r="X10" s="2629"/>
    </row>
    <row r="11" spans="2:24" s="2635" customFormat="1" ht="21" customHeight="1">
      <c r="B11" s="2636" t="s">
        <v>232</v>
      </c>
      <c r="C11" s="1149">
        <v>14</v>
      </c>
      <c r="D11" s="1149">
        <v>5</v>
      </c>
      <c r="E11" s="1149">
        <v>1</v>
      </c>
      <c r="F11" s="1149">
        <v>8</v>
      </c>
      <c r="G11" s="1149">
        <v>2</v>
      </c>
      <c r="H11" s="1149">
        <v>5</v>
      </c>
      <c r="I11" s="1149">
        <v>5</v>
      </c>
      <c r="J11" s="1149">
        <v>2</v>
      </c>
      <c r="K11" s="2633"/>
      <c r="L11" s="2638"/>
      <c r="M11" s="2639"/>
      <c r="N11" s="2693"/>
      <c r="O11" s="2693"/>
      <c r="P11" s="2693"/>
      <c r="Q11" s="2693"/>
      <c r="R11" s="2629"/>
      <c r="S11" s="2629"/>
      <c r="T11" s="2629"/>
      <c r="U11" s="2629"/>
      <c r="V11" s="2629"/>
      <c r="W11" s="2629"/>
    </row>
    <row r="12" spans="2:24" s="2629" customFormat="1" ht="21" customHeight="1">
      <c r="B12" s="2636" t="s">
        <v>233</v>
      </c>
      <c r="C12" s="1149">
        <v>3</v>
      </c>
      <c r="D12" s="1149">
        <v>2</v>
      </c>
      <c r="E12" s="1149">
        <v>0</v>
      </c>
      <c r="F12" s="1149">
        <v>1</v>
      </c>
      <c r="G12" s="1149">
        <v>0</v>
      </c>
      <c r="H12" s="1149">
        <v>1</v>
      </c>
      <c r="I12" s="1149">
        <v>1</v>
      </c>
      <c r="J12" s="1149">
        <v>1</v>
      </c>
      <c r="K12" s="2633"/>
      <c r="L12" s="2638"/>
      <c r="M12" s="2639"/>
      <c r="N12" s="2693"/>
      <c r="O12" s="2693"/>
      <c r="P12" s="2693"/>
      <c r="Q12" s="2693"/>
    </row>
    <row r="13" spans="2:24" s="2635" customFormat="1" ht="21" customHeight="1">
      <c r="B13" s="2636" t="s">
        <v>234</v>
      </c>
      <c r="C13" s="1149">
        <v>9</v>
      </c>
      <c r="D13" s="1149">
        <v>4</v>
      </c>
      <c r="E13" s="1149">
        <v>0</v>
      </c>
      <c r="F13" s="1149">
        <v>5</v>
      </c>
      <c r="G13" s="1149">
        <v>2</v>
      </c>
      <c r="H13" s="1149">
        <v>3</v>
      </c>
      <c r="I13" s="1149">
        <v>3</v>
      </c>
      <c r="J13" s="1149">
        <v>1</v>
      </c>
      <c r="K13" s="2633"/>
      <c r="L13" s="2638"/>
      <c r="M13" s="2639"/>
      <c r="N13" s="2693"/>
      <c r="O13" s="2693"/>
      <c r="P13" s="2693"/>
      <c r="Q13" s="2693"/>
      <c r="R13" s="2629"/>
      <c r="S13" s="2629"/>
      <c r="T13" s="2629"/>
      <c r="U13" s="2629"/>
      <c r="V13" s="2629"/>
      <c r="W13" s="2629"/>
    </row>
    <row r="14" spans="2:24" s="2629" customFormat="1" ht="21" customHeight="1">
      <c r="B14" s="2636" t="s">
        <v>235</v>
      </c>
      <c r="C14" s="1149">
        <v>3</v>
      </c>
      <c r="D14" s="1149">
        <v>2</v>
      </c>
      <c r="E14" s="1149">
        <v>0</v>
      </c>
      <c r="F14" s="1149">
        <v>1</v>
      </c>
      <c r="G14" s="1149">
        <v>0</v>
      </c>
      <c r="H14" s="1149">
        <v>3</v>
      </c>
      <c r="I14" s="1149">
        <v>0</v>
      </c>
      <c r="J14" s="1149">
        <v>0</v>
      </c>
      <c r="K14" s="2633"/>
      <c r="L14" s="2638"/>
      <c r="M14" s="2639"/>
      <c r="N14" s="2693"/>
      <c r="O14" s="2693"/>
      <c r="P14" s="2693"/>
      <c r="Q14" s="2693"/>
      <c r="X14" s="2635"/>
    </row>
    <row r="15" spans="2:24" s="2635" customFormat="1" ht="21" customHeight="1">
      <c r="B15" s="2636" t="s">
        <v>236</v>
      </c>
      <c r="C15" s="1149">
        <v>6</v>
      </c>
      <c r="D15" s="1149">
        <v>1</v>
      </c>
      <c r="E15" s="1149">
        <v>1</v>
      </c>
      <c r="F15" s="1149">
        <v>4</v>
      </c>
      <c r="G15" s="1149">
        <v>0</v>
      </c>
      <c r="H15" s="1149">
        <v>2</v>
      </c>
      <c r="I15" s="1149">
        <v>2</v>
      </c>
      <c r="J15" s="1149">
        <v>2</v>
      </c>
      <c r="K15" s="2633"/>
      <c r="L15" s="2638"/>
      <c r="M15" s="2639"/>
      <c r="N15" s="2693"/>
      <c r="O15" s="2693"/>
      <c r="P15" s="2693"/>
      <c r="Q15" s="2693"/>
      <c r="R15" s="2629"/>
      <c r="S15" s="2629"/>
      <c r="T15" s="2629"/>
      <c r="U15" s="2629"/>
      <c r="V15" s="2629"/>
      <c r="W15" s="2629"/>
    </row>
    <row r="16" spans="2:24" s="2635" customFormat="1" ht="21" customHeight="1">
      <c r="B16" s="2636" t="s">
        <v>237</v>
      </c>
      <c r="C16" s="1149">
        <v>19</v>
      </c>
      <c r="D16" s="1149">
        <v>8</v>
      </c>
      <c r="E16" s="1149">
        <v>4</v>
      </c>
      <c r="F16" s="1149">
        <v>7</v>
      </c>
      <c r="G16" s="1149">
        <v>0</v>
      </c>
      <c r="H16" s="1149">
        <v>7</v>
      </c>
      <c r="I16" s="1149">
        <v>11</v>
      </c>
      <c r="J16" s="1149">
        <v>1</v>
      </c>
      <c r="K16" s="2633"/>
      <c r="L16" s="2638"/>
      <c r="M16" s="2639"/>
      <c r="N16" s="2693"/>
      <c r="O16" s="2693"/>
      <c r="P16" s="2693"/>
      <c r="Q16" s="2693"/>
      <c r="R16" s="2629"/>
      <c r="S16" s="2629"/>
      <c r="T16" s="2629"/>
      <c r="U16" s="2629"/>
      <c r="V16" s="2629"/>
      <c r="W16" s="2629"/>
    </row>
    <row r="17" spans="2:24" s="2635" customFormat="1" ht="21" customHeight="1">
      <c r="B17" s="2636" t="s">
        <v>238</v>
      </c>
      <c r="C17" s="1149">
        <v>3</v>
      </c>
      <c r="D17" s="1149">
        <v>2</v>
      </c>
      <c r="E17" s="1149">
        <v>0</v>
      </c>
      <c r="F17" s="1149">
        <v>1</v>
      </c>
      <c r="G17" s="1149">
        <v>0</v>
      </c>
      <c r="H17" s="1149">
        <v>2</v>
      </c>
      <c r="I17" s="1149">
        <v>1</v>
      </c>
      <c r="J17" s="1149">
        <v>0</v>
      </c>
      <c r="K17" s="2633"/>
      <c r="L17" s="2638"/>
      <c r="M17" s="2639"/>
      <c r="N17" s="2693"/>
      <c r="O17" s="2693"/>
      <c r="P17" s="2693"/>
      <c r="Q17" s="2693"/>
      <c r="R17" s="2629"/>
      <c r="S17" s="2629"/>
      <c r="T17" s="2629"/>
      <c r="U17" s="2629"/>
      <c r="V17" s="2629"/>
      <c r="W17" s="2629"/>
    </row>
    <row r="18" spans="2:24" s="2635" customFormat="1" ht="21" customHeight="1">
      <c r="B18" s="2636" t="s">
        <v>239</v>
      </c>
      <c r="C18" s="1149">
        <v>5</v>
      </c>
      <c r="D18" s="1149">
        <v>2</v>
      </c>
      <c r="E18" s="1149">
        <v>0</v>
      </c>
      <c r="F18" s="1149">
        <v>3</v>
      </c>
      <c r="G18" s="1149">
        <v>2</v>
      </c>
      <c r="H18" s="1149">
        <v>1</v>
      </c>
      <c r="I18" s="1149">
        <v>1</v>
      </c>
      <c r="J18" s="1149">
        <v>1</v>
      </c>
      <c r="K18" s="2633"/>
      <c r="L18" s="2638"/>
      <c r="M18" s="2639"/>
      <c r="N18" s="2693"/>
      <c r="O18" s="2693"/>
      <c r="P18" s="2693"/>
      <c r="Q18" s="2693"/>
      <c r="R18" s="2629"/>
      <c r="S18" s="2629"/>
      <c r="T18" s="2629"/>
      <c r="U18" s="2629"/>
      <c r="V18" s="2629"/>
      <c r="W18" s="2629"/>
      <c r="X18" s="2621"/>
    </row>
    <row r="19" spans="2:24" s="2635" customFormat="1" ht="21" customHeight="1">
      <c r="B19" s="2636" t="s">
        <v>151</v>
      </c>
      <c r="C19" s="1149">
        <v>5</v>
      </c>
      <c r="D19" s="1149">
        <v>3</v>
      </c>
      <c r="E19" s="1149">
        <v>0</v>
      </c>
      <c r="F19" s="1149">
        <v>2</v>
      </c>
      <c r="G19" s="1149">
        <v>0</v>
      </c>
      <c r="H19" s="1149">
        <v>2</v>
      </c>
      <c r="I19" s="1149">
        <v>1</v>
      </c>
      <c r="J19" s="1149">
        <v>2</v>
      </c>
      <c r="K19" s="2633"/>
      <c r="L19" s="2638"/>
      <c r="M19" s="2639"/>
      <c r="N19" s="2693"/>
      <c r="O19" s="2693"/>
      <c r="P19" s="2693"/>
      <c r="Q19" s="2693"/>
      <c r="R19" s="2629"/>
      <c r="S19" s="2629"/>
      <c r="T19" s="2629"/>
      <c r="U19" s="2629"/>
      <c r="V19" s="2629"/>
      <c r="W19" s="2629"/>
      <c r="X19" s="2621"/>
    </row>
    <row r="20" spans="2:24" s="1679" customFormat="1" ht="18" customHeight="1">
      <c r="B20" s="2707"/>
      <c r="C20" s="4922" t="s">
        <v>175</v>
      </c>
      <c r="D20" s="4909" t="s">
        <v>3468</v>
      </c>
      <c r="E20" s="4939"/>
      <c r="F20" s="4941"/>
      <c r="G20" s="4942" t="s">
        <v>3469</v>
      </c>
      <c r="H20" s="4943"/>
      <c r="I20" s="4943"/>
      <c r="J20" s="4943"/>
      <c r="K20" s="2704"/>
      <c r="M20" s="2705"/>
    </row>
    <row r="21" spans="2:24" s="1679" customFormat="1" ht="27.75" customHeight="1">
      <c r="B21" s="2708"/>
      <c r="C21" s="4924"/>
      <c r="D21" s="1582" t="s">
        <v>3470</v>
      </c>
      <c r="E21" s="1582" t="s">
        <v>3471</v>
      </c>
      <c r="F21" s="1582" t="s">
        <v>3472</v>
      </c>
      <c r="G21" s="2709" t="s">
        <v>3473</v>
      </c>
      <c r="H21" s="2709" t="s">
        <v>3474</v>
      </c>
      <c r="I21" s="2709" t="s">
        <v>3475</v>
      </c>
      <c r="J21" s="2710" t="s">
        <v>3476</v>
      </c>
      <c r="K21" s="2704"/>
      <c r="L21" s="2704"/>
      <c r="M21" s="2701"/>
    </row>
    <row r="22" spans="2:24" s="1673" customFormat="1" ht="6" customHeight="1">
      <c r="B22" s="2705"/>
      <c r="C22" s="2700"/>
      <c r="D22" s="1586"/>
      <c r="E22" s="1586"/>
      <c r="F22" s="1586"/>
      <c r="G22" s="2604"/>
      <c r="H22" s="2604"/>
      <c r="I22" s="2604"/>
      <c r="J22" s="2604"/>
      <c r="K22" s="2704"/>
      <c r="L22" s="2704"/>
      <c r="M22" s="2486"/>
    </row>
    <row r="23" spans="2:24" s="1673" customFormat="1" ht="12.75" customHeight="1">
      <c r="B23" s="4891" t="s">
        <v>164</v>
      </c>
      <c r="C23" s="4748"/>
      <c r="D23" s="4748"/>
      <c r="E23" s="4748"/>
      <c r="F23" s="4748"/>
      <c r="G23" s="4748"/>
      <c r="H23" s="4748"/>
      <c r="I23" s="4748"/>
      <c r="J23" s="4748"/>
      <c r="K23" s="2704"/>
      <c r="L23" s="2704"/>
      <c r="M23" s="2486"/>
    </row>
    <row r="24" spans="2:24" s="2486" customFormat="1" ht="12.75" customHeight="1">
      <c r="B24" s="4944" t="s">
        <v>3483</v>
      </c>
      <c r="C24" s="4944"/>
      <c r="D24" s="4944"/>
      <c r="E24" s="4944"/>
      <c r="F24" s="4944"/>
      <c r="G24" s="4944"/>
      <c r="H24" s="4944"/>
      <c r="I24" s="4944"/>
      <c r="J24" s="4944"/>
      <c r="K24" s="2711"/>
      <c r="L24" s="2711"/>
    </row>
    <row r="25" spans="2:24" s="2701" customFormat="1" ht="12.75" customHeight="1">
      <c r="B25" s="4855" t="s">
        <v>3484</v>
      </c>
      <c r="C25" s="4855"/>
      <c r="D25" s="4855"/>
      <c r="E25" s="4855"/>
      <c r="F25" s="4855"/>
      <c r="G25" s="4855"/>
      <c r="H25" s="4855"/>
      <c r="I25" s="4855"/>
      <c r="J25" s="4855"/>
      <c r="K25" s="2711"/>
      <c r="L25" s="2711"/>
    </row>
    <row r="26" spans="2:24" s="2701" customFormat="1" ht="22.5" customHeight="1">
      <c r="B26" s="4935" t="s">
        <v>3493</v>
      </c>
      <c r="C26" s="4935"/>
      <c r="D26" s="4935"/>
      <c r="E26" s="4935"/>
      <c r="F26" s="4935"/>
      <c r="G26" s="4935"/>
      <c r="H26" s="4935"/>
      <c r="I26" s="4935"/>
      <c r="J26" s="4935"/>
      <c r="K26" s="2711"/>
    </row>
    <row r="27" spans="2:24" ht="22.5" customHeight="1">
      <c r="B27" s="4935" t="s">
        <v>3494</v>
      </c>
      <c r="C27" s="4935"/>
      <c r="D27" s="4935"/>
      <c r="E27" s="4935"/>
      <c r="F27" s="4935"/>
      <c r="G27" s="4935"/>
      <c r="H27" s="4935"/>
      <c r="I27" s="4935"/>
      <c r="J27" s="4935"/>
    </row>
    <row r="28" spans="2:24" s="2701" customFormat="1" ht="6" customHeight="1">
      <c r="B28" s="2712"/>
      <c r="C28" s="2712"/>
      <c r="D28" s="2712"/>
      <c r="E28" s="2712"/>
      <c r="F28" s="2712"/>
      <c r="G28" s="2712"/>
      <c r="H28" s="2712"/>
      <c r="I28" s="2712"/>
      <c r="J28" s="2712"/>
      <c r="K28" s="2711"/>
      <c r="L28" s="2713"/>
      <c r="M28" s="2711"/>
    </row>
    <row r="29" spans="2:24" s="1669" customFormat="1" ht="12" customHeight="1">
      <c r="B29" s="3940" t="s">
        <v>219</v>
      </c>
      <c r="C29" s="3940"/>
      <c r="D29" s="3940"/>
      <c r="E29" s="3940"/>
      <c r="F29" s="3940"/>
      <c r="G29" s="1679"/>
      <c r="H29" s="1679"/>
      <c r="I29" s="1679"/>
      <c r="J29" s="1679"/>
    </row>
    <row r="30" spans="2:24" s="1669" customFormat="1" ht="12" customHeight="1">
      <c r="B30" s="4934" t="s">
        <v>3495</v>
      </c>
      <c r="C30" s="4934"/>
      <c r="D30" s="1679"/>
      <c r="E30" s="1679"/>
      <c r="F30" s="1679"/>
      <c r="G30" s="1679"/>
      <c r="H30" s="1679"/>
      <c r="I30" s="1679"/>
      <c r="J30" s="1679"/>
    </row>
    <row r="31" spans="2:24" s="1669" customFormat="1" ht="12" customHeight="1">
      <c r="B31" s="4934" t="s">
        <v>3490</v>
      </c>
      <c r="C31" s="4934"/>
      <c r="D31" s="1679"/>
      <c r="E31" s="1679"/>
      <c r="F31" s="1679"/>
      <c r="G31" s="1679"/>
      <c r="H31" s="1679"/>
      <c r="I31" s="1679"/>
      <c r="J31" s="1679"/>
    </row>
    <row r="32" spans="2:24" ht="9.75" customHeight="1">
      <c r="B32" s="81"/>
      <c r="C32" s="81"/>
    </row>
  </sheetData>
  <mergeCells count="17">
    <mergeCell ref="B26:J26"/>
    <mergeCell ref="B27:J27"/>
    <mergeCell ref="B29:F29"/>
    <mergeCell ref="B30:C30"/>
    <mergeCell ref="B31:C31"/>
    <mergeCell ref="B25:J25"/>
    <mergeCell ref="B1:J1"/>
    <mergeCell ref="B2:J2"/>
    <mergeCell ref="B4:B5"/>
    <mergeCell ref="C4:C5"/>
    <mergeCell ref="D4:F4"/>
    <mergeCell ref="G4:J4"/>
    <mergeCell ref="C20:C21"/>
    <mergeCell ref="D20:F20"/>
    <mergeCell ref="G20:J20"/>
    <mergeCell ref="B23:J23"/>
    <mergeCell ref="B24:J24"/>
  </mergeCells>
  <hyperlinks>
    <hyperlink ref="B30" r:id="rId1"/>
    <hyperlink ref="B31" r:id="rId2"/>
    <hyperlink ref="C20:C21" r:id="rId3" display="Total"/>
    <hyperlink ref="D20:F20" r:id="rId4" display="Investing entity"/>
    <hyperlink ref="G20:J20" r:id="rId5" display="Typology"/>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6"/>
</worksheet>
</file>

<file path=xl/worksheets/sheet17.xml><?xml version="1.0" encoding="utf-8"?>
<worksheet xmlns="http://schemas.openxmlformats.org/spreadsheetml/2006/main" xmlns:r="http://schemas.openxmlformats.org/officeDocument/2006/relationships">
  <sheetPr>
    <pageSetUpPr fitToPage="1"/>
  </sheetPr>
  <dimension ref="B1:P35"/>
  <sheetViews>
    <sheetView showGridLines="0" workbookViewId="0">
      <selection activeCell="B2" sqref="B2:M2"/>
    </sheetView>
  </sheetViews>
  <sheetFormatPr defaultColWidth="7.85546875" defaultRowHeight="11.25"/>
  <cols>
    <col min="1" max="1" width="6.7109375" style="402" customWidth="1"/>
    <col min="2" max="2" width="16.7109375" style="402" customWidth="1"/>
    <col min="3" max="5" width="7.5703125" style="402" customWidth="1"/>
    <col min="6" max="6" width="8" style="402" customWidth="1"/>
    <col min="7" max="7" width="7" style="402" customWidth="1"/>
    <col min="8" max="8" width="9" style="402" customWidth="1"/>
    <col min="9" max="9" width="7" style="402" customWidth="1"/>
    <col min="10" max="10" width="5.85546875" style="402" customWidth="1"/>
    <col min="11" max="11" width="8" style="402" customWidth="1"/>
    <col min="12" max="12" width="7" style="402" customWidth="1"/>
    <col min="13" max="13" width="9" style="402" customWidth="1"/>
    <col min="14" max="14" width="6.7109375" style="402" customWidth="1"/>
    <col min="15" max="15" width="15.5703125" style="403" bestFit="1" customWidth="1"/>
    <col min="16" max="16" width="7.85546875" style="403"/>
    <col min="17" max="242" width="7.85546875" style="402"/>
    <col min="243" max="243" width="20" style="402" customWidth="1"/>
    <col min="244" max="244" width="13.28515625" style="402" customWidth="1"/>
    <col min="245" max="245" width="12.85546875" style="402" customWidth="1"/>
    <col min="246" max="246" width="12.7109375" style="402" customWidth="1"/>
    <col min="247" max="248" width="13" style="402" customWidth="1"/>
    <col min="249" max="249" width="12.28515625" style="402" customWidth="1"/>
    <col min="250" max="250" width="5.7109375" style="402" customWidth="1"/>
    <col min="251" max="16384" width="7.85546875" style="402"/>
  </cols>
  <sheetData>
    <row r="1" spans="2:16" s="420" customFormat="1" ht="30" customHeight="1">
      <c r="B1" s="4079" t="s">
        <v>725</v>
      </c>
      <c r="C1" s="4079"/>
      <c r="D1" s="4079"/>
      <c r="E1" s="4079"/>
      <c r="F1" s="4079"/>
      <c r="G1" s="4079"/>
      <c r="H1" s="4079"/>
      <c r="I1" s="4079"/>
      <c r="J1" s="4079"/>
      <c r="K1" s="4079"/>
      <c r="L1" s="4079"/>
      <c r="M1" s="4079"/>
    </row>
    <row r="2" spans="2:16" s="420" customFormat="1" ht="30" customHeight="1">
      <c r="B2" s="4079" t="s">
        <v>726</v>
      </c>
      <c r="C2" s="4079"/>
      <c r="D2" s="4079"/>
      <c r="E2" s="4079"/>
      <c r="F2" s="4079"/>
      <c r="G2" s="4079"/>
      <c r="H2" s="4079"/>
      <c r="I2" s="4079"/>
      <c r="J2" s="4079"/>
      <c r="K2" s="4079"/>
      <c r="L2" s="4079"/>
      <c r="M2" s="4079"/>
      <c r="O2" s="503" t="s">
        <v>856</v>
      </c>
    </row>
    <row r="3" spans="2:16" s="421" customFormat="1" ht="12" customHeight="1">
      <c r="B3" s="422" t="s">
        <v>727</v>
      </c>
      <c r="C3" s="423"/>
      <c r="D3" s="423"/>
      <c r="E3" s="423"/>
      <c r="F3" s="423"/>
      <c r="G3" s="423"/>
      <c r="H3" s="423"/>
      <c r="I3" s="423"/>
      <c r="J3" s="423"/>
      <c r="K3" s="423"/>
      <c r="L3" s="423"/>
      <c r="M3" s="424" t="s">
        <v>728</v>
      </c>
      <c r="O3" s="425"/>
      <c r="P3" s="425"/>
    </row>
    <row r="4" spans="2:16" ht="18" customHeight="1">
      <c r="B4" s="4086"/>
      <c r="C4" s="4087" t="s">
        <v>729</v>
      </c>
      <c r="D4" s="4087"/>
      <c r="E4" s="4087"/>
      <c r="F4" s="4087"/>
      <c r="G4" s="4087"/>
      <c r="H4" s="4087"/>
      <c r="I4" s="4087"/>
      <c r="J4" s="4087"/>
      <c r="K4" s="4087"/>
      <c r="L4" s="4087"/>
      <c r="M4" s="4088"/>
    </row>
    <row r="5" spans="2:16" ht="18" customHeight="1">
      <c r="B5" s="4086"/>
      <c r="C5" s="4089" t="s">
        <v>175</v>
      </c>
      <c r="D5" s="4092" t="s">
        <v>730</v>
      </c>
      <c r="E5" s="4092"/>
      <c r="F5" s="4092"/>
      <c r="G5" s="4092"/>
      <c r="H5" s="4092"/>
      <c r="I5" s="4092" t="s">
        <v>731</v>
      </c>
      <c r="J5" s="4092"/>
      <c r="K5" s="4092"/>
      <c r="L5" s="4092"/>
      <c r="M5" s="4093"/>
    </row>
    <row r="6" spans="2:16" ht="18" customHeight="1">
      <c r="B6" s="4086"/>
      <c r="C6" s="4090"/>
      <c r="D6" s="4092" t="s">
        <v>175</v>
      </c>
      <c r="E6" s="4092" t="s">
        <v>732</v>
      </c>
      <c r="F6" s="4092"/>
      <c r="G6" s="4092"/>
      <c r="H6" s="4092"/>
      <c r="I6" s="4092" t="s">
        <v>175</v>
      </c>
      <c r="J6" s="4092" t="s">
        <v>732</v>
      </c>
      <c r="K6" s="4092"/>
      <c r="L6" s="4092"/>
      <c r="M6" s="4093"/>
    </row>
    <row r="7" spans="2:16" ht="37.5" customHeight="1">
      <c r="B7" s="4086"/>
      <c r="C7" s="4091"/>
      <c r="D7" s="4092"/>
      <c r="E7" s="288" t="s">
        <v>733</v>
      </c>
      <c r="F7" s="288" t="s">
        <v>734</v>
      </c>
      <c r="G7" s="288" t="s">
        <v>735</v>
      </c>
      <c r="H7" s="288" t="s">
        <v>736</v>
      </c>
      <c r="I7" s="4092"/>
      <c r="J7" s="288" t="s">
        <v>733</v>
      </c>
      <c r="K7" s="288" t="s">
        <v>734</v>
      </c>
      <c r="L7" s="288" t="s">
        <v>735</v>
      </c>
      <c r="M7" s="426" t="s">
        <v>736</v>
      </c>
      <c r="O7" s="427"/>
      <c r="P7" s="427"/>
    </row>
    <row r="8" spans="2:16" ht="21" customHeight="1">
      <c r="B8" s="349" t="s">
        <v>12</v>
      </c>
      <c r="C8" s="350">
        <v>4710464</v>
      </c>
      <c r="D8" s="350">
        <v>4072086</v>
      </c>
      <c r="E8" s="350">
        <v>2288924</v>
      </c>
      <c r="F8" s="350">
        <v>965723</v>
      </c>
      <c r="G8" s="350">
        <v>584460</v>
      </c>
      <c r="H8" s="350">
        <v>232979</v>
      </c>
      <c r="I8" s="350">
        <v>638378</v>
      </c>
      <c r="J8" s="350">
        <v>18248</v>
      </c>
      <c r="K8" s="350">
        <v>7923</v>
      </c>
      <c r="L8" s="350">
        <v>80514</v>
      </c>
      <c r="M8" s="350">
        <v>531694</v>
      </c>
      <c r="N8" s="428"/>
      <c r="O8" s="382"/>
      <c r="P8" s="383"/>
    </row>
    <row r="9" spans="2:16" ht="21" customHeight="1">
      <c r="B9" s="349" t="s">
        <v>229</v>
      </c>
      <c r="C9" s="350">
        <v>4473268</v>
      </c>
      <c r="D9" s="350">
        <v>3863798</v>
      </c>
      <c r="E9" s="350">
        <v>2183558</v>
      </c>
      <c r="F9" s="350">
        <v>871512</v>
      </c>
      <c r="G9" s="350">
        <v>576599</v>
      </c>
      <c r="H9" s="350">
        <v>232129</v>
      </c>
      <c r="I9" s="350">
        <v>609469</v>
      </c>
      <c r="J9" s="350">
        <v>18018</v>
      </c>
      <c r="K9" s="350">
        <v>0</v>
      </c>
      <c r="L9" s="350">
        <v>80514</v>
      </c>
      <c r="M9" s="350">
        <v>510938</v>
      </c>
      <c r="N9" s="428"/>
      <c r="O9" s="383"/>
      <c r="P9" s="383"/>
    </row>
    <row r="10" spans="2:16" ht="21" customHeight="1">
      <c r="B10" s="356" t="s">
        <v>203</v>
      </c>
      <c r="C10" s="350">
        <v>111264</v>
      </c>
      <c r="D10" s="350">
        <v>95304</v>
      </c>
      <c r="E10" s="350">
        <v>1093</v>
      </c>
      <c r="F10" s="350">
        <v>94211</v>
      </c>
      <c r="G10" s="350">
        <v>0</v>
      </c>
      <c r="H10" s="350">
        <v>0</v>
      </c>
      <c r="I10" s="350">
        <v>15959</v>
      </c>
      <c r="J10" s="350">
        <v>230</v>
      </c>
      <c r="K10" s="350">
        <v>7923</v>
      </c>
      <c r="L10" s="350">
        <v>0</v>
      </c>
      <c r="M10" s="350">
        <v>7807</v>
      </c>
      <c r="N10" s="429"/>
      <c r="O10" s="383"/>
      <c r="P10" s="382"/>
    </row>
    <row r="11" spans="2:16" ht="21" customHeight="1">
      <c r="B11" s="358" t="s">
        <v>230</v>
      </c>
      <c r="C11" s="360">
        <v>3768</v>
      </c>
      <c r="D11" s="360">
        <v>3494</v>
      </c>
      <c r="E11" s="360">
        <v>19</v>
      </c>
      <c r="F11" s="360">
        <v>3476</v>
      </c>
      <c r="G11" s="360">
        <v>0</v>
      </c>
      <c r="H11" s="360">
        <v>0</v>
      </c>
      <c r="I11" s="360">
        <v>274</v>
      </c>
      <c r="J11" s="360">
        <v>21</v>
      </c>
      <c r="K11" s="360">
        <v>30</v>
      </c>
      <c r="L11" s="360">
        <v>0</v>
      </c>
      <c r="M11" s="360">
        <v>222</v>
      </c>
      <c r="N11" s="430"/>
      <c r="O11" s="391"/>
      <c r="P11" s="392"/>
    </row>
    <row r="12" spans="2:16" ht="21" customHeight="1">
      <c r="B12" s="358" t="s">
        <v>231</v>
      </c>
      <c r="C12" s="360">
        <v>10956</v>
      </c>
      <c r="D12" s="360">
        <v>10012</v>
      </c>
      <c r="E12" s="360">
        <v>58</v>
      </c>
      <c r="F12" s="360">
        <v>9954</v>
      </c>
      <c r="G12" s="360">
        <v>0</v>
      </c>
      <c r="H12" s="360">
        <v>0</v>
      </c>
      <c r="I12" s="360">
        <v>945</v>
      </c>
      <c r="J12" s="360">
        <v>131</v>
      </c>
      <c r="K12" s="360">
        <v>114</v>
      </c>
      <c r="L12" s="360">
        <v>0</v>
      </c>
      <c r="M12" s="360">
        <v>700</v>
      </c>
      <c r="N12" s="429"/>
      <c r="O12" s="391"/>
      <c r="P12" s="392"/>
    </row>
    <row r="13" spans="2:16" ht="21" customHeight="1">
      <c r="B13" s="358" t="s">
        <v>232</v>
      </c>
      <c r="C13" s="360">
        <v>56649</v>
      </c>
      <c r="D13" s="360">
        <v>46405</v>
      </c>
      <c r="E13" s="360">
        <v>627</v>
      </c>
      <c r="F13" s="360">
        <v>45777</v>
      </c>
      <c r="G13" s="360">
        <v>0</v>
      </c>
      <c r="H13" s="360">
        <v>0</v>
      </c>
      <c r="I13" s="360">
        <v>10245</v>
      </c>
      <c r="J13" s="360">
        <v>1</v>
      </c>
      <c r="K13" s="360">
        <v>6560</v>
      </c>
      <c r="L13" s="360">
        <v>0</v>
      </c>
      <c r="M13" s="360">
        <v>3684</v>
      </c>
      <c r="N13" s="429"/>
      <c r="O13" s="391"/>
      <c r="P13" s="392"/>
    </row>
    <row r="14" spans="2:16" ht="21" customHeight="1">
      <c r="B14" s="358" t="s">
        <v>233</v>
      </c>
      <c r="C14" s="360">
        <v>9216</v>
      </c>
      <c r="D14" s="360">
        <v>8620</v>
      </c>
      <c r="E14" s="360">
        <v>35</v>
      </c>
      <c r="F14" s="360">
        <v>8585</v>
      </c>
      <c r="G14" s="360">
        <v>0</v>
      </c>
      <c r="H14" s="360">
        <v>0</v>
      </c>
      <c r="I14" s="360">
        <v>596</v>
      </c>
      <c r="J14" s="360">
        <v>26</v>
      </c>
      <c r="K14" s="360">
        <v>134</v>
      </c>
      <c r="L14" s="360">
        <v>0</v>
      </c>
      <c r="M14" s="360">
        <v>437</v>
      </c>
      <c r="N14" s="430"/>
      <c r="O14" s="391"/>
      <c r="P14" s="392"/>
    </row>
    <row r="15" spans="2:16" ht="21" customHeight="1">
      <c r="B15" s="358" t="s">
        <v>234</v>
      </c>
      <c r="C15" s="360">
        <v>3126</v>
      </c>
      <c r="D15" s="360">
        <v>2894</v>
      </c>
      <c r="E15" s="360">
        <v>15</v>
      </c>
      <c r="F15" s="360">
        <v>2880</v>
      </c>
      <c r="G15" s="360">
        <v>0</v>
      </c>
      <c r="H15" s="360">
        <v>0</v>
      </c>
      <c r="I15" s="360">
        <v>232</v>
      </c>
      <c r="J15" s="360">
        <v>0</v>
      </c>
      <c r="K15" s="360">
        <v>4</v>
      </c>
      <c r="L15" s="360">
        <v>0</v>
      </c>
      <c r="M15" s="360">
        <v>227</v>
      </c>
      <c r="N15" s="429"/>
      <c r="O15" s="391"/>
      <c r="P15" s="392"/>
    </row>
    <row r="16" spans="2:16" ht="21" customHeight="1">
      <c r="B16" s="358" t="s">
        <v>235</v>
      </c>
      <c r="C16" s="360">
        <v>865</v>
      </c>
      <c r="D16" s="360">
        <v>808</v>
      </c>
      <c r="E16" s="360">
        <v>4</v>
      </c>
      <c r="F16" s="360">
        <v>804</v>
      </c>
      <c r="G16" s="360">
        <v>0</v>
      </c>
      <c r="H16" s="360">
        <v>0</v>
      </c>
      <c r="I16" s="360">
        <v>57</v>
      </c>
      <c r="J16" s="360">
        <v>0</v>
      </c>
      <c r="K16" s="360">
        <v>0</v>
      </c>
      <c r="L16" s="360">
        <v>0</v>
      </c>
      <c r="M16" s="360">
        <v>57</v>
      </c>
      <c r="N16" s="430"/>
      <c r="O16" s="391"/>
      <c r="P16" s="392"/>
    </row>
    <row r="17" spans="2:16" ht="21" customHeight="1">
      <c r="B17" s="358" t="s">
        <v>236</v>
      </c>
      <c r="C17" s="360">
        <v>4138</v>
      </c>
      <c r="D17" s="360">
        <v>3827</v>
      </c>
      <c r="E17" s="360">
        <v>21</v>
      </c>
      <c r="F17" s="360">
        <v>3806</v>
      </c>
      <c r="G17" s="360">
        <v>0</v>
      </c>
      <c r="H17" s="360">
        <v>0</v>
      </c>
      <c r="I17" s="360">
        <v>310</v>
      </c>
      <c r="J17" s="360">
        <v>16</v>
      </c>
      <c r="K17" s="360">
        <v>14</v>
      </c>
      <c r="L17" s="360">
        <v>0</v>
      </c>
      <c r="M17" s="360">
        <v>280</v>
      </c>
      <c r="N17" s="429"/>
      <c r="O17" s="391"/>
      <c r="P17" s="392"/>
    </row>
    <row r="18" spans="2:16" ht="21" customHeight="1">
      <c r="B18" s="358" t="s">
        <v>237</v>
      </c>
      <c r="C18" s="360">
        <v>14891</v>
      </c>
      <c r="D18" s="360">
        <v>13207</v>
      </c>
      <c r="E18" s="360">
        <v>73</v>
      </c>
      <c r="F18" s="360">
        <v>13134</v>
      </c>
      <c r="G18" s="360">
        <v>0</v>
      </c>
      <c r="H18" s="360">
        <v>0</v>
      </c>
      <c r="I18" s="360">
        <v>1684</v>
      </c>
      <c r="J18" s="360">
        <v>12</v>
      </c>
      <c r="K18" s="360">
        <v>309</v>
      </c>
      <c r="L18" s="360">
        <v>0</v>
      </c>
      <c r="M18" s="360">
        <v>1362</v>
      </c>
      <c r="N18" s="429"/>
      <c r="O18" s="391"/>
      <c r="P18" s="392"/>
    </row>
    <row r="19" spans="2:16" ht="21" customHeight="1">
      <c r="B19" s="358" t="s">
        <v>238</v>
      </c>
      <c r="C19" s="360">
        <v>2442</v>
      </c>
      <c r="D19" s="360">
        <v>2059</v>
      </c>
      <c r="E19" s="360">
        <v>12</v>
      </c>
      <c r="F19" s="360">
        <v>2047</v>
      </c>
      <c r="G19" s="360">
        <v>0</v>
      </c>
      <c r="H19" s="360">
        <v>0</v>
      </c>
      <c r="I19" s="360">
        <v>383</v>
      </c>
      <c r="J19" s="360">
        <v>5</v>
      </c>
      <c r="K19" s="360">
        <v>104</v>
      </c>
      <c r="L19" s="360">
        <v>0</v>
      </c>
      <c r="M19" s="360">
        <v>274</v>
      </c>
      <c r="N19" s="429"/>
      <c r="O19" s="391"/>
      <c r="P19" s="392"/>
    </row>
    <row r="20" spans="2:16" ht="21" customHeight="1">
      <c r="B20" s="358" t="s">
        <v>239</v>
      </c>
      <c r="C20" s="360">
        <v>1690</v>
      </c>
      <c r="D20" s="360">
        <v>1531</v>
      </c>
      <c r="E20" s="360">
        <v>9</v>
      </c>
      <c r="F20" s="360">
        <v>1522</v>
      </c>
      <c r="G20" s="360">
        <v>0</v>
      </c>
      <c r="H20" s="360">
        <v>0</v>
      </c>
      <c r="I20" s="360">
        <v>159</v>
      </c>
      <c r="J20" s="360">
        <v>4</v>
      </c>
      <c r="K20" s="360">
        <v>3</v>
      </c>
      <c r="L20" s="360">
        <v>0</v>
      </c>
      <c r="M20" s="360">
        <v>152</v>
      </c>
      <c r="N20" s="429"/>
      <c r="O20" s="391"/>
      <c r="P20" s="392"/>
    </row>
    <row r="21" spans="2:16" ht="21" customHeight="1">
      <c r="B21" s="358" t="s">
        <v>151</v>
      </c>
      <c r="C21" s="360">
        <v>3523</v>
      </c>
      <c r="D21" s="360">
        <v>2447</v>
      </c>
      <c r="E21" s="360">
        <v>221</v>
      </c>
      <c r="F21" s="360">
        <v>2226</v>
      </c>
      <c r="G21" s="360">
        <v>0</v>
      </c>
      <c r="H21" s="360">
        <v>0</v>
      </c>
      <c r="I21" s="360">
        <v>1075</v>
      </c>
      <c r="J21" s="360">
        <v>13</v>
      </c>
      <c r="K21" s="360">
        <v>650</v>
      </c>
      <c r="L21" s="360">
        <v>0</v>
      </c>
      <c r="M21" s="360">
        <v>412</v>
      </c>
      <c r="N21" s="429"/>
      <c r="O21" s="391"/>
      <c r="P21" s="392"/>
    </row>
    <row r="22" spans="2:16" ht="18" customHeight="1">
      <c r="B22" s="4086"/>
      <c r="C22" s="4087" t="s">
        <v>737</v>
      </c>
      <c r="D22" s="4087"/>
      <c r="E22" s="4087"/>
      <c r="F22" s="4087"/>
      <c r="G22" s="4087"/>
      <c r="H22" s="4087"/>
      <c r="I22" s="4087"/>
      <c r="J22" s="4087"/>
      <c r="K22" s="4087"/>
      <c r="L22" s="4087"/>
      <c r="M22" s="4088"/>
      <c r="N22" s="431"/>
    </row>
    <row r="23" spans="2:16" ht="18" customHeight="1">
      <c r="B23" s="4086"/>
      <c r="C23" s="4089" t="s">
        <v>175</v>
      </c>
      <c r="D23" s="4092" t="s">
        <v>738</v>
      </c>
      <c r="E23" s="4092"/>
      <c r="F23" s="4092"/>
      <c r="G23" s="4092"/>
      <c r="H23" s="4092"/>
      <c r="I23" s="4092" t="s">
        <v>739</v>
      </c>
      <c r="J23" s="4092"/>
      <c r="K23" s="4092"/>
      <c r="L23" s="4092"/>
      <c r="M23" s="4093"/>
    </row>
    <row r="24" spans="2:16" ht="18" customHeight="1">
      <c r="B24" s="4086"/>
      <c r="C24" s="4090"/>
      <c r="D24" s="4092" t="s">
        <v>175</v>
      </c>
      <c r="E24" s="4092" t="s">
        <v>740</v>
      </c>
      <c r="F24" s="4092"/>
      <c r="G24" s="4092"/>
      <c r="H24" s="4092"/>
      <c r="I24" s="4092" t="s">
        <v>175</v>
      </c>
      <c r="J24" s="4092" t="s">
        <v>740</v>
      </c>
      <c r="K24" s="4092"/>
      <c r="L24" s="4092"/>
      <c r="M24" s="4093"/>
    </row>
    <row r="25" spans="2:16" ht="28.5" customHeight="1">
      <c r="B25" s="4086"/>
      <c r="C25" s="4091"/>
      <c r="D25" s="4092"/>
      <c r="E25" s="288" t="s">
        <v>741</v>
      </c>
      <c r="F25" s="288" t="s">
        <v>742</v>
      </c>
      <c r="G25" s="288" t="s">
        <v>743</v>
      </c>
      <c r="H25" s="288" t="s">
        <v>744</v>
      </c>
      <c r="I25" s="4092"/>
      <c r="J25" s="288" t="s">
        <v>741</v>
      </c>
      <c r="K25" s="288" t="s">
        <v>742</v>
      </c>
      <c r="L25" s="288" t="s">
        <v>743</v>
      </c>
      <c r="M25" s="426" t="s">
        <v>744</v>
      </c>
    </row>
    <row r="26" spans="2:16" s="368" customFormat="1" ht="9" customHeight="1">
      <c r="B26" s="432"/>
      <c r="C26" s="433"/>
      <c r="D26" s="434"/>
      <c r="E26" s="434"/>
      <c r="F26" s="434"/>
      <c r="G26" s="434"/>
      <c r="H26" s="434"/>
      <c r="I26" s="434"/>
      <c r="J26" s="434"/>
      <c r="K26" s="434"/>
      <c r="L26" s="434"/>
      <c r="M26" s="434"/>
      <c r="O26" s="400"/>
      <c r="P26" s="400"/>
    </row>
    <row r="27" spans="2:16" s="368" customFormat="1" ht="12.75" customHeight="1">
      <c r="B27" s="4094" t="s">
        <v>164</v>
      </c>
      <c r="C27" s="4036"/>
      <c r="D27" s="4036"/>
      <c r="E27" s="4036"/>
      <c r="F27" s="4036"/>
      <c r="G27" s="4036"/>
      <c r="H27" s="4036"/>
      <c r="I27" s="4036"/>
      <c r="J27" s="4036"/>
      <c r="K27" s="4036"/>
      <c r="L27" s="4036"/>
      <c r="M27" s="4036"/>
      <c r="O27" s="400"/>
      <c r="P27" s="400"/>
    </row>
    <row r="28" spans="2:16" s="368" customFormat="1" ht="12.75" customHeight="1">
      <c r="B28" s="4094" t="s">
        <v>745</v>
      </c>
      <c r="C28" s="4036"/>
      <c r="D28" s="4036"/>
      <c r="E28" s="4036"/>
      <c r="F28" s="4036"/>
      <c r="G28" s="4036"/>
      <c r="H28" s="4036"/>
      <c r="I28" s="4036"/>
      <c r="J28" s="4036"/>
      <c r="K28" s="4036"/>
      <c r="L28" s="4036"/>
      <c r="M28" s="4036"/>
      <c r="N28" s="435"/>
      <c r="O28" s="400"/>
      <c r="P28" s="400"/>
    </row>
    <row r="29" spans="2:16" s="368" customFormat="1" ht="12.75" customHeight="1">
      <c r="B29" s="4094" t="s">
        <v>746</v>
      </c>
      <c r="C29" s="4036"/>
      <c r="D29" s="4036"/>
      <c r="E29" s="4036"/>
      <c r="F29" s="4036"/>
      <c r="G29" s="4036"/>
      <c r="H29" s="4036"/>
      <c r="I29" s="4036"/>
      <c r="J29" s="4036"/>
      <c r="K29" s="4036"/>
      <c r="L29" s="4036"/>
      <c r="M29" s="4036"/>
      <c r="N29" s="418"/>
      <c r="O29" s="400"/>
      <c r="P29" s="400"/>
    </row>
    <row r="30" spans="2:16" s="368" customFormat="1" ht="58.5" customHeight="1">
      <c r="B30" s="4095" t="s">
        <v>747</v>
      </c>
      <c r="C30" s="4096"/>
      <c r="D30" s="4096"/>
      <c r="E30" s="4096"/>
      <c r="F30" s="4096"/>
      <c r="G30" s="4096"/>
      <c r="H30" s="4096"/>
      <c r="I30" s="4096"/>
      <c r="J30" s="4096"/>
      <c r="K30" s="4096"/>
      <c r="L30" s="4096"/>
      <c r="M30" s="4096"/>
      <c r="N30" s="436"/>
      <c r="O30" s="400"/>
      <c r="P30" s="400"/>
    </row>
    <row r="31" spans="2:16" s="368" customFormat="1" ht="55.5" customHeight="1">
      <c r="B31" s="4095" t="s">
        <v>748</v>
      </c>
      <c r="C31" s="4096"/>
      <c r="D31" s="4096"/>
      <c r="E31" s="4096"/>
      <c r="F31" s="4096"/>
      <c r="G31" s="4096"/>
      <c r="H31" s="4096"/>
      <c r="I31" s="4096"/>
      <c r="J31" s="4096"/>
      <c r="K31" s="4096"/>
      <c r="L31" s="4096"/>
      <c r="M31" s="4096"/>
      <c r="N31" s="418"/>
      <c r="O31" s="400"/>
      <c r="P31" s="400"/>
    </row>
    <row r="32" spans="2:16" ht="8.25" customHeight="1">
      <c r="B32" s="437"/>
    </row>
    <row r="33" spans="2:14" ht="12" customHeight="1">
      <c r="B33" s="3940" t="s">
        <v>219</v>
      </c>
      <c r="C33" s="3940"/>
      <c r="D33" s="3940"/>
      <c r="E33" s="3940"/>
      <c r="F33" s="3940"/>
      <c r="G33" s="3940"/>
      <c r="H33" s="3940"/>
      <c r="I33" s="3940"/>
    </row>
    <row r="34" spans="2:14" ht="12" customHeight="1">
      <c r="B34" s="4035" t="s">
        <v>749</v>
      </c>
      <c r="C34" s="4035"/>
      <c r="D34" s="4035"/>
      <c r="E34" s="4035"/>
      <c r="F34" s="4035"/>
      <c r="G34" s="438"/>
      <c r="H34" s="438"/>
      <c r="I34" s="438"/>
      <c r="J34" s="438"/>
      <c r="K34" s="438"/>
      <c r="L34" s="438"/>
      <c r="M34" s="438"/>
      <c r="N34" s="419"/>
    </row>
    <row r="35" spans="2:14" ht="12.75">
      <c r="B35" s="439"/>
      <c r="C35" s="440"/>
      <c r="D35" s="440"/>
      <c r="E35" s="440"/>
      <c r="F35" s="440"/>
      <c r="G35" s="440"/>
      <c r="H35" s="440"/>
      <c r="I35" s="440"/>
      <c r="J35" s="440"/>
      <c r="K35" s="440"/>
      <c r="L35" s="440"/>
      <c r="M35" s="440"/>
      <c r="N35" s="440"/>
    </row>
  </sheetData>
  <mergeCells count="27">
    <mergeCell ref="B34:F34"/>
    <mergeCell ref="B27:M27"/>
    <mergeCell ref="B28:M28"/>
    <mergeCell ref="B29:M29"/>
    <mergeCell ref="B30:M30"/>
    <mergeCell ref="B31:M31"/>
    <mergeCell ref="B33:I33"/>
    <mergeCell ref="B22:B25"/>
    <mergeCell ref="C22:M22"/>
    <mergeCell ref="C23:C25"/>
    <mergeCell ref="D23:H23"/>
    <mergeCell ref="I23:M23"/>
    <mergeCell ref="D24:D25"/>
    <mergeCell ref="E24:H24"/>
    <mergeCell ref="I24:I25"/>
    <mergeCell ref="J24:M24"/>
    <mergeCell ref="B1:M1"/>
    <mergeCell ref="B2:M2"/>
    <mergeCell ref="B4:B7"/>
    <mergeCell ref="C4:M4"/>
    <mergeCell ref="C5:C7"/>
    <mergeCell ref="D5:H5"/>
    <mergeCell ref="I5:M5"/>
    <mergeCell ref="D6:D7"/>
    <mergeCell ref="E6:H6"/>
    <mergeCell ref="I6:I7"/>
    <mergeCell ref="J6:M6"/>
  </mergeCells>
  <hyperlinks>
    <hyperlink ref="C4:M4" r:id="rId1" display="Tipo de recolha"/>
    <hyperlink ref="C22:M22" r:id="rId2" display="Type of collection"/>
    <hyperlink ref="B34" r:id="rId3"/>
    <hyperlink ref="O2" location="Indice!A1" display="(Voltar ao Índice)"/>
  </hyperlinks>
  <printOptions horizontalCentered="1"/>
  <pageMargins left="0.45275590551181105" right="0.45275590551181105" top="0.6692913385826772" bottom="0.6692913385826772" header="0" footer="0"/>
  <pageSetup paperSize="9" scale="95" orientation="portrait" verticalDpi="0" r:id="rId4"/>
</worksheet>
</file>

<file path=xl/worksheets/sheet170.xml><?xml version="1.0" encoding="utf-8"?>
<worksheet xmlns="http://schemas.openxmlformats.org/spreadsheetml/2006/main" xmlns:r="http://schemas.openxmlformats.org/officeDocument/2006/relationships">
  <sheetPr>
    <pageSetUpPr fitToPage="1"/>
  </sheetPr>
  <dimension ref="B1:Y33"/>
  <sheetViews>
    <sheetView showGridLines="0" workbookViewId="0">
      <selection activeCell="B2" sqref="B2:N2"/>
    </sheetView>
  </sheetViews>
  <sheetFormatPr defaultRowHeight="12.75" customHeight="1"/>
  <cols>
    <col min="1" max="1" width="6.7109375" style="1748" customWidth="1"/>
    <col min="2" max="2" width="15.7109375" style="1748" customWidth="1"/>
    <col min="3" max="14" width="8" style="1748" customWidth="1"/>
    <col min="15" max="15" width="6.7109375" style="1748" customWidth="1"/>
    <col min="16" max="16" width="15.5703125" style="1748" bestFit="1" customWidth="1"/>
    <col min="17" max="16384" width="9.140625" style="1748"/>
  </cols>
  <sheetData>
    <row r="1" spans="2:25" s="2654" customFormat="1" ht="30" customHeight="1">
      <c r="B1" s="4854" t="s">
        <v>3496</v>
      </c>
      <c r="C1" s="4854"/>
      <c r="D1" s="4854"/>
      <c r="E1" s="4854"/>
      <c r="F1" s="4854"/>
      <c r="G1" s="4854"/>
      <c r="H1" s="4854"/>
      <c r="I1" s="4854"/>
      <c r="J1" s="4854"/>
      <c r="K1" s="4854"/>
      <c r="L1" s="4854"/>
      <c r="M1" s="4854"/>
      <c r="N1" s="4854"/>
      <c r="O1" s="2714"/>
    </row>
    <row r="2" spans="2:25" s="2654" customFormat="1" ht="30" customHeight="1">
      <c r="B2" s="4854" t="s">
        <v>3497</v>
      </c>
      <c r="C2" s="4854"/>
      <c r="D2" s="4854"/>
      <c r="E2" s="4854"/>
      <c r="F2" s="4854"/>
      <c r="G2" s="4854"/>
      <c r="H2" s="4854"/>
      <c r="I2" s="4854"/>
      <c r="J2" s="4854"/>
      <c r="K2" s="4854"/>
      <c r="L2" s="4854"/>
      <c r="M2" s="4854"/>
      <c r="N2" s="4854"/>
      <c r="O2" s="2715"/>
      <c r="P2" s="503" t="s">
        <v>856</v>
      </c>
    </row>
    <row r="3" spans="2:25" s="2717" customFormat="1" ht="12" customHeight="1">
      <c r="B3" s="2716" t="s">
        <v>580</v>
      </c>
      <c r="C3" s="2657"/>
      <c r="D3" s="2657"/>
      <c r="E3" s="2657"/>
      <c r="F3" s="2657"/>
      <c r="G3" s="2657"/>
      <c r="H3" s="2657"/>
      <c r="I3" s="2657"/>
      <c r="J3" s="2657"/>
      <c r="K3" s="2658"/>
      <c r="L3" s="2658"/>
      <c r="N3" s="2658" t="s">
        <v>581</v>
      </c>
      <c r="O3" s="2658"/>
    </row>
    <row r="4" spans="2:25" s="2613" customFormat="1" ht="24" customHeight="1">
      <c r="B4" s="4825"/>
      <c r="C4" s="4939" t="s">
        <v>3498</v>
      </c>
      <c r="D4" s="4939"/>
      <c r="E4" s="4939"/>
      <c r="F4" s="4939"/>
      <c r="G4" s="4939"/>
      <c r="H4" s="4940"/>
      <c r="I4" s="4939" t="s">
        <v>3499</v>
      </c>
      <c r="J4" s="4939"/>
      <c r="K4" s="4939"/>
      <c r="L4" s="4939"/>
      <c r="M4" s="4939"/>
      <c r="N4" s="4939"/>
      <c r="O4" s="2718"/>
    </row>
    <row r="5" spans="2:25" s="2613" customFormat="1" ht="18" customHeight="1">
      <c r="B5" s="4827"/>
      <c r="C5" s="2719">
        <v>2010</v>
      </c>
      <c r="D5" s="2719" t="s">
        <v>3500</v>
      </c>
      <c r="E5" s="2719" t="s">
        <v>3501</v>
      </c>
      <c r="F5" s="2719" t="s">
        <v>3502</v>
      </c>
      <c r="G5" s="2719" t="s">
        <v>3503</v>
      </c>
      <c r="H5" s="2720">
        <v>2015</v>
      </c>
      <c r="I5" s="2719">
        <v>2010</v>
      </c>
      <c r="J5" s="2719" t="s">
        <v>3500</v>
      </c>
      <c r="K5" s="2719" t="s">
        <v>3501</v>
      </c>
      <c r="L5" s="2719" t="s">
        <v>3502</v>
      </c>
      <c r="M5" s="2719" t="s">
        <v>3503</v>
      </c>
      <c r="N5" s="2721">
        <v>2015</v>
      </c>
      <c r="O5" s="2718"/>
      <c r="P5" s="447"/>
      <c r="Q5" s="447"/>
    </row>
    <row r="6" spans="2:25" s="2724" customFormat="1" ht="21" customHeight="1">
      <c r="B6" s="2288" t="s">
        <v>12</v>
      </c>
      <c r="C6" s="2627">
        <v>3537701</v>
      </c>
      <c r="D6" s="2627">
        <v>3555927</v>
      </c>
      <c r="E6" s="2627">
        <v>3567944</v>
      </c>
      <c r="F6" s="2627">
        <v>3575799</v>
      </c>
      <c r="G6" s="2722">
        <v>3581675</v>
      </c>
      <c r="H6" s="2722">
        <v>3586102</v>
      </c>
      <c r="I6" s="2627">
        <v>5852186</v>
      </c>
      <c r="J6" s="2627">
        <v>5878979</v>
      </c>
      <c r="K6" s="2627">
        <v>5898123</v>
      </c>
      <c r="L6" s="2627">
        <v>5910468</v>
      </c>
      <c r="M6" s="2722">
        <v>5919523</v>
      </c>
      <c r="N6" s="2722">
        <v>5926286</v>
      </c>
      <c r="O6" s="2723"/>
      <c r="P6" s="2667"/>
      <c r="Q6" s="2668"/>
    </row>
    <row r="7" spans="2:25" s="2724" customFormat="1" ht="21" customHeight="1">
      <c r="B7" s="2288" t="s">
        <v>229</v>
      </c>
      <c r="C7" s="2627">
        <v>3347384</v>
      </c>
      <c r="D7" s="2627">
        <v>3364520</v>
      </c>
      <c r="E7" s="2627">
        <v>3375979</v>
      </c>
      <c r="F7" s="2627">
        <v>3383329</v>
      </c>
      <c r="G7" s="2722">
        <v>3388933</v>
      </c>
      <c r="H7" s="2722">
        <v>3393117</v>
      </c>
      <c r="I7" s="2627">
        <v>5614277</v>
      </c>
      <c r="J7" s="2627">
        <v>5639512</v>
      </c>
      <c r="K7" s="2627">
        <v>5657741</v>
      </c>
      <c r="L7" s="2627">
        <v>5669204</v>
      </c>
      <c r="M7" s="2722">
        <v>5677863</v>
      </c>
      <c r="N7" s="2722">
        <v>5684153</v>
      </c>
      <c r="O7" s="2723"/>
      <c r="P7" s="115"/>
      <c r="Q7" s="999"/>
    </row>
    <row r="8" spans="2:25" s="2724" customFormat="1" ht="21" customHeight="1">
      <c r="B8" s="2295" t="s">
        <v>203</v>
      </c>
      <c r="C8" s="2627">
        <v>91786</v>
      </c>
      <c r="D8" s="2627">
        <v>92213</v>
      </c>
      <c r="E8" s="2627">
        <v>92450</v>
      </c>
      <c r="F8" s="2627">
        <v>92643</v>
      </c>
      <c r="G8" s="2722">
        <v>92742</v>
      </c>
      <c r="H8" s="2722">
        <v>92829</v>
      </c>
      <c r="I8" s="2627">
        <v>128905</v>
      </c>
      <c r="J8" s="2627">
        <v>129580</v>
      </c>
      <c r="K8" s="2627">
        <v>129941</v>
      </c>
      <c r="L8" s="2627">
        <v>130331</v>
      </c>
      <c r="M8" s="2722">
        <v>130545</v>
      </c>
      <c r="N8" s="2722">
        <v>130789</v>
      </c>
      <c r="O8" s="2723"/>
      <c r="P8" s="1010"/>
      <c r="Q8" s="1011"/>
      <c r="R8" s="2725"/>
      <c r="S8" s="2725"/>
      <c r="T8" s="2725"/>
      <c r="U8" s="2725"/>
      <c r="V8" s="2725"/>
      <c r="W8" s="2725"/>
      <c r="X8" s="2725"/>
      <c r="Y8" s="2725"/>
    </row>
    <row r="9" spans="2:25" s="2724" customFormat="1" ht="21" customHeight="1">
      <c r="B9" s="2297" t="s">
        <v>230</v>
      </c>
      <c r="C9" s="2637">
        <v>6923</v>
      </c>
      <c r="D9" s="2637">
        <v>6958</v>
      </c>
      <c r="E9" s="2637">
        <v>6999</v>
      </c>
      <c r="F9" s="2637">
        <v>7029</v>
      </c>
      <c r="G9" s="2726">
        <v>7046</v>
      </c>
      <c r="H9" s="2726">
        <v>7064</v>
      </c>
      <c r="I9" s="2637">
        <v>7223</v>
      </c>
      <c r="J9" s="2637">
        <v>7267</v>
      </c>
      <c r="K9" s="2637">
        <v>7310</v>
      </c>
      <c r="L9" s="2637">
        <v>7342</v>
      </c>
      <c r="M9" s="2726">
        <v>7359</v>
      </c>
      <c r="N9" s="2726">
        <v>7377</v>
      </c>
      <c r="O9" s="2727"/>
      <c r="P9" s="1010"/>
      <c r="Q9" s="1011"/>
      <c r="R9" s="2725"/>
      <c r="S9" s="2725"/>
      <c r="T9" s="2725"/>
      <c r="U9" s="2725"/>
      <c r="V9" s="2725"/>
      <c r="W9" s="2725"/>
      <c r="X9" s="2725"/>
      <c r="Y9" s="2725"/>
    </row>
    <row r="10" spans="2:25" s="2725" customFormat="1" ht="21" customHeight="1">
      <c r="B10" s="2297" t="s">
        <v>231</v>
      </c>
      <c r="C10" s="2637">
        <v>10292</v>
      </c>
      <c r="D10" s="2637">
        <v>10349</v>
      </c>
      <c r="E10" s="2637">
        <v>10374</v>
      </c>
      <c r="F10" s="2637">
        <v>10411</v>
      </c>
      <c r="G10" s="2726">
        <v>10420</v>
      </c>
      <c r="H10" s="2726">
        <v>10431</v>
      </c>
      <c r="I10" s="2637">
        <v>13323</v>
      </c>
      <c r="J10" s="2637">
        <v>13392</v>
      </c>
      <c r="K10" s="2637">
        <v>13438</v>
      </c>
      <c r="L10" s="2637">
        <v>13479</v>
      </c>
      <c r="M10" s="2726">
        <v>13488</v>
      </c>
      <c r="N10" s="2726">
        <v>13499</v>
      </c>
      <c r="O10" s="2727"/>
      <c r="P10" s="1010"/>
      <c r="Q10" s="1011"/>
    </row>
    <row r="11" spans="2:25" s="2724" customFormat="1" ht="21" customHeight="1">
      <c r="B11" s="2297" t="s">
        <v>232</v>
      </c>
      <c r="C11" s="2637">
        <v>29207</v>
      </c>
      <c r="D11" s="2637">
        <v>29296</v>
      </c>
      <c r="E11" s="2637">
        <v>29350</v>
      </c>
      <c r="F11" s="2637">
        <v>29386</v>
      </c>
      <c r="G11" s="2726">
        <v>29411</v>
      </c>
      <c r="H11" s="2726">
        <v>29426</v>
      </c>
      <c r="I11" s="2637">
        <v>51775</v>
      </c>
      <c r="J11" s="2637">
        <v>52020</v>
      </c>
      <c r="K11" s="2637">
        <v>52161</v>
      </c>
      <c r="L11" s="2637">
        <v>52383</v>
      </c>
      <c r="M11" s="2726">
        <v>52465</v>
      </c>
      <c r="N11" s="2726">
        <v>52628</v>
      </c>
      <c r="O11" s="2723"/>
      <c r="P11" s="1010"/>
      <c r="Q11" s="1011"/>
      <c r="R11" s="2725"/>
      <c r="S11" s="2725"/>
      <c r="T11" s="2725"/>
      <c r="U11" s="2725"/>
      <c r="V11" s="2725"/>
      <c r="W11" s="2725"/>
      <c r="X11" s="2725"/>
      <c r="Y11" s="2725"/>
    </row>
    <row r="12" spans="2:25" s="2724" customFormat="1" ht="21" customHeight="1">
      <c r="B12" s="2297" t="s">
        <v>233</v>
      </c>
      <c r="C12" s="2637">
        <v>8483</v>
      </c>
      <c r="D12" s="2637">
        <v>8530</v>
      </c>
      <c r="E12" s="2637">
        <v>8552</v>
      </c>
      <c r="F12" s="2637">
        <v>8565</v>
      </c>
      <c r="G12" s="2726">
        <v>8573</v>
      </c>
      <c r="H12" s="2726">
        <v>8576</v>
      </c>
      <c r="I12" s="2637">
        <v>9841</v>
      </c>
      <c r="J12" s="2637">
        <v>9871</v>
      </c>
      <c r="K12" s="2637">
        <v>9893</v>
      </c>
      <c r="L12" s="2637">
        <v>9908</v>
      </c>
      <c r="M12" s="2726">
        <v>9916</v>
      </c>
      <c r="N12" s="2726">
        <v>9919</v>
      </c>
      <c r="O12" s="2727"/>
      <c r="P12" s="1010"/>
      <c r="Q12" s="1011"/>
      <c r="R12" s="2725"/>
      <c r="S12" s="2725"/>
      <c r="T12" s="2725"/>
      <c r="U12" s="2725"/>
      <c r="V12" s="2725"/>
      <c r="W12" s="2725"/>
      <c r="X12" s="2725"/>
      <c r="Y12" s="2725"/>
    </row>
    <row r="13" spans="2:25" s="2724" customFormat="1" ht="21" customHeight="1">
      <c r="B13" s="2297" t="s">
        <v>234</v>
      </c>
      <c r="C13" s="2637">
        <v>4297</v>
      </c>
      <c r="D13" s="2637">
        <v>4335</v>
      </c>
      <c r="E13" s="2637">
        <v>4356</v>
      </c>
      <c r="F13" s="2637">
        <v>4369</v>
      </c>
      <c r="G13" s="2726">
        <v>4373</v>
      </c>
      <c r="H13" s="2726">
        <v>4382</v>
      </c>
      <c r="I13" s="2637">
        <v>4666</v>
      </c>
      <c r="J13" s="2637">
        <v>4703</v>
      </c>
      <c r="K13" s="2637">
        <v>4724</v>
      </c>
      <c r="L13" s="2637">
        <v>4737</v>
      </c>
      <c r="M13" s="2726">
        <v>4754</v>
      </c>
      <c r="N13" s="2726">
        <v>4763</v>
      </c>
      <c r="O13" s="2723"/>
      <c r="P13" s="1010"/>
      <c r="Q13" s="1011"/>
    </row>
    <row r="14" spans="2:25" s="2724" customFormat="1" ht="21" customHeight="1">
      <c r="B14" s="2297" t="s">
        <v>235</v>
      </c>
      <c r="C14" s="2637">
        <v>1820</v>
      </c>
      <c r="D14" s="2637">
        <v>1824</v>
      </c>
      <c r="E14" s="2637">
        <v>1824</v>
      </c>
      <c r="F14" s="2637">
        <v>1826</v>
      </c>
      <c r="G14" s="2726">
        <v>1826</v>
      </c>
      <c r="H14" s="2726">
        <v>1829</v>
      </c>
      <c r="I14" s="2637">
        <v>1948</v>
      </c>
      <c r="J14" s="2637">
        <v>1950</v>
      </c>
      <c r="K14" s="2637">
        <v>1950</v>
      </c>
      <c r="L14" s="2637">
        <v>1952</v>
      </c>
      <c r="M14" s="2726">
        <v>1952</v>
      </c>
      <c r="N14" s="2726">
        <v>1955</v>
      </c>
      <c r="O14" s="2727"/>
      <c r="P14" s="1010"/>
      <c r="Q14" s="1011"/>
    </row>
    <row r="15" spans="2:25" s="2725" customFormat="1" ht="21" customHeight="1">
      <c r="B15" s="2297" t="s">
        <v>236</v>
      </c>
      <c r="C15" s="2637">
        <v>6076</v>
      </c>
      <c r="D15" s="2637">
        <v>6105</v>
      </c>
      <c r="E15" s="2637">
        <v>6113</v>
      </c>
      <c r="F15" s="2637">
        <v>6133</v>
      </c>
      <c r="G15" s="2726">
        <v>6137</v>
      </c>
      <c r="H15" s="2726">
        <v>6143</v>
      </c>
      <c r="I15" s="2637">
        <v>6799</v>
      </c>
      <c r="J15" s="2637">
        <v>6833</v>
      </c>
      <c r="K15" s="2637">
        <v>6842</v>
      </c>
      <c r="L15" s="2637">
        <v>6862</v>
      </c>
      <c r="M15" s="2726">
        <v>6866</v>
      </c>
      <c r="N15" s="2726">
        <v>6872</v>
      </c>
      <c r="O15" s="2727"/>
      <c r="P15" s="1010"/>
      <c r="Q15" s="1011"/>
    </row>
    <row r="16" spans="2:25" s="2725" customFormat="1" ht="21" customHeight="1">
      <c r="B16" s="2297" t="s">
        <v>237</v>
      </c>
      <c r="C16" s="2637">
        <v>12435</v>
      </c>
      <c r="D16" s="2637">
        <v>12490</v>
      </c>
      <c r="E16" s="2637">
        <v>12525</v>
      </c>
      <c r="F16" s="2637">
        <v>12547</v>
      </c>
      <c r="G16" s="2726">
        <v>12562</v>
      </c>
      <c r="H16" s="2726">
        <v>12572</v>
      </c>
      <c r="I16" s="2637">
        <v>20074</v>
      </c>
      <c r="J16" s="2637">
        <v>20233</v>
      </c>
      <c r="K16" s="2637">
        <v>20271</v>
      </c>
      <c r="L16" s="2637">
        <v>20292</v>
      </c>
      <c r="M16" s="2726">
        <v>20324</v>
      </c>
      <c r="N16" s="2726">
        <v>20343</v>
      </c>
      <c r="O16" s="2727"/>
      <c r="P16" s="1010"/>
      <c r="Q16" s="1011"/>
    </row>
    <row r="17" spans="2:17" s="2725" customFormat="1" ht="21" customHeight="1">
      <c r="B17" s="2297" t="s">
        <v>238</v>
      </c>
      <c r="C17" s="2637">
        <v>4668</v>
      </c>
      <c r="D17" s="2637">
        <v>4701</v>
      </c>
      <c r="E17" s="2637">
        <v>4709</v>
      </c>
      <c r="F17" s="2637">
        <v>4718</v>
      </c>
      <c r="G17" s="2726">
        <v>4723</v>
      </c>
      <c r="H17" s="2726">
        <v>4726</v>
      </c>
      <c r="I17" s="2637">
        <v>4843</v>
      </c>
      <c r="J17" s="2637">
        <v>4861</v>
      </c>
      <c r="K17" s="2637">
        <v>4869</v>
      </c>
      <c r="L17" s="2637">
        <v>4878</v>
      </c>
      <c r="M17" s="2726">
        <v>4883</v>
      </c>
      <c r="N17" s="2726">
        <v>4886</v>
      </c>
      <c r="O17" s="2727"/>
      <c r="P17" s="1010"/>
      <c r="Q17" s="1011"/>
    </row>
    <row r="18" spans="2:17" s="2725" customFormat="1" ht="21" customHeight="1">
      <c r="B18" s="2297" t="s">
        <v>239</v>
      </c>
      <c r="C18" s="2637">
        <v>3864</v>
      </c>
      <c r="D18" s="2637">
        <v>3884</v>
      </c>
      <c r="E18" s="2637">
        <v>3899</v>
      </c>
      <c r="F18" s="2637">
        <v>3905</v>
      </c>
      <c r="G18" s="2726">
        <v>3912</v>
      </c>
      <c r="H18" s="2726">
        <v>3916</v>
      </c>
      <c r="I18" s="2637">
        <v>3944</v>
      </c>
      <c r="J18" s="2637">
        <v>3960</v>
      </c>
      <c r="K18" s="2637">
        <v>3985</v>
      </c>
      <c r="L18" s="2637">
        <v>3992</v>
      </c>
      <c r="M18" s="2726">
        <v>4000</v>
      </c>
      <c r="N18" s="2726">
        <v>4004</v>
      </c>
      <c r="O18" s="2727"/>
      <c r="P18" s="1010"/>
      <c r="Q18" s="1011"/>
    </row>
    <row r="19" spans="2:17" s="2613" customFormat="1" ht="21" customHeight="1">
      <c r="B19" s="2297" t="s">
        <v>151</v>
      </c>
      <c r="C19" s="2637">
        <v>3721</v>
      </c>
      <c r="D19" s="2637">
        <v>3741</v>
      </c>
      <c r="E19" s="2637">
        <v>3749</v>
      </c>
      <c r="F19" s="2637">
        <v>3754</v>
      </c>
      <c r="G19" s="2726">
        <v>3759</v>
      </c>
      <c r="H19" s="2726">
        <v>3764</v>
      </c>
      <c r="I19" s="2637">
        <v>4469</v>
      </c>
      <c r="J19" s="2637">
        <v>4490</v>
      </c>
      <c r="K19" s="2637">
        <v>4498</v>
      </c>
      <c r="L19" s="2637">
        <v>4506</v>
      </c>
      <c r="M19" s="2726">
        <v>4538</v>
      </c>
      <c r="N19" s="2726">
        <v>4543</v>
      </c>
      <c r="O19" s="2728"/>
    </row>
    <row r="20" spans="2:17" s="2613" customFormat="1" ht="24" customHeight="1">
      <c r="B20" s="4825"/>
      <c r="C20" s="4909" t="s">
        <v>3504</v>
      </c>
      <c r="D20" s="4939"/>
      <c r="E20" s="4939"/>
      <c r="F20" s="4939"/>
      <c r="G20" s="4939"/>
      <c r="H20" s="4940"/>
      <c r="I20" s="4939" t="s">
        <v>3505</v>
      </c>
      <c r="J20" s="4939"/>
      <c r="K20" s="4939"/>
      <c r="L20" s="4939"/>
      <c r="M20" s="4939"/>
      <c r="N20" s="4939"/>
      <c r="O20" s="2718"/>
    </row>
    <row r="21" spans="2:17" s="2662" customFormat="1" ht="18" customHeight="1">
      <c r="B21" s="4827"/>
      <c r="C21" s="2719">
        <v>2010</v>
      </c>
      <c r="D21" s="2719" t="s">
        <v>3500</v>
      </c>
      <c r="E21" s="2719" t="s">
        <v>3501</v>
      </c>
      <c r="F21" s="2719" t="s">
        <v>3502</v>
      </c>
      <c r="G21" s="2719" t="s">
        <v>3503</v>
      </c>
      <c r="H21" s="2720">
        <v>2015</v>
      </c>
      <c r="I21" s="2719">
        <v>2010</v>
      </c>
      <c r="J21" s="2719" t="s">
        <v>3500</v>
      </c>
      <c r="K21" s="2719" t="s">
        <v>3501</v>
      </c>
      <c r="L21" s="2719" t="s">
        <v>3502</v>
      </c>
      <c r="M21" s="2719" t="s">
        <v>3503</v>
      </c>
      <c r="N21" s="2721">
        <v>2015</v>
      </c>
      <c r="O21" s="2718"/>
    </row>
    <row r="22" spans="2:17" s="2662" customFormat="1" ht="6" customHeight="1">
      <c r="B22" s="2479"/>
      <c r="C22" s="2729"/>
      <c r="D22" s="2729"/>
      <c r="E22" s="2729"/>
      <c r="F22" s="2729"/>
      <c r="G22" s="2729"/>
      <c r="H22" s="2730"/>
      <c r="I22" s="2729"/>
      <c r="J22" s="2729"/>
      <c r="K22" s="2729"/>
      <c r="L22" s="2729"/>
      <c r="M22" s="2729"/>
      <c r="N22" s="2730"/>
      <c r="O22" s="2718"/>
    </row>
    <row r="23" spans="2:17" s="2732" customFormat="1" ht="12" customHeight="1">
      <c r="B23" s="4831" t="s">
        <v>164</v>
      </c>
      <c r="C23" s="4748"/>
      <c r="D23" s="4748"/>
      <c r="E23" s="4748"/>
      <c r="F23" s="4748"/>
      <c r="G23" s="4748"/>
      <c r="H23" s="4748"/>
      <c r="I23" s="4748"/>
      <c r="J23" s="4748"/>
      <c r="K23" s="4748"/>
      <c r="L23" s="4748"/>
      <c r="M23" s="4748"/>
      <c r="N23" s="4748"/>
      <c r="O23" s="2731"/>
    </row>
    <row r="24" spans="2:17" s="2733" customFormat="1" ht="12" customHeight="1">
      <c r="B24" s="4831" t="s">
        <v>3483</v>
      </c>
      <c r="C24" s="4748"/>
      <c r="D24" s="4748"/>
      <c r="E24" s="4748"/>
      <c r="F24" s="4748"/>
      <c r="G24" s="4748"/>
      <c r="H24" s="4748"/>
      <c r="I24" s="4748"/>
      <c r="J24" s="4748"/>
      <c r="K24" s="4748"/>
      <c r="L24" s="4748"/>
      <c r="M24" s="4748"/>
      <c r="N24" s="4748"/>
      <c r="O24" s="2731"/>
    </row>
    <row r="25" spans="2:17" s="2733" customFormat="1" ht="12" customHeight="1">
      <c r="B25" s="4831" t="s">
        <v>3484</v>
      </c>
      <c r="C25" s="4748"/>
      <c r="D25" s="4748"/>
      <c r="E25" s="4748"/>
      <c r="F25" s="4748"/>
      <c r="G25" s="4748"/>
      <c r="H25" s="4748"/>
      <c r="I25" s="4748"/>
      <c r="J25" s="4748"/>
      <c r="K25" s="4748"/>
      <c r="L25" s="4748"/>
      <c r="M25" s="4748"/>
      <c r="N25" s="4748"/>
    </row>
    <row r="26" spans="2:17" s="2733" customFormat="1" ht="12" customHeight="1">
      <c r="B26" s="4831" t="s">
        <v>3506</v>
      </c>
      <c r="C26" s="4748"/>
      <c r="D26" s="4748"/>
      <c r="E26" s="4748"/>
      <c r="F26" s="4748"/>
      <c r="G26" s="4748"/>
      <c r="H26" s="4748"/>
      <c r="I26" s="4748"/>
      <c r="J26" s="4748"/>
      <c r="K26" s="4748"/>
      <c r="L26" s="4748"/>
      <c r="M26" s="4748"/>
      <c r="N26" s="4748"/>
    </row>
    <row r="27" spans="2:17" ht="12" customHeight="1">
      <c r="B27" s="4831" t="s">
        <v>3507</v>
      </c>
      <c r="C27" s="4748"/>
      <c r="D27" s="4748"/>
      <c r="E27" s="4748"/>
      <c r="F27" s="4748"/>
      <c r="G27" s="4748"/>
      <c r="H27" s="4748"/>
      <c r="I27" s="4748"/>
      <c r="J27" s="4748"/>
      <c r="K27" s="4748"/>
      <c r="L27" s="4748"/>
      <c r="M27" s="4748"/>
      <c r="N27" s="4748"/>
    </row>
    <row r="28" spans="2:17" ht="6" customHeight="1">
      <c r="B28" s="2734"/>
      <c r="C28" s="2734"/>
      <c r="D28" s="2734"/>
      <c r="E28" s="2734"/>
      <c r="F28" s="2734"/>
      <c r="G28" s="2734"/>
      <c r="H28" s="2734"/>
      <c r="I28" s="2734"/>
      <c r="J28" s="2734"/>
      <c r="K28" s="2734"/>
      <c r="L28" s="2734"/>
      <c r="M28" s="2734"/>
      <c r="N28" s="2734"/>
    </row>
    <row r="29" spans="2:17" s="1742" customFormat="1" ht="12" customHeight="1">
      <c r="B29" s="4945" t="s">
        <v>219</v>
      </c>
      <c r="C29" s="4884"/>
      <c r="D29" s="4884"/>
      <c r="E29" s="4884"/>
      <c r="F29" s="4884"/>
      <c r="G29" s="4884"/>
      <c r="H29" s="4884"/>
      <c r="I29" s="4884"/>
      <c r="J29" s="4884"/>
      <c r="K29" s="4884"/>
      <c r="L29" s="4884"/>
      <c r="M29" s="4884"/>
      <c r="N29" s="4884"/>
    </row>
    <row r="30" spans="2:17" s="1742" customFormat="1" ht="12" customHeight="1">
      <c r="B30" s="3939" t="s">
        <v>3508</v>
      </c>
      <c r="C30" s="3939"/>
      <c r="D30" s="3939"/>
      <c r="E30" s="2735"/>
      <c r="F30" s="2735"/>
      <c r="G30" s="2735"/>
      <c r="H30" s="2735"/>
      <c r="I30" s="2735"/>
      <c r="J30" s="2736"/>
      <c r="K30" s="2736"/>
      <c r="L30" s="2736"/>
    </row>
    <row r="31" spans="2:17" s="1742" customFormat="1" ht="12" customHeight="1">
      <c r="B31" s="3939" t="s">
        <v>3509</v>
      </c>
      <c r="C31" s="3939"/>
      <c r="D31" s="3939"/>
      <c r="E31" s="2735"/>
      <c r="F31" s="2735"/>
      <c r="G31" s="2735"/>
      <c r="H31" s="2735"/>
      <c r="I31" s="2735"/>
      <c r="J31" s="2736"/>
      <c r="K31" s="2736"/>
      <c r="L31" s="2736"/>
    </row>
    <row r="32" spans="2:17" ht="12" customHeight="1"/>
    <row r="33" ht="9"/>
  </sheetData>
  <mergeCells count="16">
    <mergeCell ref="B30:D30"/>
    <mergeCell ref="B31:D31"/>
    <mergeCell ref="B23:N23"/>
    <mergeCell ref="B24:N24"/>
    <mergeCell ref="B25:N25"/>
    <mergeCell ref="B26:N26"/>
    <mergeCell ref="B27:N27"/>
    <mergeCell ref="B29:N29"/>
    <mergeCell ref="B20:B21"/>
    <mergeCell ref="C20:H20"/>
    <mergeCell ref="I20:N20"/>
    <mergeCell ref="B1:N1"/>
    <mergeCell ref="B2:N2"/>
    <mergeCell ref="B4:B5"/>
    <mergeCell ref="C4:H4"/>
    <mergeCell ref="I4:N4"/>
  </mergeCells>
  <hyperlinks>
    <hyperlink ref="B30" r:id="rId1"/>
    <hyperlink ref="B31" r:id="rId2"/>
    <hyperlink ref="I4:N4" r:id="rId3" display="Alojamentos familiares clássicos"/>
    <hyperlink ref="C4:H4" r:id="rId4" display="Edifícios de habitação familiar clássica"/>
    <hyperlink ref="C20:H20" r:id="rId5" display="Buildings for conventional family housing"/>
    <hyperlink ref="I20:N20" r:id="rId6" display="Conventional family dwellings"/>
    <hyperlink ref="P2" location="Indice!A1" display="(Voltar ao Índice)"/>
  </hyperlinks>
  <printOptions horizontalCentered="1"/>
  <pageMargins left="0.45275590551181105" right="0.45275590551181105" top="0.6692913385826772" bottom="0.6692913385826772" header="0" footer="0"/>
  <pageSetup paperSize="9" scale="85" orientation="portrait" verticalDpi="0" r:id="rId7"/>
</worksheet>
</file>

<file path=xl/worksheets/sheet171.xml><?xml version="1.0" encoding="utf-8"?>
<worksheet xmlns="http://schemas.openxmlformats.org/spreadsheetml/2006/main" xmlns:r="http://schemas.openxmlformats.org/officeDocument/2006/relationships">
  <sheetPr>
    <pageSetUpPr fitToPage="1"/>
  </sheetPr>
  <dimension ref="B1:U151"/>
  <sheetViews>
    <sheetView showGridLines="0" workbookViewId="0">
      <selection activeCell="B2" sqref="B2:K2"/>
    </sheetView>
  </sheetViews>
  <sheetFormatPr defaultRowHeight="9"/>
  <cols>
    <col min="1" max="1" width="6.7109375" style="1676" customWidth="1"/>
    <col min="2" max="2" width="16.7109375" style="1676" customWidth="1"/>
    <col min="3" max="3" width="8.7109375" style="1676" customWidth="1"/>
    <col min="4" max="4" width="9.85546875" style="2515" customWidth="1"/>
    <col min="5" max="5" width="8.7109375" style="1676" customWidth="1"/>
    <col min="6" max="6" width="9" style="1676" customWidth="1"/>
    <col min="7" max="7" width="9.28515625" style="1676" customWidth="1"/>
    <col min="8" max="8" width="8.85546875" style="1676" customWidth="1"/>
    <col min="9" max="10" width="8.7109375" style="1676" customWidth="1"/>
    <col min="11" max="11" width="13.7109375" style="1676" customWidth="1"/>
    <col min="12" max="12" width="6.7109375" style="1676" customWidth="1"/>
    <col min="13" max="13" width="15.5703125" style="1676" bestFit="1" customWidth="1"/>
    <col min="14" max="16384" width="9.140625" style="1676"/>
  </cols>
  <sheetData>
    <row r="1" spans="2:21" s="2703" customFormat="1" ht="30" customHeight="1">
      <c r="B1" s="4946" t="s">
        <v>3510</v>
      </c>
      <c r="C1" s="4946"/>
      <c r="D1" s="4946"/>
      <c r="E1" s="4946"/>
      <c r="F1" s="4946"/>
      <c r="G1" s="4946"/>
      <c r="H1" s="4946"/>
      <c r="I1" s="4946"/>
      <c r="J1" s="4946"/>
      <c r="K1" s="4946"/>
      <c r="M1" s="2737"/>
      <c r="N1" s="2737"/>
    </row>
    <row r="2" spans="2:21" s="2703" customFormat="1" ht="30" customHeight="1">
      <c r="B2" s="4946" t="s">
        <v>3511</v>
      </c>
      <c r="C2" s="4946"/>
      <c r="D2" s="4946"/>
      <c r="E2" s="4946"/>
      <c r="F2" s="4946"/>
      <c r="G2" s="4946"/>
      <c r="H2" s="4946"/>
      <c r="I2" s="4946"/>
      <c r="J2" s="4946"/>
      <c r="K2" s="4946"/>
      <c r="L2" s="2738"/>
      <c r="M2" s="503" t="s">
        <v>856</v>
      </c>
      <c r="N2" s="2737"/>
    </row>
    <row r="3" spans="2:21" s="2741" customFormat="1" ht="12" customHeight="1">
      <c r="B3" s="2739"/>
      <c r="C3" s="2740"/>
      <c r="D3" s="2740"/>
      <c r="E3" s="2740"/>
      <c r="F3" s="2740"/>
      <c r="G3" s="2740"/>
      <c r="H3" s="2739"/>
      <c r="I3" s="2739"/>
      <c r="J3" s="2739"/>
      <c r="K3" s="2739"/>
      <c r="L3" s="2691"/>
      <c r="M3" s="2737"/>
      <c r="N3" s="2737"/>
    </row>
    <row r="4" spans="2:21" s="1679" customFormat="1" ht="25.5" customHeight="1">
      <c r="B4" s="4892"/>
      <c r="C4" s="4947" t="s">
        <v>3512</v>
      </c>
      <c r="D4" s="4947"/>
      <c r="E4" s="4947" t="s">
        <v>3513</v>
      </c>
      <c r="F4" s="4947"/>
      <c r="G4" s="4947"/>
      <c r="H4" s="4948" t="s">
        <v>3514</v>
      </c>
      <c r="I4" s="4948" t="s">
        <v>3515</v>
      </c>
      <c r="J4" s="4948" t="s">
        <v>3516</v>
      </c>
      <c r="K4" s="4950" t="s">
        <v>3517</v>
      </c>
      <c r="L4" s="2742"/>
      <c r="M4" s="2737"/>
      <c r="N4" s="2737"/>
    </row>
    <row r="5" spans="2:21" s="1679" customFormat="1" ht="64.5" customHeight="1">
      <c r="B5" s="4893"/>
      <c r="C5" s="2743" t="s">
        <v>175</v>
      </c>
      <c r="D5" s="2743" t="s">
        <v>3518</v>
      </c>
      <c r="E5" s="2743" t="s">
        <v>175</v>
      </c>
      <c r="F5" s="2743" t="s">
        <v>3519</v>
      </c>
      <c r="G5" s="2743" t="s">
        <v>3520</v>
      </c>
      <c r="H5" s="4949"/>
      <c r="I5" s="4949"/>
      <c r="J5" s="4949"/>
      <c r="K5" s="4951"/>
      <c r="L5" s="2742"/>
    </row>
    <row r="6" spans="2:21" s="1679" customFormat="1" ht="18" customHeight="1">
      <c r="B6" s="4894"/>
      <c r="C6" s="4952" t="s">
        <v>626</v>
      </c>
      <c r="D6" s="4953"/>
      <c r="E6" s="4953"/>
      <c r="F6" s="4953"/>
      <c r="G6" s="4953"/>
      <c r="H6" s="4953"/>
      <c r="I6" s="4915" t="s">
        <v>662</v>
      </c>
      <c r="J6" s="4281"/>
      <c r="K6" s="4281"/>
      <c r="L6" s="900"/>
      <c r="M6" s="447"/>
      <c r="N6" s="447"/>
    </row>
    <row r="7" spans="2:21" s="2746" customFormat="1" ht="21" customHeight="1">
      <c r="B7" s="2288" t="s">
        <v>12</v>
      </c>
      <c r="C7" s="2666">
        <v>26195</v>
      </c>
      <c r="D7" s="2666">
        <v>2019</v>
      </c>
      <c r="E7" s="2666">
        <v>119691</v>
      </c>
      <c r="F7" s="2666">
        <v>112188</v>
      </c>
      <c r="G7" s="2666">
        <v>9437</v>
      </c>
      <c r="H7" s="2666">
        <v>19809</v>
      </c>
      <c r="I7" s="2744">
        <v>68092117</v>
      </c>
      <c r="J7" s="2744">
        <v>4908600</v>
      </c>
      <c r="K7" s="2744">
        <v>47829956</v>
      </c>
      <c r="L7" s="2745"/>
      <c r="M7" s="999"/>
      <c r="N7" s="999"/>
      <c r="P7" s="2747"/>
      <c r="Q7" s="2747"/>
      <c r="R7" s="2747"/>
      <c r="S7" s="2747"/>
      <c r="T7" s="2747"/>
      <c r="U7" s="2747"/>
    </row>
    <row r="8" spans="2:21" s="2746" customFormat="1" ht="21" customHeight="1">
      <c r="B8" s="2288" t="s">
        <v>21</v>
      </c>
      <c r="C8" s="2666">
        <v>22345</v>
      </c>
      <c r="D8" s="2666">
        <v>1786</v>
      </c>
      <c r="E8" s="2666">
        <v>111649</v>
      </c>
      <c r="F8" s="2666">
        <v>104277</v>
      </c>
      <c r="G8" s="2666">
        <v>8827</v>
      </c>
      <c r="H8" s="2666">
        <v>18732</v>
      </c>
      <c r="I8" s="2744">
        <v>64043348</v>
      </c>
      <c r="J8" s="2744">
        <v>4908600</v>
      </c>
      <c r="K8" s="2745">
        <v>45536538</v>
      </c>
      <c r="L8" s="2748"/>
      <c r="M8" s="115"/>
      <c r="N8" s="999"/>
      <c r="P8" s="2747"/>
      <c r="Q8" s="2747"/>
      <c r="R8" s="2747"/>
      <c r="S8" s="2747"/>
      <c r="T8" s="2747"/>
      <c r="U8" s="2747"/>
    </row>
    <row r="9" spans="2:21" s="2746" customFormat="1" ht="21" customHeight="1">
      <c r="B9" s="2295" t="s">
        <v>203</v>
      </c>
      <c r="C9" s="2666">
        <v>1642</v>
      </c>
      <c r="D9" s="2666">
        <v>71</v>
      </c>
      <c r="E9" s="2666">
        <v>5494</v>
      </c>
      <c r="F9" s="2666">
        <v>5451</v>
      </c>
      <c r="G9" s="2666">
        <v>363</v>
      </c>
      <c r="H9" s="2666">
        <v>653</v>
      </c>
      <c r="I9" s="2749">
        <v>3317445</v>
      </c>
      <c r="J9" s="2749">
        <v>0</v>
      </c>
      <c r="K9" s="2749">
        <v>1188562</v>
      </c>
      <c r="L9" s="2745"/>
      <c r="M9" s="115"/>
      <c r="N9" s="1004"/>
      <c r="P9" s="2747"/>
      <c r="Q9" s="2747"/>
      <c r="R9" s="2747"/>
      <c r="S9" s="2747"/>
      <c r="T9" s="2747"/>
      <c r="U9" s="2747"/>
    </row>
    <row r="10" spans="2:21" s="2751" customFormat="1" ht="21" customHeight="1">
      <c r="B10" s="2297" t="s">
        <v>230</v>
      </c>
      <c r="C10" s="2671">
        <v>9</v>
      </c>
      <c r="D10" s="2671">
        <v>0</v>
      </c>
      <c r="E10" s="2671">
        <v>58</v>
      </c>
      <c r="F10" s="2671">
        <v>55</v>
      </c>
      <c r="G10" s="2671">
        <v>0</v>
      </c>
      <c r="H10" s="2671">
        <v>7</v>
      </c>
      <c r="I10" s="2750">
        <v>19621</v>
      </c>
      <c r="J10" s="2750">
        <v>0</v>
      </c>
      <c r="K10" s="2750">
        <v>0</v>
      </c>
      <c r="L10" s="2745"/>
      <c r="M10" s="1010"/>
      <c r="N10" s="1011"/>
      <c r="P10" s="2747"/>
      <c r="Q10" s="2747"/>
      <c r="R10" s="2747"/>
      <c r="S10" s="2747"/>
      <c r="T10" s="2747"/>
      <c r="U10" s="2747"/>
    </row>
    <row r="11" spans="2:21" s="2746" customFormat="1" ht="21" customHeight="1">
      <c r="B11" s="2297" t="s">
        <v>231</v>
      </c>
      <c r="C11" s="2671">
        <v>278</v>
      </c>
      <c r="D11" s="2671">
        <v>6</v>
      </c>
      <c r="E11" s="2671">
        <v>897</v>
      </c>
      <c r="F11" s="2671">
        <v>889</v>
      </c>
      <c r="G11" s="2671">
        <v>47</v>
      </c>
      <c r="H11" s="2671">
        <v>117</v>
      </c>
      <c r="I11" s="2750">
        <v>542644</v>
      </c>
      <c r="J11" s="2750">
        <v>0</v>
      </c>
      <c r="K11" s="2750">
        <v>46830</v>
      </c>
      <c r="L11" s="2745"/>
      <c r="M11" s="1010"/>
      <c r="N11" s="1011"/>
      <c r="P11" s="2747"/>
      <c r="Q11" s="2747"/>
      <c r="R11" s="2747"/>
      <c r="S11" s="2747"/>
      <c r="T11" s="2747"/>
      <c r="U11" s="2747"/>
    </row>
    <row r="12" spans="2:21" s="2751" customFormat="1" ht="21" customHeight="1">
      <c r="B12" s="2297" t="s">
        <v>232</v>
      </c>
      <c r="C12" s="2671">
        <v>719</v>
      </c>
      <c r="D12" s="2671">
        <v>64</v>
      </c>
      <c r="E12" s="2671">
        <v>3434</v>
      </c>
      <c r="F12" s="2671">
        <v>3424</v>
      </c>
      <c r="G12" s="2671">
        <v>254</v>
      </c>
      <c r="H12" s="2671">
        <v>353</v>
      </c>
      <c r="I12" s="2750">
        <v>2211734</v>
      </c>
      <c r="J12" s="2750">
        <v>0</v>
      </c>
      <c r="K12" s="2750">
        <v>1082915</v>
      </c>
      <c r="L12" s="2745"/>
      <c r="M12" s="1010"/>
      <c r="N12" s="1011"/>
      <c r="P12" s="2747"/>
      <c r="Q12" s="2747"/>
      <c r="R12" s="2747"/>
      <c r="S12" s="2747"/>
      <c r="T12" s="2747"/>
      <c r="U12" s="2747"/>
    </row>
    <row r="13" spans="2:21" s="2751" customFormat="1" ht="21" customHeight="1">
      <c r="B13" s="2297" t="s">
        <v>233</v>
      </c>
      <c r="C13" s="2671">
        <v>103</v>
      </c>
      <c r="D13" s="2671">
        <v>0</v>
      </c>
      <c r="E13" s="2671">
        <v>287</v>
      </c>
      <c r="F13" s="2671">
        <v>277</v>
      </c>
      <c r="G13" s="2671">
        <v>16</v>
      </c>
      <c r="H13" s="2671">
        <v>48</v>
      </c>
      <c r="I13" s="2750">
        <v>176919</v>
      </c>
      <c r="J13" s="2750">
        <v>0</v>
      </c>
      <c r="K13" s="2750">
        <v>17047</v>
      </c>
      <c r="L13" s="2745"/>
      <c r="M13" s="1010"/>
      <c r="N13" s="1011"/>
      <c r="P13" s="2747"/>
      <c r="Q13" s="2747"/>
      <c r="R13" s="2747"/>
      <c r="S13" s="2747"/>
      <c r="T13" s="2747"/>
      <c r="U13" s="2747"/>
    </row>
    <row r="14" spans="2:21" s="2746" customFormat="1" ht="21" customHeight="1">
      <c r="B14" s="2297" t="s">
        <v>234</v>
      </c>
      <c r="C14" s="2671">
        <v>2</v>
      </c>
      <c r="D14" s="2671">
        <v>0</v>
      </c>
      <c r="E14" s="2671">
        <v>2</v>
      </c>
      <c r="F14" s="2671">
        <v>2</v>
      </c>
      <c r="G14" s="2671">
        <v>0</v>
      </c>
      <c r="H14" s="2671">
        <v>2</v>
      </c>
      <c r="I14" s="2750">
        <v>667</v>
      </c>
      <c r="J14" s="2750">
        <v>0</v>
      </c>
      <c r="K14" s="2750">
        <v>0</v>
      </c>
      <c r="L14" s="2745"/>
      <c r="M14" s="1010"/>
      <c r="N14" s="1011"/>
      <c r="P14" s="2747"/>
      <c r="Q14" s="2747"/>
      <c r="R14" s="2747"/>
      <c r="S14" s="2747"/>
      <c r="T14" s="2747"/>
      <c r="U14" s="2747"/>
    </row>
    <row r="15" spans="2:21" s="2751" customFormat="1" ht="21" customHeight="1">
      <c r="B15" s="2297" t="s">
        <v>235</v>
      </c>
      <c r="C15" s="2671">
        <v>49</v>
      </c>
      <c r="D15" s="2671">
        <v>0</v>
      </c>
      <c r="E15" s="2671">
        <v>49</v>
      </c>
      <c r="F15" s="2671">
        <v>49</v>
      </c>
      <c r="G15" s="2671">
        <v>3</v>
      </c>
      <c r="H15" s="2671">
        <v>3</v>
      </c>
      <c r="I15" s="2750">
        <v>23817</v>
      </c>
      <c r="J15" s="2750">
        <v>0</v>
      </c>
      <c r="K15" s="2750">
        <v>3409</v>
      </c>
      <c r="L15" s="2745"/>
      <c r="M15" s="1010"/>
      <c r="N15" s="1011"/>
      <c r="P15" s="2747"/>
      <c r="Q15" s="2747"/>
      <c r="R15" s="2747"/>
      <c r="S15" s="2747"/>
      <c r="T15" s="2747"/>
      <c r="U15" s="2747"/>
    </row>
    <row r="16" spans="2:21" s="2746" customFormat="1" ht="21" customHeight="1">
      <c r="B16" s="2297" t="s">
        <v>236</v>
      </c>
      <c r="C16" s="2671">
        <v>21</v>
      </c>
      <c r="D16" s="2671">
        <v>0</v>
      </c>
      <c r="E16" s="2671">
        <v>21</v>
      </c>
      <c r="F16" s="2671">
        <v>19</v>
      </c>
      <c r="G16" s="2671">
        <v>0</v>
      </c>
      <c r="H16" s="2671">
        <v>13</v>
      </c>
      <c r="I16" s="2750">
        <v>4214</v>
      </c>
      <c r="J16" s="2750">
        <v>0</v>
      </c>
      <c r="K16" s="2750">
        <v>0</v>
      </c>
      <c r="L16" s="2745"/>
      <c r="M16" s="1010"/>
      <c r="N16" s="1011"/>
      <c r="P16" s="2747"/>
      <c r="Q16" s="2747"/>
      <c r="R16" s="2747"/>
      <c r="S16" s="2747"/>
      <c r="T16" s="2747"/>
      <c r="U16" s="2747"/>
    </row>
    <row r="17" spans="2:21" s="2751" customFormat="1" ht="21" customHeight="1">
      <c r="B17" s="2297" t="s">
        <v>237</v>
      </c>
      <c r="C17" s="2671">
        <v>362</v>
      </c>
      <c r="D17" s="2671">
        <v>0</v>
      </c>
      <c r="E17" s="2671">
        <v>598</v>
      </c>
      <c r="F17" s="2671">
        <v>595</v>
      </c>
      <c r="G17" s="2671">
        <v>28</v>
      </c>
      <c r="H17" s="2671">
        <v>100</v>
      </c>
      <c r="I17" s="2750">
        <v>273896</v>
      </c>
      <c r="J17" s="2750">
        <v>0</v>
      </c>
      <c r="K17" s="2750">
        <v>30003</v>
      </c>
      <c r="L17" s="2745"/>
      <c r="M17" s="1010"/>
      <c r="N17" s="1011"/>
      <c r="P17" s="2747"/>
      <c r="Q17" s="2747"/>
      <c r="R17" s="2747"/>
      <c r="S17" s="2747"/>
      <c r="T17" s="2747"/>
      <c r="U17" s="2747"/>
    </row>
    <row r="18" spans="2:21" s="2751" customFormat="1" ht="21" customHeight="1">
      <c r="B18" s="2297" t="s">
        <v>238</v>
      </c>
      <c r="C18" s="2671">
        <v>64</v>
      </c>
      <c r="D18" s="2671">
        <v>0</v>
      </c>
      <c r="E18" s="2671">
        <v>82</v>
      </c>
      <c r="F18" s="2671">
        <v>75</v>
      </c>
      <c r="G18" s="2671">
        <v>5</v>
      </c>
      <c r="H18" s="2671">
        <v>8</v>
      </c>
      <c r="I18" s="2750">
        <v>31133</v>
      </c>
      <c r="J18" s="2750">
        <v>0</v>
      </c>
      <c r="K18" s="2750">
        <v>6364</v>
      </c>
      <c r="L18" s="2745"/>
      <c r="M18" s="1010"/>
      <c r="N18" s="1011"/>
      <c r="P18" s="2747"/>
      <c r="Q18" s="2747"/>
      <c r="R18" s="2747"/>
      <c r="S18" s="2747"/>
      <c r="T18" s="2747"/>
      <c r="U18" s="2747"/>
    </row>
    <row r="19" spans="2:21" s="2751" customFormat="1" ht="21" customHeight="1">
      <c r="B19" s="2297" t="s">
        <v>239</v>
      </c>
      <c r="C19" s="2671">
        <v>16</v>
      </c>
      <c r="D19" s="2671">
        <v>0</v>
      </c>
      <c r="E19" s="2671">
        <v>16</v>
      </c>
      <c r="F19" s="2671">
        <v>16</v>
      </c>
      <c r="G19" s="2671">
        <v>0</v>
      </c>
      <c r="H19" s="2671">
        <v>1</v>
      </c>
      <c r="I19" s="2750">
        <v>6364</v>
      </c>
      <c r="J19" s="2750">
        <v>0</v>
      </c>
      <c r="K19" s="2750">
        <v>0</v>
      </c>
      <c r="L19" s="2745"/>
      <c r="M19" s="1010"/>
      <c r="N19" s="1011"/>
      <c r="P19" s="2747"/>
      <c r="Q19" s="2747"/>
      <c r="R19" s="2747"/>
      <c r="S19" s="2747"/>
      <c r="T19" s="2747"/>
      <c r="U19" s="2747"/>
    </row>
    <row r="20" spans="2:21" s="2751" customFormat="1" ht="21" customHeight="1">
      <c r="B20" s="2297" t="s">
        <v>151</v>
      </c>
      <c r="C20" s="2671">
        <v>19</v>
      </c>
      <c r="D20" s="2671">
        <v>1</v>
      </c>
      <c r="E20" s="2671">
        <v>50</v>
      </c>
      <c r="F20" s="2671">
        <v>50</v>
      </c>
      <c r="G20" s="2671">
        <v>10</v>
      </c>
      <c r="H20" s="2671">
        <v>1</v>
      </c>
      <c r="I20" s="2750">
        <v>26436</v>
      </c>
      <c r="J20" s="2750">
        <v>0</v>
      </c>
      <c r="K20" s="2750">
        <v>1994</v>
      </c>
      <c r="L20" s="2745"/>
      <c r="M20" s="1010"/>
      <c r="N20" s="1011"/>
      <c r="P20" s="2747"/>
      <c r="Q20" s="2747"/>
      <c r="R20" s="2747"/>
      <c r="S20" s="2747"/>
      <c r="T20" s="2747"/>
      <c r="U20" s="2747"/>
    </row>
    <row r="21" spans="2:21" s="2753" customFormat="1" ht="21" customHeight="1">
      <c r="B21" s="4892"/>
      <c r="C21" s="4947" t="s">
        <v>3521</v>
      </c>
      <c r="D21" s="4947"/>
      <c r="E21" s="4947" t="s">
        <v>3522</v>
      </c>
      <c r="F21" s="4947"/>
      <c r="G21" s="4947"/>
      <c r="H21" s="4954" t="s">
        <v>3523</v>
      </c>
      <c r="I21" s="4954" t="s">
        <v>3524</v>
      </c>
      <c r="J21" s="4954" t="s">
        <v>3525</v>
      </c>
      <c r="K21" s="4956" t="s">
        <v>3526</v>
      </c>
      <c r="L21" s="2752"/>
    </row>
    <row r="22" spans="2:21" s="2753" customFormat="1" ht="55.5" customHeight="1">
      <c r="B22" s="4893"/>
      <c r="C22" s="2743" t="s">
        <v>175</v>
      </c>
      <c r="D22" s="2743" t="s">
        <v>3527</v>
      </c>
      <c r="E22" s="2743" t="s">
        <v>175</v>
      </c>
      <c r="F22" s="2743" t="s">
        <v>3528</v>
      </c>
      <c r="G22" s="2743" t="s">
        <v>3529</v>
      </c>
      <c r="H22" s="4955"/>
      <c r="I22" s="4955"/>
      <c r="J22" s="4955"/>
      <c r="K22" s="4957"/>
      <c r="L22" s="2742"/>
    </row>
    <row r="23" spans="2:21" s="1679" customFormat="1" ht="18" customHeight="1">
      <c r="B23" s="4894"/>
      <c r="C23" s="4952" t="s">
        <v>445</v>
      </c>
      <c r="D23" s="4953"/>
      <c r="E23" s="4953"/>
      <c r="F23" s="4953"/>
      <c r="G23" s="4953"/>
      <c r="H23" s="4958"/>
      <c r="I23" s="4915" t="s">
        <v>662</v>
      </c>
      <c r="J23" s="4281"/>
      <c r="K23" s="4281"/>
      <c r="L23" s="900"/>
    </row>
    <row r="24" spans="2:21" s="1673" customFormat="1" ht="6" customHeight="1">
      <c r="B24" s="2675"/>
      <c r="C24" s="2754"/>
      <c r="D24" s="2754"/>
      <c r="E24" s="2754"/>
      <c r="F24" s="2754"/>
      <c r="G24" s="2754"/>
      <c r="H24" s="2754"/>
      <c r="I24" s="2755"/>
      <c r="J24" s="2755"/>
      <c r="K24" s="2755"/>
      <c r="L24" s="900"/>
    </row>
    <row r="25" spans="2:21" s="1673" customFormat="1" ht="12" customHeight="1">
      <c r="B25" s="4891" t="s">
        <v>164</v>
      </c>
      <c r="C25" s="4748"/>
      <c r="D25" s="4748"/>
      <c r="E25" s="4748"/>
      <c r="F25" s="4748"/>
      <c r="G25" s="4748"/>
      <c r="H25" s="4748"/>
      <c r="I25" s="4748"/>
      <c r="J25" s="4748"/>
      <c r="K25" s="4748"/>
      <c r="L25" s="900"/>
    </row>
    <row r="26" spans="2:21" s="2486" customFormat="1" ht="12" customHeight="1">
      <c r="B26" s="4891" t="s">
        <v>3530</v>
      </c>
      <c r="C26" s="4748"/>
      <c r="D26" s="4748"/>
      <c r="E26" s="4748"/>
      <c r="F26" s="4748"/>
      <c r="G26" s="4748"/>
      <c r="H26" s="4748"/>
      <c r="I26" s="4748"/>
      <c r="J26" s="4748"/>
      <c r="K26" s="4748"/>
      <c r="L26" s="2711"/>
    </row>
    <row r="27" spans="2:21" s="2701" customFormat="1" ht="12" customHeight="1">
      <c r="B27" s="4891" t="s">
        <v>3531</v>
      </c>
      <c r="C27" s="4748"/>
      <c r="D27" s="4748"/>
      <c r="E27" s="4748"/>
      <c r="F27" s="4748"/>
      <c r="G27" s="4748"/>
      <c r="H27" s="4748"/>
      <c r="I27" s="4748"/>
      <c r="J27" s="4748"/>
      <c r="K27" s="4748"/>
      <c r="L27" s="2681"/>
    </row>
    <row r="28" spans="2:21" s="2701" customFormat="1" ht="12" customHeight="1">
      <c r="B28" s="4891" t="s">
        <v>3532</v>
      </c>
      <c r="C28" s="4748"/>
      <c r="D28" s="4748"/>
      <c r="E28" s="4748"/>
      <c r="F28" s="4748"/>
      <c r="G28" s="4748"/>
      <c r="H28" s="4748"/>
      <c r="I28" s="4748"/>
      <c r="J28" s="4748"/>
      <c r="K28" s="4748"/>
      <c r="L28" s="2681"/>
    </row>
    <row r="29" spans="2:21" s="2701" customFormat="1" ht="12" customHeight="1">
      <c r="B29" s="4891" t="s">
        <v>3533</v>
      </c>
      <c r="C29" s="4748"/>
      <c r="D29" s="4748"/>
      <c r="E29" s="4748"/>
      <c r="F29" s="4748"/>
      <c r="G29" s="4748"/>
      <c r="H29" s="4748"/>
      <c r="I29" s="4748"/>
      <c r="J29" s="4748"/>
      <c r="K29" s="4748"/>
      <c r="L29" s="2681"/>
    </row>
    <row r="30" spans="2:21" s="2701" customFormat="1" ht="9.75" customHeight="1">
      <c r="B30" s="2681"/>
      <c r="C30" s="2681"/>
      <c r="D30" s="2681"/>
      <c r="E30" s="2681"/>
      <c r="F30" s="2681"/>
      <c r="G30" s="2681"/>
      <c r="H30" s="2681"/>
      <c r="I30" s="2681"/>
      <c r="J30" s="2681"/>
      <c r="K30" s="2681"/>
      <c r="L30" s="2681"/>
    </row>
    <row r="31" spans="2:21" s="1669" customFormat="1" ht="11.25">
      <c r="B31" s="2515"/>
      <c r="C31" s="2681"/>
      <c r="D31" s="2681"/>
      <c r="E31" s="1676"/>
      <c r="F31" s="1676"/>
      <c r="G31" s="1676"/>
      <c r="H31" s="1676"/>
      <c r="I31" s="1676"/>
      <c r="J31" s="1676"/>
      <c r="K31" s="1676"/>
      <c r="L31" s="1676"/>
      <c r="M31" s="1676"/>
      <c r="N31" s="1676"/>
    </row>
    <row r="32" spans="2:21" s="1669" customFormat="1" ht="11.25">
      <c r="B32" s="2515"/>
      <c r="C32" s="1676"/>
      <c r="D32" s="2515"/>
      <c r="E32" s="2515"/>
      <c r="F32" s="2515"/>
      <c r="G32" s="2515"/>
      <c r="H32" s="2515"/>
      <c r="I32" s="2515"/>
      <c r="J32" s="2515"/>
      <c r="K32" s="2515"/>
      <c r="L32" s="1676"/>
      <c r="M32" s="1676"/>
      <c r="N32" s="1676"/>
    </row>
    <row r="33" spans="2:14" s="1669" customFormat="1" ht="11.25">
      <c r="B33" s="1483"/>
      <c r="C33" s="1676"/>
      <c r="D33" s="2515"/>
      <c r="E33" s="2515"/>
      <c r="F33" s="2515"/>
      <c r="G33" s="2515"/>
      <c r="H33" s="2515"/>
      <c r="I33" s="2515"/>
      <c r="J33" s="2515"/>
      <c r="K33" s="2515"/>
      <c r="L33" s="1676"/>
      <c r="M33" s="1676"/>
      <c r="N33" s="1676"/>
    </row>
    <row r="34" spans="2:14" s="1669" customFormat="1" ht="11.25">
      <c r="B34" s="81"/>
      <c r="C34" s="1676"/>
      <c r="D34" s="2515"/>
      <c r="E34" s="2515"/>
      <c r="F34" s="2515"/>
      <c r="G34" s="2515"/>
      <c r="H34" s="2515"/>
      <c r="I34" s="2515"/>
      <c r="J34" s="2515"/>
      <c r="K34" s="2515"/>
      <c r="L34" s="1676"/>
      <c r="M34" s="1676"/>
      <c r="N34" s="1676"/>
    </row>
    <row r="35" spans="2:14" s="1669" customFormat="1" ht="11.25">
      <c r="B35" s="81"/>
      <c r="C35" s="1676"/>
      <c r="D35" s="2515"/>
      <c r="E35" s="2515"/>
      <c r="F35" s="2515"/>
      <c r="G35" s="2515"/>
      <c r="H35" s="2515"/>
      <c r="I35" s="2515"/>
      <c r="J35" s="2515"/>
      <c r="K35" s="2515"/>
      <c r="L35" s="1676"/>
      <c r="M35" s="1676"/>
      <c r="N35" s="1676"/>
    </row>
    <row r="36" spans="2:14" s="1669" customFormat="1" ht="11.25">
      <c r="B36" s="1676"/>
      <c r="C36" s="232"/>
      <c r="D36" s="232"/>
      <c r="E36" s="233"/>
      <c r="F36" s="233"/>
      <c r="G36" s="233"/>
      <c r="H36" s="233"/>
      <c r="I36" s="233"/>
      <c r="J36" s="233"/>
      <c r="K36" s="233"/>
      <c r="L36" s="1676"/>
    </row>
    <row r="37" spans="2:14" s="1669" customFormat="1" ht="11.25">
      <c r="B37" s="1676"/>
      <c r="C37" s="232"/>
      <c r="D37" s="232"/>
      <c r="E37" s="233"/>
      <c r="F37" s="233"/>
      <c r="G37" s="233"/>
      <c r="H37" s="233"/>
      <c r="I37" s="233"/>
      <c r="J37" s="233"/>
      <c r="K37" s="233"/>
      <c r="L37" s="1676"/>
    </row>
    <row r="38" spans="2:14" s="1669" customFormat="1" ht="11.25">
      <c r="B38" s="1676"/>
      <c r="C38" s="232"/>
      <c r="D38" s="232"/>
      <c r="E38" s="233"/>
      <c r="F38" s="233"/>
      <c r="G38" s="233"/>
      <c r="H38" s="233"/>
      <c r="I38" s="233"/>
      <c r="J38" s="233"/>
      <c r="K38" s="233"/>
      <c r="L38" s="1676"/>
    </row>
    <row r="39" spans="2:14" s="1669" customFormat="1" ht="11.25">
      <c r="B39" s="1676"/>
      <c r="C39" s="232"/>
      <c r="D39" s="232"/>
      <c r="E39" s="233"/>
      <c r="F39" s="233"/>
      <c r="G39" s="233"/>
      <c r="H39" s="233"/>
      <c r="I39" s="233"/>
      <c r="J39" s="233"/>
      <c r="K39" s="233"/>
      <c r="L39" s="1676"/>
    </row>
    <row r="40" spans="2:14" s="1669" customFormat="1" ht="11.25">
      <c r="B40" s="1676"/>
      <c r="C40" s="232"/>
      <c r="D40" s="232"/>
      <c r="E40" s="233"/>
      <c r="F40" s="233"/>
      <c r="G40" s="233"/>
      <c r="H40" s="233"/>
      <c r="I40" s="233"/>
      <c r="J40" s="233"/>
      <c r="K40" s="233"/>
      <c r="L40" s="1676"/>
    </row>
    <row r="41" spans="2:14" s="1669" customFormat="1" ht="11.25">
      <c r="B41" s="1676"/>
      <c r="C41" s="232"/>
      <c r="D41" s="232"/>
      <c r="E41" s="233"/>
      <c r="F41" s="233"/>
      <c r="G41" s="233"/>
      <c r="H41" s="233"/>
      <c r="I41" s="233"/>
      <c r="J41" s="233"/>
      <c r="K41" s="233"/>
      <c r="L41" s="1676"/>
    </row>
    <row r="42" spans="2:14" s="1669" customFormat="1" ht="11.25">
      <c r="B42" s="1676"/>
      <c r="C42" s="232"/>
      <c r="D42" s="232"/>
      <c r="E42" s="233"/>
      <c r="F42" s="233"/>
      <c r="G42" s="233"/>
      <c r="H42" s="233"/>
      <c r="I42" s="233"/>
      <c r="J42" s="233"/>
      <c r="K42" s="233"/>
      <c r="L42" s="1676"/>
    </row>
    <row r="43" spans="2:14" s="1669" customFormat="1" ht="11.25">
      <c r="B43" s="1676"/>
      <c r="C43" s="232"/>
      <c r="D43" s="232"/>
      <c r="E43" s="233"/>
      <c r="F43" s="233"/>
      <c r="G43" s="233"/>
      <c r="H43" s="233"/>
      <c r="I43" s="233"/>
      <c r="J43" s="233"/>
      <c r="K43" s="233"/>
      <c r="L43" s="1676"/>
    </row>
    <row r="44" spans="2:14" s="1669" customFormat="1" ht="11.25">
      <c r="B44" s="1676"/>
      <c r="C44" s="232"/>
      <c r="D44" s="232"/>
      <c r="E44" s="233"/>
      <c r="F44" s="233"/>
      <c r="G44" s="233"/>
      <c r="H44" s="233"/>
      <c r="I44" s="233"/>
      <c r="J44" s="233"/>
      <c r="K44" s="233"/>
      <c r="L44" s="1676"/>
    </row>
    <row r="45" spans="2:14" s="1669" customFormat="1" ht="11.25">
      <c r="B45" s="1676"/>
      <c r="C45" s="232"/>
      <c r="D45" s="232"/>
      <c r="E45" s="233"/>
      <c r="F45" s="233"/>
      <c r="G45" s="233"/>
      <c r="H45" s="233"/>
      <c r="I45" s="233"/>
      <c r="J45" s="233"/>
      <c r="K45" s="233"/>
      <c r="L45" s="1676"/>
    </row>
    <row r="46" spans="2:14" s="1669" customFormat="1" ht="11.25">
      <c r="B46" s="1676"/>
      <c r="C46" s="1676"/>
      <c r="D46" s="2515"/>
      <c r="E46" s="1676"/>
      <c r="F46" s="1676"/>
      <c r="G46" s="1676"/>
      <c r="H46" s="1676"/>
      <c r="I46" s="1676"/>
      <c r="J46" s="1676"/>
      <c r="K46" s="1676"/>
      <c r="L46" s="1676"/>
    </row>
    <row r="47" spans="2:14" s="1669" customFormat="1" ht="11.25">
      <c r="B47" s="1676"/>
      <c r="C47" s="1676"/>
      <c r="D47" s="2515"/>
      <c r="E47" s="1676"/>
      <c r="F47" s="1676"/>
      <c r="G47" s="1676"/>
      <c r="H47" s="1676"/>
      <c r="I47" s="1676"/>
      <c r="J47" s="1676"/>
      <c r="K47" s="1676"/>
      <c r="L47" s="1676"/>
    </row>
    <row r="48" spans="2:14" s="1669" customFormat="1" ht="11.25">
      <c r="B48" s="1676"/>
      <c r="C48" s="1676"/>
      <c r="D48" s="2515"/>
      <c r="E48" s="1676"/>
      <c r="F48" s="1676"/>
      <c r="G48" s="1676"/>
      <c r="H48" s="1676"/>
      <c r="I48" s="1676"/>
      <c r="J48" s="1676"/>
      <c r="K48" s="1676"/>
      <c r="L48" s="1676"/>
    </row>
    <row r="49" spans="2:12" s="1669" customFormat="1" ht="11.25">
      <c r="B49" s="1676"/>
      <c r="C49" s="1676"/>
      <c r="D49" s="2515"/>
      <c r="E49" s="1676"/>
      <c r="F49" s="1676"/>
      <c r="G49" s="1676"/>
      <c r="H49" s="1676"/>
      <c r="I49" s="1676"/>
      <c r="J49" s="1676"/>
      <c r="K49" s="1676"/>
      <c r="L49" s="1676"/>
    </row>
    <row r="50" spans="2:12" s="1669" customFormat="1" ht="11.25">
      <c r="B50" s="1676"/>
      <c r="C50" s="1676"/>
      <c r="D50" s="2515"/>
      <c r="E50" s="1676"/>
      <c r="F50" s="1676"/>
      <c r="G50" s="1676"/>
      <c r="H50" s="1676"/>
      <c r="I50" s="1676"/>
      <c r="J50" s="1676"/>
      <c r="K50" s="1676"/>
      <c r="L50" s="1676"/>
    </row>
    <row r="51" spans="2:12" s="1669" customFormat="1" ht="11.25">
      <c r="B51" s="1676"/>
      <c r="C51" s="1676"/>
      <c r="D51" s="2515"/>
      <c r="E51" s="1676"/>
      <c r="F51" s="1676"/>
      <c r="G51" s="1676"/>
      <c r="H51" s="1676"/>
      <c r="I51" s="1676"/>
      <c r="J51" s="1676"/>
      <c r="K51" s="1676"/>
      <c r="L51" s="1676"/>
    </row>
    <row r="52" spans="2:12" s="1669" customFormat="1" ht="11.25">
      <c r="B52" s="1676"/>
      <c r="C52" s="1676"/>
      <c r="D52" s="2515"/>
      <c r="E52" s="1676"/>
      <c r="F52" s="1676"/>
      <c r="G52" s="1676"/>
      <c r="H52" s="1676"/>
      <c r="I52" s="1676"/>
      <c r="J52" s="1676"/>
      <c r="K52" s="1676"/>
      <c r="L52" s="1676"/>
    </row>
    <row r="53" spans="2:12" s="1669" customFormat="1" ht="11.25">
      <c r="B53" s="1676"/>
      <c r="C53" s="1676"/>
      <c r="D53" s="2515"/>
      <c r="E53" s="1676"/>
      <c r="F53" s="1676"/>
      <c r="G53" s="1676"/>
      <c r="H53" s="1676"/>
      <c r="I53" s="1676"/>
      <c r="J53" s="1676"/>
      <c r="K53" s="1676"/>
      <c r="L53" s="1676"/>
    </row>
    <row r="54" spans="2:12" s="1669" customFormat="1" ht="11.25">
      <c r="B54" s="1676"/>
      <c r="C54" s="1676"/>
      <c r="D54" s="2515"/>
      <c r="E54" s="1676"/>
      <c r="F54" s="1676"/>
      <c r="G54" s="1676"/>
      <c r="H54" s="1676"/>
      <c r="I54" s="1676"/>
      <c r="J54" s="1676"/>
      <c r="K54" s="1676"/>
      <c r="L54" s="1676"/>
    </row>
    <row r="55" spans="2:12" s="1669" customFormat="1" ht="11.25">
      <c r="B55" s="1676"/>
      <c r="C55" s="1676"/>
      <c r="D55" s="2515"/>
      <c r="E55" s="1676"/>
      <c r="F55" s="1676"/>
      <c r="G55" s="1676"/>
      <c r="H55" s="1676"/>
      <c r="I55" s="1676"/>
      <c r="J55" s="1676"/>
      <c r="K55" s="1676"/>
      <c r="L55" s="1676"/>
    </row>
    <row r="56" spans="2:12" s="1669" customFormat="1" ht="11.25">
      <c r="B56" s="1676"/>
      <c r="C56" s="1676"/>
      <c r="D56" s="2515"/>
      <c r="E56" s="1676"/>
      <c r="F56" s="1676"/>
      <c r="G56" s="1676"/>
      <c r="H56" s="1676"/>
      <c r="I56" s="1676"/>
      <c r="J56" s="1676"/>
      <c r="K56" s="1676"/>
      <c r="L56" s="1676"/>
    </row>
    <row r="57" spans="2:12" s="1669" customFormat="1" ht="11.25">
      <c r="B57" s="1676"/>
      <c r="C57" s="1676"/>
      <c r="D57" s="2515"/>
      <c r="E57" s="1676"/>
      <c r="F57" s="1676"/>
      <c r="G57" s="1676"/>
      <c r="H57" s="1676"/>
      <c r="I57" s="1676"/>
      <c r="J57" s="1676"/>
      <c r="K57" s="1676"/>
      <c r="L57" s="1676"/>
    </row>
    <row r="58" spans="2:12" s="1669" customFormat="1" ht="11.25">
      <c r="B58" s="1676"/>
      <c r="C58" s="1676"/>
      <c r="D58" s="2515"/>
      <c r="E58" s="1676"/>
      <c r="F58" s="1676"/>
      <c r="G58" s="1676"/>
      <c r="H58" s="1676"/>
      <c r="I58" s="1676"/>
      <c r="J58" s="1676"/>
      <c r="K58" s="1676"/>
      <c r="L58" s="1676"/>
    </row>
    <row r="59" spans="2:12" s="1669" customFormat="1" ht="11.25">
      <c r="B59" s="1676"/>
      <c r="C59" s="1676"/>
      <c r="D59" s="2515"/>
      <c r="E59" s="1676"/>
      <c r="F59" s="1676"/>
      <c r="G59" s="1676"/>
      <c r="H59" s="1676"/>
      <c r="I59" s="1676"/>
      <c r="J59" s="1676"/>
      <c r="K59" s="1676"/>
      <c r="L59" s="1676"/>
    </row>
    <row r="60" spans="2:12" s="1669" customFormat="1" ht="11.25">
      <c r="B60" s="1676"/>
      <c r="C60" s="1676"/>
      <c r="D60" s="2515"/>
      <c r="E60" s="1676"/>
      <c r="F60" s="1676"/>
      <c r="G60" s="1676"/>
      <c r="H60" s="1676"/>
      <c r="I60" s="1676"/>
      <c r="J60" s="1676"/>
      <c r="K60" s="1676"/>
      <c r="L60" s="1676"/>
    </row>
    <row r="61" spans="2:12" s="1669" customFormat="1" ht="11.25">
      <c r="B61" s="1676"/>
      <c r="C61" s="1676"/>
      <c r="D61" s="2515"/>
      <c r="E61" s="1676"/>
      <c r="F61" s="1676"/>
      <c r="G61" s="1676"/>
      <c r="H61" s="1676"/>
      <c r="I61" s="1676"/>
      <c r="J61" s="1676"/>
      <c r="K61" s="1676"/>
      <c r="L61" s="1676"/>
    </row>
    <row r="62" spans="2:12" s="1669" customFormat="1" ht="11.25">
      <c r="B62" s="1676"/>
      <c r="C62" s="1676"/>
      <c r="D62" s="2515"/>
      <c r="E62" s="1676"/>
      <c r="F62" s="1676"/>
      <c r="G62" s="1676"/>
      <c r="H62" s="1676"/>
      <c r="I62" s="1676"/>
      <c r="J62" s="1676"/>
      <c r="K62" s="1676"/>
      <c r="L62" s="1676"/>
    </row>
    <row r="63" spans="2:12" s="1669" customFormat="1" ht="11.25">
      <c r="B63" s="1676"/>
      <c r="C63" s="1676"/>
      <c r="D63" s="2515"/>
      <c r="E63" s="1676"/>
      <c r="F63" s="1676"/>
      <c r="G63" s="1676"/>
      <c r="H63" s="1676"/>
      <c r="I63" s="1676"/>
      <c r="J63" s="1676"/>
      <c r="K63" s="1676"/>
      <c r="L63" s="1676"/>
    </row>
    <row r="64" spans="2:12" s="1669" customFormat="1" ht="11.25">
      <c r="B64" s="1676"/>
      <c r="C64" s="1676"/>
      <c r="D64" s="2515"/>
      <c r="E64" s="1676"/>
      <c r="F64" s="1676"/>
      <c r="G64" s="1676"/>
      <c r="H64" s="1676"/>
      <c r="I64" s="1676"/>
      <c r="J64" s="1676"/>
      <c r="K64" s="1676"/>
      <c r="L64" s="1676"/>
    </row>
    <row r="65" spans="2:12" s="1669" customFormat="1" ht="11.25">
      <c r="B65" s="1676"/>
      <c r="C65" s="1676"/>
      <c r="D65" s="2515"/>
      <c r="E65" s="1676"/>
      <c r="F65" s="1676"/>
      <c r="G65" s="1676"/>
      <c r="H65" s="1676"/>
      <c r="I65" s="1676"/>
      <c r="J65" s="1676"/>
      <c r="K65" s="1676"/>
      <c r="L65" s="1676"/>
    </row>
    <row r="66" spans="2:12" s="1669" customFormat="1" ht="11.25">
      <c r="B66" s="1676"/>
      <c r="C66" s="1676"/>
      <c r="D66" s="2515"/>
      <c r="E66" s="1676"/>
      <c r="F66" s="1676"/>
      <c r="G66" s="1676"/>
      <c r="H66" s="1676"/>
      <c r="I66" s="1676"/>
      <c r="J66" s="1676"/>
      <c r="K66" s="1676"/>
      <c r="L66" s="1676"/>
    </row>
    <row r="67" spans="2:12" s="1669" customFormat="1" ht="11.25">
      <c r="B67" s="1676"/>
      <c r="C67" s="1676"/>
      <c r="D67" s="2515"/>
      <c r="E67" s="1676"/>
      <c r="F67" s="1676"/>
      <c r="G67" s="1676"/>
      <c r="H67" s="1676"/>
      <c r="I67" s="1676"/>
      <c r="J67" s="1676"/>
      <c r="K67" s="1676"/>
      <c r="L67" s="1676"/>
    </row>
    <row r="68" spans="2:12" s="1669" customFormat="1" ht="11.25">
      <c r="B68" s="1676"/>
      <c r="C68" s="1676"/>
      <c r="D68" s="2515"/>
      <c r="E68" s="1676"/>
      <c r="F68" s="1676"/>
      <c r="G68" s="1676"/>
      <c r="H68" s="1676"/>
      <c r="I68" s="1676"/>
      <c r="J68" s="1676"/>
      <c r="K68" s="1676"/>
      <c r="L68" s="1676"/>
    </row>
    <row r="69" spans="2:12" s="1669" customFormat="1" ht="11.25">
      <c r="B69" s="1676"/>
      <c r="C69" s="1676"/>
      <c r="D69" s="2515"/>
      <c r="E69" s="1676"/>
      <c r="F69" s="1676"/>
      <c r="G69" s="1676"/>
      <c r="H69" s="1676"/>
      <c r="I69" s="1676"/>
      <c r="J69" s="1676"/>
      <c r="K69" s="1676"/>
      <c r="L69" s="1676"/>
    </row>
    <row r="70" spans="2:12" s="1669" customFormat="1" ht="11.25">
      <c r="B70" s="1676"/>
      <c r="C70" s="1676"/>
      <c r="D70" s="2515"/>
      <c r="E70" s="1676"/>
      <c r="F70" s="1676"/>
      <c r="G70" s="1676"/>
      <c r="H70" s="1676"/>
      <c r="I70" s="1676"/>
      <c r="J70" s="1676"/>
      <c r="K70" s="1676"/>
      <c r="L70" s="1676"/>
    </row>
    <row r="71" spans="2:12" s="1669" customFormat="1" ht="11.25">
      <c r="B71" s="1676"/>
      <c r="C71" s="1676"/>
      <c r="D71" s="2515"/>
      <c r="E71" s="1676"/>
      <c r="F71" s="1676"/>
      <c r="G71" s="1676"/>
      <c r="H71" s="1676"/>
      <c r="I71" s="1676"/>
      <c r="J71" s="1676"/>
      <c r="K71" s="1676"/>
      <c r="L71" s="1676"/>
    </row>
    <row r="72" spans="2:12" s="1669" customFormat="1" ht="11.25">
      <c r="B72" s="1676"/>
      <c r="C72" s="1676"/>
      <c r="D72" s="2515"/>
      <c r="E72" s="1676"/>
      <c r="F72" s="1676"/>
      <c r="G72" s="1676"/>
      <c r="H72" s="1676"/>
      <c r="I72" s="1676"/>
      <c r="J72" s="1676"/>
      <c r="K72" s="1676"/>
      <c r="L72" s="1676"/>
    </row>
    <row r="73" spans="2:12" s="1669" customFormat="1" ht="11.25">
      <c r="B73" s="1676"/>
      <c r="C73" s="1676"/>
      <c r="D73" s="2515"/>
      <c r="E73" s="1676"/>
      <c r="F73" s="1676"/>
      <c r="G73" s="1676"/>
      <c r="H73" s="1676"/>
      <c r="I73" s="1676"/>
      <c r="J73" s="1676"/>
      <c r="K73" s="1676"/>
      <c r="L73" s="1676"/>
    </row>
    <row r="74" spans="2:12" s="1669" customFormat="1" ht="11.25">
      <c r="B74" s="1676"/>
      <c r="C74" s="1676"/>
      <c r="D74" s="2515"/>
      <c r="E74" s="1676"/>
      <c r="F74" s="1676"/>
      <c r="G74" s="1676"/>
      <c r="H74" s="1676"/>
      <c r="I74" s="1676"/>
      <c r="J74" s="1676"/>
      <c r="K74" s="1676"/>
      <c r="L74" s="1676"/>
    </row>
    <row r="75" spans="2:12" s="1669" customFormat="1" ht="11.25">
      <c r="B75" s="1676"/>
      <c r="C75" s="1676"/>
      <c r="D75" s="2515"/>
      <c r="E75" s="1676"/>
      <c r="F75" s="1676"/>
      <c r="G75" s="1676"/>
      <c r="H75" s="1676"/>
      <c r="I75" s="1676"/>
      <c r="J75" s="1676"/>
      <c r="K75" s="1676"/>
      <c r="L75" s="1676"/>
    </row>
    <row r="76" spans="2:12" s="1669" customFormat="1" ht="11.25">
      <c r="B76" s="1676"/>
      <c r="C76" s="1676"/>
      <c r="D76" s="2515"/>
      <c r="E76" s="1676"/>
      <c r="F76" s="1676"/>
      <c r="G76" s="1676"/>
      <c r="H76" s="1676"/>
      <c r="I76" s="1676"/>
      <c r="J76" s="1676"/>
      <c r="K76" s="1676"/>
      <c r="L76" s="1676"/>
    </row>
    <row r="77" spans="2:12" s="1669" customFormat="1" ht="11.25">
      <c r="B77" s="1676"/>
      <c r="C77" s="1676"/>
      <c r="D77" s="2515"/>
      <c r="E77" s="1676"/>
      <c r="F77" s="1676"/>
      <c r="G77" s="1676"/>
      <c r="H77" s="1676"/>
      <c r="I77" s="1676"/>
      <c r="J77" s="1676"/>
      <c r="K77" s="1676"/>
      <c r="L77" s="1676"/>
    </row>
    <row r="78" spans="2:12" s="1669" customFormat="1" ht="11.25">
      <c r="B78" s="1676"/>
      <c r="C78" s="1676"/>
      <c r="D78" s="2515"/>
      <c r="E78" s="1676"/>
      <c r="F78" s="1676"/>
      <c r="G78" s="1676"/>
      <c r="H78" s="1676"/>
      <c r="I78" s="1676"/>
      <c r="J78" s="1676"/>
      <c r="K78" s="1676"/>
      <c r="L78" s="1676"/>
    </row>
    <row r="79" spans="2:12" s="1669" customFormat="1" ht="11.25">
      <c r="B79" s="1676"/>
      <c r="C79" s="1676"/>
      <c r="D79" s="2515"/>
      <c r="E79" s="1676"/>
      <c r="F79" s="1676"/>
      <c r="G79" s="1676"/>
      <c r="H79" s="1676"/>
      <c r="I79" s="1676"/>
      <c r="J79" s="1676"/>
      <c r="K79" s="1676"/>
      <c r="L79" s="1676"/>
    </row>
    <row r="80" spans="2:12" s="1669" customFormat="1" ht="11.25">
      <c r="B80" s="1676"/>
      <c r="C80" s="1676"/>
      <c r="D80" s="2515"/>
      <c r="E80" s="1676"/>
      <c r="F80" s="1676"/>
      <c r="G80" s="1676"/>
      <c r="H80" s="1676"/>
      <c r="I80" s="1676"/>
      <c r="J80" s="1676"/>
      <c r="K80" s="1676"/>
      <c r="L80" s="1676"/>
    </row>
    <row r="81" spans="2:12" s="1669" customFormat="1" ht="11.25">
      <c r="B81" s="1676"/>
      <c r="C81" s="1676"/>
      <c r="D81" s="2515"/>
      <c r="E81" s="1676"/>
      <c r="F81" s="1676"/>
      <c r="G81" s="1676"/>
      <c r="H81" s="1676"/>
      <c r="I81" s="1676"/>
      <c r="J81" s="1676"/>
      <c r="K81" s="1676"/>
      <c r="L81" s="1676"/>
    </row>
    <row r="82" spans="2:12" s="1669" customFormat="1" ht="11.25">
      <c r="B82" s="1676"/>
      <c r="C82" s="1676"/>
      <c r="D82" s="2515"/>
      <c r="E82" s="1676"/>
      <c r="F82" s="1676"/>
      <c r="G82" s="1676"/>
      <c r="H82" s="1676"/>
      <c r="I82" s="1676"/>
      <c r="J82" s="1676"/>
      <c r="K82" s="1676"/>
      <c r="L82" s="1676"/>
    </row>
    <row r="83" spans="2:12" s="1669" customFormat="1" ht="11.25">
      <c r="B83" s="1676"/>
      <c r="C83" s="1676"/>
      <c r="D83" s="2515"/>
      <c r="E83" s="1676"/>
      <c r="F83" s="1676"/>
      <c r="G83" s="1676"/>
      <c r="H83" s="1676"/>
      <c r="I83" s="1676"/>
      <c r="J83" s="1676"/>
      <c r="K83" s="1676"/>
      <c r="L83" s="1676"/>
    </row>
    <row r="84" spans="2:12" s="1669" customFormat="1" ht="11.25">
      <c r="B84" s="1676"/>
      <c r="C84" s="1676"/>
      <c r="D84" s="2515"/>
      <c r="E84" s="1676"/>
      <c r="F84" s="1676"/>
      <c r="G84" s="1676"/>
      <c r="H84" s="1676"/>
      <c r="I84" s="1676"/>
      <c r="J84" s="1676"/>
      <c r="K84" s="1676"/>
      <c r="L84" s="1676"/>
    </row>
    <row r="85" spans="2:12" s="1669" customFormat="1" ht="11.25">
      <c r="B85" s="1676"/>
      <c r="C85" s="1676"/>
      <c r="D85" s="2515"/>
      <c r="E85" s="1676"/>
      <c r="F85" s="1676"/>
      <c r="G85" s="1676"/>
      <c r="H85" s="1676"/>
      <c r="I85" s="1676"/>
      <c r="J85" s="1676"/>
      <c r="K85" s="1676"/>
      <c r="L85" s="1676"/>
    </row>
    <row r="86" spans="2:12" s="1669" customFormat="1" ht="11.25">
      <c r="B86" s="1676"/>
      <c r="C86" s="1676"/>
      <c r="D86" s="2515"/>
      <c r="E86" s="1676"/>
      <c r="F86" s="1676"/>
      <c r="G86" s="1676"/>
      <c r="H86" s="1676"/>
      <c r="I86" s="1676"/>
      <c r="J86" s="1676"/>
      <c r="K86" s="1676"/>
      <c r="L86" s="1676"/>
    </row>
    <row r="87" spans="2:12" s="1669" customFormat="1" ht="11.25">
      <c r="B87" s="1676"/>
      <c r="C87" s="1676"/>
      <c r="D87" s="2515"/>
      <c r="E87" s="1676"/>
      <c r="F87" s="1676"/>
      <c r="G87" s="1676"/>
      <c r="H87" s="1676"/>
      <c r="I87" s="1676"/>
      <c r="J87" s="1676"/>
      <c r="K87" s="1676"/>
      <c r="L87" s="1676"/>
    </row>
    <row r="88" spans="2:12" s="1669" customFormat="1" ht="11.25">
      <c r="B88" s="1676"/>
      <c r="C88" s="1676"/>
      <c r="D88" s="2515"/>
      <c r="E88" s="1676"/>
      <c r="F88" s="1676"/>
      <c r="G88" s="1676"/>
      <c r="H88" s="1676"/>
      <c r="I88" s="1676"/>
      <c r="J88" s="1676"/>
      <c r="K88" s="1676"/>
      <c r="L88" s="1676"/>
    </row>
    <row r="89" spans="2:12" s="1669" customFormat="1" ht="11.25">
      <c r="B89" s="1676"/>
      <c r="C89" s="1676"/>
      <c r="D89" s="2515"/>
      <c r="E89" s="1676"/>
      <c r="F89" s="1676"/>
      <c r="G89" s="1676"/>
      <c r="H89" s="1676"/>
      <c r="I89" s="1676"/>
      <c r="J89" s="1676"/>
      <c r="K89" s="1676"/>
      <c r="L89" s="1676"/>
    </row>
    <row r="90" spans="2:12" s="1669" customFormat="1" ht="11.25">
      <c r="B90" s="1676"/>
      <c r="C90" s="1676"/>
      <c r="D90" s="2515"/>
      <c r="E90" s="1676"/>
      <c r="F90" s="1676"/>
      <c r="G90" s="1676"/>
      <c r="H90" s="1676"/>
      <c r="I90" s="1676"/>
      <c r="J90" s="1676"/>
      <c r="K90" s="1676"/>
      <c r="L90" s="1676"/>
    </row>
    <row r="91" spans="2:12" s="1669" customFormat="1" ht="11.25">
      <c r="B91" s="1676"/>
      <c r="C91" s="1676"/>
      <c r="D91" s="2515"/>
      <c r="E91" s="1676"/>
      <c r="F91" s="1676"/>
      <c r="G91" s="1676"/>
      <c r="H91" s="1676"/>
      <c r="I91" s="1676"/>
      <c r="J91" s="1676"/>
      <c r="K91" s="1676"/>
      <c r="L91" s="1676"/>
    </row>
    <row r="92" spans="2:12" s="1669" customFormat="1" ht="11.25">
      <c r="B92" s="1676"/>
      <c r="C92" s="1676"/>
      <c r="D92" s="2515"/>
      <c r="E92" s="1676"/>
      <c r="F92" s="1676"/>
      <c r="G92" s="1676"/>
      <c r="H92" s="1676"/>
      <c r="I92" s="1676"/>
      <c r="J92" s="1676"/>
      <c r="K92" s="1676"/>
      <c r="L92" s="1676"/>
    </row>
    <row r="93" spans="2:12" s="1669" customFormat="1" ht="11.25">
      <c r="B93" s="1676"/>
      <c r="C93" s="1676"/>
      <c r="D93" s="2515"/>
      <c r="E93" s="1676"/>
      <c r="F93" s="1676"/>
      <c r="G93" s="1676"/>
      <c r="H93" s="1676"/>
      <c r="I93" s="1676"/>
      <c r="J93" s="1676"/>
      <c r="K93" s="1676"/>
      <c r="L93" s="1676"/>
    </row>
    <row r="94" spans="2:12" s="1669" customFormat="1" ht="11.25">
      <c r="B94" s="1676"/>
      <c r="C94" s="1676"/>
      <c r="D94" s="2515"/>
      <c r="E94" s="1676"/>
      <c r="F94" s="1676"/>
      <c r="G94" s="1676"/>
      <c r="H94" s="1676"/>
      <c r="I94" s="1676"/>
      <c r="J94" s="1676"/>
      <c r="K94" s="1676"/>
      <c r="L94" s="1676"/>
    </row>
    <row r="95" spans="2:12" s="1669" customFormat="1" ht="11.25">
      <c r="B95" s="1676"/>
      <c r="C95" s="1676"/>
      <c r="D95" s="2515"/>
      <c r="E95" s="1676"/>
      <c r="F95" s="1676"/>
      <c r="G95" s="1676"/>
      <c r="H95" s="1676"/>
      <c r="I95" s="1676"/>
      <c r="J95" s="1676"/>
      <c r="K95" s="1676"/>
      <c r="L95" s="1676"/>
    </row>
    <row r="96" spans="2:12" s="1669" customFormat="1" ht="11.25">
      <c r="B96" s="1676"/>
      <c r="C96" s="1676"/>
      <c r="D96" s="2515"/>
      <c r="E96" s="1676"/>
      <c r="F96" s="1676"/>
      <c r="G96" s="1676"/>
      <c r="H96" s="1676"/>
      <c r="I96" s="1676"/>
      <c r="J96" s="1676"/>
      <c r="K96" s="1676"/>
      <c r="L96" s="1676"/>
    </row>
    <row r="97" spans="2:12" s="1669" customFormat="1" ht="11.25">
      <c r="B97" s="1676"/>
      <c r="C97" s="1676"/>
      <c r="D97" s="2515"/>
      <c r="E97" s="1676"/>
      <c r="F97" s="1676"/>
      <c r="G97" s="1676"/>
      <c r="H97" s="1676"/>
      <c r="I97" s="1676"/>
      <c r="J97" s="1676"/>
      <c r="K97" s="1676"/>
      <c r="L97" s="1676"/>
    </row>
    <row r="98" spans="2:12" s="1669" customFormat="1" ht="11.25">
      <c r="B98" s="1676"/>
      <c r="C98" s="1676"/>
      <c r="D98" s="2515"/>
      <c r="E98" s="1676"/>
      <c r="F98" s="1676"/>
      <c r="G98" s="1676"/>
      <c r="H98" s="1676"/>
      <c r="I98" s="1676"/>
      <c r="J98" s="1676"/>
      <c r="K98" s="1676"/>
      <c r="L98" s="1676"/>
    </row>
    <row r="99" spans="2:12" s="1669" customFormat="1" ht="11.25">
      <c r="B99" s="1676"/>
      <c r="C99" s="1676"/>
      <c r="D99" s="2515"/>
      <c r="E99" s="1676"/>
      <c r="F99" s="1676"/>
      <c r="G99" s="1676"/>
      <c r="H99" s="1676"/>
      <c r="I99" s="1676"/>
      <c r="J99" s="1676"/>
      <c r="K99" s="1676"/>
      <c r="L99" s="1676"/>
    </row>
    <row r="100" spans="2:12" s="1669" customFormat="1" ht="11.25">
      <c r="B100" s="1676"/>
      <c r="C100" s="1676"/>
      <c r="D100" s="2515"/>
      <c r="E100" s="1676"/>
      <c r="F100" s="1676"/>
      <c r="G100" s="1676"/>
      <c r="H100" s="1676"/>
      <c r="I100" s="1676"/>
      <c r="J100" s="1676"/>
      <c r="K100" s="1676"/>
      <c r="L100" s="1676"/>
    </row>
    <row r="101" spans="2:12" s="1669" customFormat="1" ht="11.25">
      <c r="B101" s="1676"/>
      <c r="C101" s="1676"/>
      <c r="D101" s="2515"/>
      <c r="E101" s="1676"/>
      <c r="F101" s="1676"/>
      <c r="G101" s="1676"/>
      <c r="H101" s="1676"/>
      <c r="I101" s="1676"/>
      <c r="J101" s="1676"/>
      <c r="K101" s="1676"/>
      <c r="L101" s="1676"/>
    </row>
    <row r="102" spans="2:12" s="1669" customFormat="1" ht="11.25">
      <c r="B102" s="1676"/>
      <c r="C102" s="1676"/>
      <c r="D102" s="2515"/>
      <c r="E102" s="1676"/>
      <c r="F102" s="1676"/>
      <c r="G102" s="1676"/>
      <c r="H102" s="1676"/>
      <c r="I102" s="1676"/>
      <c r="J102" s="1676"/>
      <c r="K102" s="1676"/>
      <c r="L102" s="1676"/>
    </row>
    <row r="103" spans="2:12" s="1669" customFormat="1" ht="11.25">
      <c r="B103" s="1676"/>
      <c r="C103" s="1676"/>
      <c r="D103" s="2515"/>
      <c r="E103" s="1676"/>
      <c r="F103" s="1676"/>
      <c r="G103" s="1676"/>
      <c r="H103" s="1676"/>
      <c r="I103" s="1676"/>
      <c r="J103" s="1676"/>
      <c r="K103" s="1676"/>
      <c r="L103" s="1676"/>
    </row>
    <row r="104" spans="2:12" s="1669" customFormat="1" ht="11.25">
      <c r="B104" s="1676"/>
      <c r="C104" s="1676"/>
      <c r="D104" s="2515"/>
      <c r="E104" s="1676"/>
      <c r="F104" s="1676"/>
      <c r="G104" s="1676"/>
      <c r="H104" s="1676"/>
      <c r="I104" s="1676"/>
      <c r="J104" s="1676"/>
      <c r="K104" s="1676"/>
      <c r="L104" s="1676"/>
    </row>
    <row r="105" spans="2:12" s="1669" customFormat="1" ht="11.25">
      <c r="B105" s="1676"/>
      <c r="C105" s="1676"/>
      <c r="D105" s="2515"/>
      <c r="E105" s="1676"/>
      <c r="F105" s="1676"/>
      <c r="G105" s="1676"/>
      <c r="H105" s="1676"/>
      <c r="I105" s="1676"/>
      <c r="J105" s="1676"/>
      <c r="K105" s="1676"/>
      <c r="L105" s="1676"/>
    </row>
    <row r="106" spans="2:12" s="1669" customFormat="1" ht="11.25">
      <c r="B106" s="1676"/>
      <c r="C106" s="1676"/>
      <c r="D106" s="2515"/>
      <c r="E106" s="1676"/>
      <c r="F106" s="1676"/>
      <c r="G106" s="1676"/>
      <c r="H106" s="1676"/>
      <c r="I106" s="1676"/>
      <c r="J106" s="1676"/>
      <c r="K106" s="1676"/>
      <c r="L106" s="1676"/>
    </row>
    <row r="107" spans="2:12" s="1669" customFormat="1" ht="11.25">
      <c r="B107" s="1676"/>
      <c r="C107" s="1676"/>
      <c r="D107" s="2515"/>
      <c r="E107" s="1676"/>
      <c r="F107" s="1676"/>
      <c r="G107" s="1676"/>
      <c r="H107" s="1676"/>
      <c r="I107" s="1676"/>
      <c r="J107" s="1676"/>
      <c r="K107" s="1676"/>
      <c r="L107" s="1676"/>
    </row>
    <row r="108" spans="2:12" s="1669" customFormat="1" ht="11.25">
      <c r="B108" s="1676"/>
      <c r="C108" s="1676"/>
      <c r="D108" s="2515"/>
      <c r="E108" s="1676"/>
      <c r="F108" s="1676"/>
      <c r="G108" s="1676"/>
      <c r="H108" s="1676"/>
      <c r="I108" s="1676"/>
      <c r="J108" s="1676"/>
      <c r="K108" s="1676"/>
      <c r="L108" s="1676"/>
    </row>
    <row r="109" spans="2:12" s="1669" customFormat="1" ht="11.25">
      <c r="B109" s="1676"/>
      <c r="C109" s="1676"/>
      <c r="D109" s="2515"/>
      <c r="E109" s="1676"/>
      <c r="F109" s="1676"/>
      <c r="G109" s="1676"/>
      <c r="H109" s="1676"/>
      <c r="I109" s="1676"/>
      <c r="J109" s="1676"/>
      <c r="K109" s="1676"/>
      <c r="L109" s="1676"/>
    </row>
    <row r="110" spans="2:12" s="1669" customFormat="1" ht="11.25">
      <c r="B110" s="1676"/>
      <c r="C110" s="1676"/>
      <c r="D110" s="2515"/>
      <c r="E110" s="1676"/>
      <c r="F110" s="1676"/>
      <c r="G110" s="1676"/>
      <c r="H110" s="1676"/>
      <c r="I110" s="1676"/>
      <c r="J110" s="1676"/>
      <c r="K110" s="1676"/>
      <c r="L110" s="1676"/>
    </row>
    <row r="111" spans="2:12" s="1669" customFormat="1" ht="11.25">
      <c r="B111" s="1676"/>
      <c r="C111" s="1676"/>
      <c r="D111" s="2515"/>
      <c r="E111" s="1676"/>
      <c r="F111" s="1676"/>
      <c r="G111" s="1676"/>
      <c r="H111" s="1676"/>
      <c r="I111" s="1676"/>
      <c r="J111" s="1676"/>
      <c r="K111" s="1676"/>
      <c r="L111" s="1676"/>
    </row>
    <row r="112" spans="2:12" s="1669" customFormat="1" ht="11.25">
      <c r="B112" s="1676"/>
      <c r="C112" s="1676"/>
      <c r="D112" s="2515"/>
      <c r="E112" s="1676"/>
      <c r="F112" s="1676"/>
      <c r="G112" s="1676"/>
      <c r="H112" s="1676"/>
      <c r="I112" s="1676"/>
      <c r="J112" s="1676"/>
      <c r="K112" s="1676"/>
      <c r="L112" s="1676"/>
    </row>
    <row r="113" spans="2:12" s="1669" customFormat="1" ht="11.25">
      <c r="B113" s="1676"/>
      <c r="C113" s="1676"/>
      <c r="D113" s="2515"/>
      <c r="E113" s="1676"/>
      <c r="F113" s="1676"/>
      <c r="G113" s="1676"/>
      <c r="H113" s="1676"/>
      <c r="I113" s="1676"/>
      <c r="J113" s="1676"/>
      <c r="K113" s="1676"/>
      <c r="L113" s="1676"/>
    </row>
    <row r="114" spans="2:12" s="1669" customFormat="1" ht="11.25">
      <c r="B114" s="1676"/>
      <c r="C114" s="1676"/>
      <c r="D114" s="2515"/>
      <c r="E114" s="1676"/>
      <c r="F114" s="1676"/>
      <c r="G114" s="1676"/>
      <c r="H114" s="1676"/>
      <c r="I114" s="1676"/>
      <c r="J114" s="1676"/>
      <c r="K114" s="1676"/>
      <c r="L114" s="1676"/>
    </row>
    <row r="115" spans="2:12" s="1669" customFormat="1" ht="11.25">
      <c r="B115" s="1676"/>
      <c r="C115" s="1676"/>
      <c r="D115" s="2515"/>
      <c r="E115" s="1676"/>
      <c r="F115" s="1676"/>
      <c r="G115" s="1676"/>
      <c r="H115" s="1676"/>
      <c r="I115" s="1676"/>
      <c r="J115" s="1676"/>
      <c r="K115" s="1676"/>
      <c r="L115" s="1676"/>
    </row>
    <row r="116" spans="2:12" s="1669" customFormat="1" ht="11.25">
      <c r="B116" s="1676"/>
      <c r="C116" s="1676"/>
      <c r="D116" s="2515"/>
      <c r="E116" s="1676"/>
      <c r="F116" s="1676"/>
      <c r="G116" s="1676"/>
      <c r="H116" s="1676"/>
      <c r="I116" s="1676"/>
      <c r="J116" s="1676"/>
      <c r="K116" s="1676"/>
      <c r="L116" s="1676"/>
    </row>
    <row r="117" spans="2:12" s="1669" customFormat="1" ht="11.25">
      <c r="B117" s="1676"/>
      <c r="C117" s="1676"/>
      <c r="D117" s="2515"/>
      <c r="E117" s="1676"/>
      <c r="F117" s="1676"/>
      <c r="G117" s="1676"/>
      <c r="H117" s="1676"/>
      <c r="I117" s="1676"/>
      <c r="J117" s="1676"/>
      <c r="K117" s="1676"/>
      <c r="L117" s="1676"/>
    </row>
    <row r="118" spans="2:12" s="1669" customFormat="1" ht="11.25">
      <c r="B118" s="1676"/>
      <c r="C118" s="1676"/>
      <c r="D118" s="2515"/>
      <c r="E118" s="1676"/>
      <c r="F118" s="1676"/>
      <c r="G118" s="1676"/>
      <c r="H118" s="1676"/>
      <c r="I118" s="1676"/>
      <c r="J118" s="1676"/>
      <c r="K118" s="1676"/>
      <c r="L118" s="1676"/>
    </row>
    <row r="119" spans="2:12" s="1669" customFormat="1" ht="11.25">
      <c r="B119" s="1676"/>
      <c r="C119" s="1676"/>
      <c r="D119" s="2515"/>
      <c r="E119" s="1676"/>
      <c r="F119" s="1676"/>
      <c r="G119" s="1676"/>
      <c r="H119" s="1676"/>
      <c r="I119" s="1676"/>
      <c r="J119" s="1676"/>
      <c r="K119" s="1676"/>
      <c r="L119" s="1676"/>
    </row>
    <row r="120" spans="2:12" s="1669" customFormat="1" ht="11.25">
      <c r="B120" s="1676"/>
      <c r="C120" s="1676"/>
      <c r="D120" s="2515"/>
      <c r="E120" s="1676"/>
      <c r="F120" s="1676"/>
      <c r="G120" s="1676"/>
      <c r="H120" s="1676"/>
      <c r="I120" s="1676"/>
      <c r="J120" s="1676"/>
      <c r="K120" s="1676"/>
      <c r="L120" s="1676"/>
    </row>
    <row r="121" spans="2:12" s="1669" customFormat="1" ht="11.25">
      <c r="B121" s="1676"/>
      <c r="C121" s="1676"/>
      <c r="D121" s="2515"/>
      <c r="E121" s="1676"/>
      <c r="F121" s="1676"/>
      <c r="G121" s="1676"/>
      <c r="H121" s="1676"/>
      <c r="I121" s="1676"/>
      <c r="J121" s="1676"/>
      <c r="K121" s="1676"/>
      <c r="L121" s="1676"/>
    </row>
    <row r="122" spans="2:12" s="1669" customFormat="1" ht="11.25">
      <c r="B122" s="1676"/>
      <c r="C122" s="1676"/>
      <c r="D122" s="2515"/>
      <c r="E122" s="1676"/>
      <c r="F122" s="1676"/>
      <c r="G122" s="1676"/>
      <c r="H122" s="1676"/>
      <c r="I122" s="1676"/>
      <c r="J122" s="1676"/>
      <c r="K122" s="1676"/>
      <c r="L122" s="1676"/>
    </row>
    <row r="123" spans="2:12" s="1669" customFormat="1" ht="11.25">
      <c r="B123" s="1676"/>
      <c r="C123" s="1676"/>
      <c r="D123" s="2515"/>
      <c r="E123" s="1676"/>
      <c r="F123" s="1676"/>
      <c r="G123" s="1676"/>
      <c r="H123" s="1676"/>
      <c r="I123" s="1676"/>
      <c r="J123" s="1676"/>
      <c r="K123" s="1676"/>
      <c r="L123" s="1676"/>
    </row>
    <row r="124" spans="2:12" s="1669" customFormat="1" ht="11.25">
      <c r="B124" s="1676"/>
      <c r="C124" s="1676"/>
      <c r="D124" s="2515"/>
      <c r="E124" s="1676"/>
      <c r="F124" s="1676"/>
      <c r="G124" s="1676"/>
      <c r="H124" s="1676"/>
      <c r="I124" s="1676"/>
      <c r="J124" s="1676"/>
      <c r="K124" s="1676"/>
      <c r="L124" s="1676"/>
    </row>
    <row r="125" spans="2:12" s="1669" customFormat="1" ht="11.25">
      <c r="B125" s="1676"/>
      <c r="C125" s="1676"/>
      <c r="D125" s="2515"/>
      <c r="E125" s="1676"/>
      <c r="F125" s="1676"/>
      <c r="G125" s="1676"/>
      <c r="H125" s="1676"/>
      <c r="I125" s="1676"/>
      <c r="J125" s="1676"/>
      <c r="K125" s="1676"/>
      <c r="L125" s="1676"/>
    </row>
    <row r="126" spans="2:12" s="1669" customFormat="1" ht="11.25">
      <c r="B126" s="1676"/>
      <c r="C126" s="1676"/>
      <c r="D126" s="2515"/>
      <c r="E126" s="1676"/>
      <c r="F126" s="1676"/>
      <c r="G126" s="1676"/>
      <c r="H126" s="1676"/>
      <c r="I126" s="1676"/>
      <c r="J126" s="1676"/>
      <c r="K126" s="1676"/>
      <c r="L126" s="1676"/>
    </row>
    <row r="127" spans="2:12" s="1669" customFormat="1" ht="11.25">
      <c r="B127" s="1676"/>
      <c r="C127" s="1676"/>
      <c r="D127" s="2515"/>
      <c r="E127" s="1676"/>
      <c r="F127" s="1676"/>
      <c r="G127" s="1676"/>
      <c r="H127" s="1676"/>
      <c r="I127" s="1676"/>
      <c r="J127" s="1676"/>
      <c r="K127" s="1676"/>
      <c r="L127" s="1676"/>
    </row>
    <row r="128" spans="2:12" s="1669" customFormat="1" ht="11.25">
      <c r="B128" s="1676"/>
      <c r="C128" s="1676"/>
      <c r="D128" s="2515"/>
      <c r="E128" s="1676"/>
      <c r="F128" s="1676"/>
      <c r="G128" s="1676"/>
      <c r="H128" s="1676"/>
      <c r="I128" s="1676"/>
      <c r="J128" s="1676"/>
      <c r="K128" s="1676"/>
      <c r="L128" s="1676"/>
    </row>
    <row r="129" spans="2:12" s="1669" customFormat="1" ht="11.25">
      <c r="B129" s="1676"/>
      <c r="C129" s="1676"/>
      <c r="D129" s="2515"/>
      <c r="E129" s="1676"/>
      <c r="F129" s="1676"/>
      <c r="G129" s="1676"/>
      <c r="H129" s="1676"/>
      <c r="I129" s="1676"/>
      <c r="J129" s="1676"/>
      <c r="K129" s="1676"/>
      <c r="L129" s="1676"/>
    </row>
    <row r="130" spans="2:12" s="1669" customFormat="1" ht="11.25">
      <c r="B130" s="1676"/>
      <c r="C130" s="1676"/>
      <c r="D130" s="2515"/>
      <c r="E130" s="1676"/>
      <c r="F130" s="1676"/>
      <c r="G130" s="1676"/>
      <c r="H130" s="1676"/>
      <c r="I130" s="1676"/>
      <c r="J130" s="1676"/>
      <c r="K130" s="1676"/>
      <c r="L130" s="1676"/>
    </row>
    <row r="131" spans="2:12" s="1669" customFormat="1" ht="11.25">
      <c r="B131" s="1676"/>
      <c r="C131" s="1676"/>
      <c r="D131" s="2515"/>
      <c r="E131" s="1676"/>
      <c r="F131" s="1676"/>
      <c r="G131" s="1676"/>
      <c r="H131" s="1676"/>
      <c r="I131" s="1676"/>
      <c r="J131" s="1676"/>
      <c r="K131" s="1676"/>
      <c r="L131" s="1676"/>
    </row>
    <row r="132" spans="2:12" s="1669" customFormat="1" ht="11.25">
      <c r="B132" s="1676"/>
      <c r="C132" s="1676"/>
      <c r="D132" s="2515"/>
      <c r="E132" s="1676"/>
      <c r="F132" s="1676"/>
      <c r="G132" s="1676"/>
      <c r="H132" s="1676"/>
      <c r="I132" s="1676"/>
      <c r="J132" s="1676"/>
      <c r="K132" s="1676"/>
      <c r="L132" s="1676"/>
    </row>
    <row r="133" spans="2:12" s="1669" customFormat="1" ht="11.25">
      <c r="B133" s="1676"/>
      <c r="C133" s="1676"/>
      <c r="D133" s="2515"/>
      <c r="E133" s="1676"/>
      <c r="F133" s="1676"/>
      <c r="G133" s="1676"/>
      <c r="H133" s="1676"/>
      <c r="I133" s="1676"/>
      <c r="J133" s="1676"/>
      <c r="K133" s="1676"/>
      <c r="L133" s="1676"/>
    </row>
    <row r="134" spans="2:12" s="1669" customFormat="1" ht="11.25">
      <c r="B134" s="1676"/>
      <c r="C134" s="1676"/>
      <c r="D134" s="2515"/>
      <c r="E134" s="1676"/>
      <c r="F134" s="1676"/>
      <c r="G134" s="1676"/>
      <c r="H134" s="1676"/>
      <c r="I134" s="1676"/>
      <c r="J134" s="1676"/>
      <c r="K134" s="1676"/>
      <c r="L134" s="1676"/>
    </row>
    <row r="135" spans="2:12" s="1669" customFormat="1" ht="11.25">
      <c r="B135" s="1676"/>
      <c r="C135" s="1676"/>
      <c r="D135" s="2515"/>
      <c r="E135" s="1676"/>
      <c r="F135" s="1676"/>
      <c r="G135" s="1676"/>
      <c r="H135" s="1676"/>
      <c r="I135" s="1676"/>
      <c r="J135" s="1676"/>
      <c r="K135" s="1676"/>
      <c r="L135" s="1676"/>
    </row>
    <row r="136" spans="2:12" s="1669" customFormat="1" ht="11.25">
      <c r="B136" s="1676"/>
      <c r="C136" s="1676"/>
      <c r="D136" s="2515"/>
      <c r="E136" s="1676"/>
      <c r="F136" s="1676"/>
      <c r="G136" s="1676"/>
      <c r="H136" s="1676"/>
      <c r="I136" s="1676"/>
      <c r="J136" s="1676"/>
      <c r="K136" s="1676"/>
      <c r="L136" s="1676"/>
    </row>
    <row r="137" spans="2:12" s="1669" customFormat="1" ht="11.25">
      <c r="B137" s="1676"/>
      <c r="C137" s="1676"/>
      <c r="D137" s="2515"/>
      <c r="E137" s="1676"/>
      <c r="F137" s="1676"/>
      <c r="G137" s="1676"/>
      <c r="H137" s="1676"/>
      <c r="I137" s="1676"/>
      <c r="J137" s="1676"/>
      <c r="K137" s="1676"/>
      <c r="L137" s="1676"/>
    </row>
    <row r="138" spans="2:12" s="1669" customFormat="1" ht="11.25">
      <c r="B138" s="1676"/>
      <c r="C138" s="1676"/>
      <c r="D138" s="2515"/>
      <c r="E138" s="1676"/>
      <c r="F138" s="1676"/>
      <c r="G138" s="1676"/>
      <c r="H138" s="1676"/>
      <c r="I138" s="1676"/>
      <c r="J138" s="1676"/>
      <c r="K138" s="1676"/>
      <c r="L138" s="1676"/>
    </row>
    <row r="139" spans="2:12" s="1669" customFormat="1" ht="11.25">
      <c r="B139" s="1676"/>
      <c r="C139" s="1676"/>
      <c r="D139" s="2515"/>
      <c r="E139" s="1676"/>
      <c r="F139" s="1676"/>
      <c r="G139" s="1676"/>
      <c r="H139" s="1676"/>
      <c r="I139" s="1676"/>
      <c r="J139" s="1676"/>
      <c r="K139" s="1676"/>
      <c r="L139" s="1676"/>
    </row>
    <row r="140" spans="2:12" s="1669" customFormat="1" ht="11.25">
      <c r="B140" s="1676"/>
      <c r="C140" s="1676"/>
      <c r="D140" s="2515"/>
      <c r="E140" s="1676"/>
      <c r="F140" s="1676"/>
      <c r="G140" s="1676"/>
      <c r="H140" s="1676"/>
      <c r="I140" s="1676"/>
      <c r="J140" s="1676"/>
      <c r="K140" s="1676"/>
      <c r="L140" s="1676"/>
    </row>
    <row r="141" spans="2:12" s="1669" customFormat="1" ht="11.25">
      <c r="B141" s="1676"/>
      <c r="C141" s="1676"/>
      <c r="D141" s="2515"/>
      <c r="E141" s="1676"/>
      <c r="F141" s="1676"/>
      <c r="G141" s="1676"/>
      <c r="H141" s="1676"/>
      <c r="I141" s="1676"/>
      <c r="J141" s="1676"/>
      <c r="K141" s="1676"/>
      <c r="L141" s="1676"/>
    </row>
    <row r="142" spans="2:12" s="1669" customFormat="1" ht="11.25">
      <c r="B142" s="1676"/>
      <c r="C142" s="1676"/>
      <c r="D142" s="2515"/>
      <c r="E142" s="1676"/>
      <c r="F142" s="1676"/>
      <c r="G142" s="1676"/>
      <c r="H142" s="1676"/>
      <c r="I142" s="1676"/>
      <c r="J142" s="1676"/>
      <c r="K142" s="1676"/>
      <c r="L142" s="1676"/>
    </row>
    <row r="143" spans="2:12" s="1669" customFormat="1" ht="11.25">
      <c r="B143" s="1676"/>
      <c r="C143" s="1676"/>
      <c r="D143" s="2515"/>
      <c r="E143" s="1676"/>
      <c r="F143" s="1676"/>
      <c r="G143" s="1676"/>
      <c r="H143" s="1676"/>
      <c r="I143" s="1676"/>
      <c r="J143" s="1676"/>
      <c r="K143" s="1676"/>
      <c r="L143" s="1676"/>
    </row>
    <row r="144" spans="2:12" s="1669" customFormat="1" ht="11.25">
      <c r="B144" s="1676"/>
      <c r="C144" s="1676"/>
      <c r="D144" s="2515"/>
      <c r="E144" s="1676"/>
      <c r="F144" s="1676"/>
      <c r="G144" s="1676"/>
      <c r="H144" s="1676"/>
      <c r="I144" s="1676"/>
      <c r="J144" s="1676"/>
      <c r="K144" s="1676"/>
      <c r="L144" s="1676"/>
    </row>
    <row r="145" spans="2:12" s="1669" customFormat="1" ht="11.25">
      <c r="B145" s="1676"/>
      <c r="C145" s="1676"/>
      <c r="D145" s="2515"/>
      <c r="E145" s="1676"/>
      <c r="F145" s="1676"/>
      <c r="G145" s="1676"/>
      <c r="H145" s="1676"/>
      <c r="I145" s="1676"/>
      <c r="J145" s="1676"/>
      <c r="K145" s="1676"/>
      <c r="L145" s="1676"/>
    </row>
    <row r="146" spans="2:12" s="1669" customFormat="1" ht="11.25">
      <c r="B146" s="1676"/>
      <c r="C146" s="1676"/>
      <c r="D146" s="2515"/>
      <c r="E146" s="1676"/>
      <c r="F146" s="1676"/>
      <c r="G146" s="1676"/>
      <c r="H146" s="1676"/>
      <c r="I146" s="1676"/>
      <c r="J146" s="1676"/>
      <c r="K146" s="1676"/>
      <c r="L146" s="1676"/>
    </row>
    <row r="147" spans="2:12" s="1669" customFormat="1" ht="11.25">
      <c r="B147" s="1676"/>
      <c r="C147" s="1676"/>
      <c r="D147" s="2515"/>
      <c r="E147" s="1676"/>
      <c r="F147" s="1676"/>
      <c r="G147" s="1676"/>
      <c r="H147" s="1676"/>
      <c r="I147" s="1676"/>
      <c r="J147" s="1676"/>
      <c r="K147" s="1676"/>
      <c r="L147" s="1676"/>
    </row>
    <row r="148" spans="2:12" s="1669" customFormat="1" ht="11.25">
      <c r="B148" s="1676"/>
      <c r="C148" s="1676"/>
      <c r="D148" s="2515"/>
      <c r="E148" s="1676"/>
      <c r="F148" s="1676"/>
      <c r="G148" s="1676"/>
      <c r="H148" s="1676"/>
      <c r="I148" s="1676"/>
      <c r="J148" s="1676"/>
      <c r="K148" s="1676"/>
      <c r="L148" s="1676"/>
    </row>
    <row r="149" spans="2:12" s="1669" customFormat="1" ht="11.25">
      <c r="B149" s="1676"/>
      <c r="C149" s="1676"/>
      <c r="D149" s="2515"/>
      <c r="E149" s="1676"/>
      <c r="F149" s="1676"/>
      <c r="G149" s="1676"/>
      <c r="H149" s="1676"/>
      <c r="I149" s="1676"/>
      <c r="J149" s="1676"/>
      <c r="K149" s="1676"/>
      <c r="L149" s="1676"/>
    </row>
    <row r="150" spans="2:12" s="1669" customFormat="1" ht="11.25">
      <c r="B150" s="1676"/>
      <c r="C150" s="1676"/>
      <c r="D150" s="2515"/>
      <c r="E150" s="1676"/>
      <c r="F150" s="1676"/>
      <c r="G150" s="1676"/>
      <c r="H150" s="1676"/>
      <c r="I150" s="1676"/>
      <c r="J150" s="1676"/>
      <c r="K150" s="1676"/>
      <c r="L150" s="1676"/>
    </row>
    <row r="151" spans="2:12" s="1669" customFormat="1" ht="11.25">
      <c r="B151" s="1676"/>
      <c r="C151" s="1676"/>
      <c r="D151" s="2515"/>
      <c r="E151" s="1676"/>
      <c r="F151" s="1676"/>
      <c r="G151" s="1676"/>
      <c r="H151" s="1676"/>
      <c r="I151" s="1676"/>
      <c r="J151" s="1676"/>
      <c r="K151" s="1676"/>
      <c r="L151" s="1676"/>
    </row>
  </sheetData>
  <mergeCells count="25">
    <mergeCell ref="B26:K26"/>
    <mergeCell ref="B27:K27"/>
    <mergeCell ref="B28:K28"/>
    <mergeCell ref="B29:K29"/>
    <mergeCell ref="J21:J22"/>
    <mergeCell ref="K21:K22"/>
    <mergeCell ref="C23:H23"/>
    <mergeCell ref="I23:K23"/>
    <mergeCell ref="B25:K25"/>
    <mergeCell ref="B21:B23"/>
    <mergeCell ref="C21:D21"/>
    <mergeCell ref="E21:G21"/>
    <mergeCell ref="H21:H22"/>
    <mergeCell ref="I21:I22"/>
    <mergeCell ref="B1:K1"/>
    <mergeCell ref="B2:K2"/>
    <mergeCell ref="B4:B6"/>
    <mergeCell ref="C4:D4"/>
    <mergeCell ref="E4:G4"/>
    <mergeCell ref="H4:H5"/>
    <mergeCell ref="I4:I5"/>
    <mergeCell ref="J4:J5"/>
    <mergeCell ref="K4:K5"/>
    <mergeCell ref="C6:H6"/>
    <mergeCell ref="I6:K6"/>
  </mergeCells>
  <hyperlinks>
    <hyperlink ref="M2"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172.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2" sqref="B2:L2"/>
    </sheetView>
  </sheetViews>
  <sheetFormatPr defaultRowHeight="11.25"/>
  <cols>
    <col min="1" max="1" width="6.7109375" style="2487" customWidth="1"/>
    <col min="2" max="2" width="16.7109375" style="2487" customWidth="1"/>
    <col min="3" max="3" width="7.7109375" style="2487" customWidth="1"/>
    <col min="4" max="4" width="9" style="2487" customWidth="1"/>
    <col min="5" max="5" width="7.7109375" style="2487" customWidth="1"/>
    <col min="6" max="6" width="9" style="2487" customWidth="1"/>
    <col min="7" max="7" width="7.7109375" style="2487" customWidth="1"/>
    <col min="8" max="8" width="9" style="2487" customWidth="1"/>
    <col min="9" max="12" width="7.7109375" style="2487" customWidth="1"/>
    <col min="13" max="13" width="6.7109375" style="2487" customWidth="1"/>
    <col min="14" max="14" width="15.5703125" style="2487" bestFit="1" customWidth="1"/>
    <col min="15" max="16384" width="9.140625" style="2487"/>
  </cols>
  <sheetData>
    <row r="1" spans="2:15" s="2756" customFormat="1" ht="30" customHeight="1">
      <c r="B1" s="4532" t="s">
        <v>3534</v>
      </c>
      <c r="C1" s="4532"/>
      <c r="D1" s="4532"/>
      <c r="E1" s="4532"/>
      <c r="F1" s="4532"/>
      <c r="G1" s="4532"/>
      <c r="H1" s="4532"/>
      <c r="I1" s="4532"/>
      <c r="J1" s="4532"/>
      <c r="K1" s="4532"/>
      <c r="L1" s="4532"/>
    </row>
    <row r="2" spans="2:15" s="2756" customFormat="1" ht="30" customHeight="1">
      <c r="B2" s="4532" t="s">
        <v>3535</v>
      </c>
      <c r="C2" s="4532"/>
      <c r="D2" s="4532"/>
      <c r="E2" s="4532"/>
      <c r="F2" s="4532"/>
      <c r="G2" s="4532"/>
      <c r="H2" s="4532"/>
      <c r="I2" s="4532"/>
      <c r="J2" s="4532"/>
      <c r="K2" s="4532"/>
      <c r="L2" s="4532"/>
      <c r="N2" s="503" t="s">
        <v>856</v>
      </c>
    </row>
    <row r="3" spans="2:15" s="2758" customFormat="1" ht="12" customHeight="1">
      <c r="B3" s="2757"/>
      <c r="C3" s="2757"/>
      <c r="D3" s="2757"/>
      <c r="E3" s="2757"/>
      <c r="F3" s="2757"/>
      <c r="G3" s="2757"/>
      <c r="H3" s="2757"/>
      <c r="I3" s="2757"/>
      <c r="J3" s="2757"/>
      <c r="K3" s="2757"/>
      <c r="L3" s="2757"/>
    </row>
    <row r="4" spans="2:15" s="2759" customFormat="1" ht="18" customHeight="1">
      <c r="B4" s="4316"/>
      <c r="C4" s="4960" t="s">
        <v>3536</v>
      </c>
      <c r="D4" s="4961"/>
      <c r="E4" s="4055" t="s">
        <v>3537</v>
      </c>
      <c r="F4" s="4056"/>
      <c r="G4" s="4056"/>
      <c r="H4" s="4056"/>
      <c r="I4" s="4960" t="s">
        <v>3538</v>
      </c>
      <c r="J4" s="4961"/>
      <c r="K4" s="4061" t="s">
        <v>3539</v>
      </c>
      <c r="L4" s="4055"/>
    </row>
    <row r="5" spans="2:15" s="2760" customFormat="1" ht="27" customHeight="1">
      <c r="B5" s="4317"/>
      <c r="C5" s="4066"/>
      <c r="D5" s="4067"/>
      <c r="E5" s="4055" t="s">
        <v>175</v>
      </c>
      <c r="F5" s="4056"/>
      <c r="G5" s="4055" t="s">
        <v>3417</v>
      </c>
      <c r="H5" s="4056"/>
      <c r="I5" s="4066"/>
      <c r="J5" s="4067"/>
      <c r="K5" s="4061"/>
      <c r="L5" s="4055"/>
    </row>
    <row r="6" spans="2:15" s="2760" customFormat="1" ht="27" customHeight="1">
      <c r="B6" s="4318"/>
      <c r="C6" s="2589" t="s">
        <v>626</v>
      </c>
      <c r="D6" s="2590" t="s">
        <v>3540</v>
      </c>
      <c r="E6" s="2589" t="s">
        <v>626</v>
      </c>
      <c r="F6" s="2589" t="s">
        <v>3540</v>
      </c>
      <c r="G6" s="2589" t="s">
        <v>626</v>
      </c>
      <c r="H6" s="2589" t="s">
        <v>3540</v>
      </c>
      <c r="I6" s="2589" t="s">
        <v>626</v>
      </c>
      <c r="J6" s="2590" t="s">
        <v>3540</v>
      </c>
      <c r="K6" s="2589" t="s">
        <v>626</v>
      </c>
      <c r="L6" s="2590" t="s">
        <v>3540</v>
      </c>
      <c r="N6" s="447"/>
      <c r="O6" s="447"/>
    </row>
    <row r="7" spans="2:15" s="2762" customFormat="1" ht="21" customHeight="1">
      <c r="B7" s="2288" t="s">
        <v>12</v>
      </c>
      <c r="C7" s="2761">
        <v>173692</v>
      </c>
      <c r="D7" s="2666">
        <v>15130531</v>
      </c>
      <c r="E7" s="2761">
        <v>120474</v>
      </c>
      <c r="F7" s="2666">
        <v>14224586</v>
      </c>
      <c r="G7" s="2761">
        <v>76981</v>
      </c>
      <c r="H7" s="2666">
        <v>8533930</v>
      </c>
      <c r="I7" s="2761">
        <v>50892</v>
      </c>
      <c r="J7" s="2666">
        <v>595924</v>
      </c>
      <c r="K7" s="2761">
        <v>2326</v>
      </c>
      <c r="L7" s="2666">
        <v>310021</v>
      </c>
      <c r="M7" s="2760"/>
      <c r="N7" s="999"/>
      <c r="O7" s="999"/>
    </row>
    <row r="8" spans="2:15" s="2762" customFormat="1" ht="21" customHeight="1">
      <c r="B8" s="2288" t="s">
        <v>229</v>
      </c>
      <c r="C8" s="2761">
        <v>165389</v>
      </c>
      <c r="D8" s="2666">
        <v>14717664</v>
      </c>
      <c r="E8" s="2761">
        <v>116301</v>
      </c>
      <c r="F8" s="2666">
        <v>13860313</v>
      </c>
      <c r="G8" s="2761">
        <v>75175</v>
      </c>
      <c r="H8" s="2666">
        <v>8375431</v>
      </c>
      <c r="I8" s="2761">
        <v>46910</v>
      </c>
      <c r="J8" s="2666">
        <v>559265</v>
      </c>
      <c r="K8" s="2761">
        <v>2178</v>
      </c>
      <c r="L8" s="2666">
        <v>298086</v>
      </c>
      <c r="M8" s="2760"/>
      <c r="N8" s="115"/>
      <c r="O8" s="999"/>
    </row>
    <row r="9" spans="2:15" s="2762" customFormat="1" ht="21" customHeight="1">
      <c r="B9" s="2295" t="s">
        <v>203</v>
      </c>
      <c r="C9" s="2761">
        <v>3674</v>
      </c>
      <c r="D9" s="2666">
        <v>246635</v>
      </c>
      <c r="E9" s="2761">
        <v>2307</v>
      </c>
      <c r="F9" s="2666">
        <v>224896</v>
      </c>
      <c r="G9" s="2761">
        <v>1477</v>
      </c>
      <c r="H9" s="2666">
        <v>130947</v>
      </c>
      <c r="I9" s="2761">
        <v>1255</v>
      </c>
      <c r="J9" s="2666">
        <v>14163</v>
      </c>
      <c r="K9" s="2761">
        <v>112</v>
      </c>
      <c r="L9" s="2666">
        <v>7576</v>
      </c>
      <c r="M9" s="2760"/>
      <c r="N9" s="115"/>
      <c r="O9" s="1004"/>
    </row>
    <row r="10" spans="2:15" s="2762" customFormat="1" ht="21" customHeight="1">
      <c r="B10" s="2297" t="s">
        <v>230</v>
      </c>
      <c r="C10" s="2763">
        <v>632</v>
      </c>
      <c r="D10" s="2671">
        <v>17118</v>
      </c>
      <c r="E10" s="2763">
        <v>119</v>
      </c>
      <c r="F10" s="2671">
        <v>10183</v>
      </c>
      <c r="G10" s="2763">
        <v>20</v>
      </c>
      <c r="H10" s="2671">
        <v>1360</v>
      </c>
      <c r="I10" s="2763">
        <v>500</v>
      </c>
      <c r="J10" s="2671">
        <v>6222</v>
      </c>
      <c r="K10" s="2763">
        <v>13</v>
      </c>
      <c r="L10" s="2671">
        <v>714</v>
      </c>
      <c r="M10" s="2760"/>
      <c r="N10" s="1010"/>
      <c r="O10" s="1011"/>
    </row>
    <row r="11" spans="2:15" s="2762" customFormat="1" ht="21" customHeight="1">
      <c r="B11" s="2297" t="s">
        <v>231</v>
      </c>
      <c r="C11" s="2763">
        <v>220</v>
      </c>
      <c r="D11" s="2671">
        <v>17184</v>
      </c>
      <c r="E11" s="2763">
        <v>109</v>
      </c>
      <c r="F11" s="2671">
        <v>14950</v>
      </c>
      <c r="G11" s="2763">
        <v>71</v>
      </c>
      <c r="H11" s="2671">
        <v>5547</v>
      </c>
      <c r="I11" s="2763">
        <v>92</v>
      </c>
      <c r="J11" s="2671">
        <v>1057</v>
      </c>
      <c r="K11" s="2763">
        <v>19</v>
      </c>
      <c r="L11" s="2671">
        <v>1177</v>
      </c>
      <c r="M11" s="2760"/>
      <c r="N11" s="1010"/>
      <c r="O11" s="1011"/>
    </row>
    <row r="12" spans="2:15" s="2762" customFormat="1" ht="21" customHeight="1">
      <c r="B12" s="2297" t="s">
        <v>232</v>
      </c>
      <c r="C12" s="2763">
        <v>1470</v>
      </c>
      <c r="D12" s="2671">
        <v>149391</v>
      </c>
      <c r="E12" s="2763">
        <v>1368</v>
      </c>
      <c r="F12" s="2671">
        <v>144920</v>
      </c>
      <c r="G12" s="2763">
        <v>994</v>
      </c>
      <c r="H12" s="2671">
        <v>93985</v>
      </c>
      <c r="I12" s="2763">
        <v>81</v>
      </c>
      <c r="J12" s="2671">
        <v>1949</v>
      </c>
      <c r="K12" s="2763">
        <v>21</v>
      </c>
      <c r="L12" s="2671">
        <v>2522</v>
      </c>
      <c r="M12" s="2760"/>
      <c r="N12" s="1010"/>
      <c r="O12" s="1011"/>
    </row>
    <row r="13" spans="2:15" s="2762" customFormat="1" ht="21" customHeight="1">
      <c r="B13" s="2297" t="s">
        <v>233</v>
      </c>
      <c r="C13" s="2763">
        <v>126</v>
      </c>
      <c r="D13" s="2671">
        <v>5011</v>
      </c>
      <c r="E13" s="2763">
        <v>71</v>
      </c>
      <c r="F13" s="2671">
        <v>4521</v>
      </c>
      <c r="G13" s="2763">
        <v>30</v>
      </c>
      <c r="H13" s="2671">
        <v>2107</v>
      </c>
      <c r="I13" s="2763">
        <v>48</v>
      </c>
      <c r="J13" s="2671">
        <v>154</v>
      </c>
      <c r="K13" s="2763">
        <v>7</v>
      </c>
      <c r="L13" s="2671">
        <v>336</v>
      </c>
      <c r="M13" s="2760"/>
      <c r="N13" s="1010"/>
      <c r="O13" s="1011"/>
    </row>
    <row r="14" spans="2:15" s="2762" customFormat="1" ht="21" customHeight="1">
      <c r="B14" s="2297" t="s">
        <v>234</v>
      </c>
      <c r="C14" s="2763">
        <v>140</v>
      </c>
      <c r="D14" s="2671">
        <v>4119</v>
      </c>
      <c r="E14" s="2763">
        <v>33</v>
      </c>
      <c r="F14" s="2671">
        <v>2403</v>
      </c>
      <c r="G14" s="2763">
        <v>7</v>
      </c>
      <c r="H14" s="2671">
        <v>518</v>
      </c>
      <c r="I14" s="2763">
        <v>93</v>
      </c>
      <c r="J14" s="2671">
        <v>644</v>
      </c>
      <c r="K14" s="2763">
        <v>14</v>
      </c>
      <c r="L14" s="2671">
        <v>1073</v>
      </c>
      <c r="M14" s="2760"/>
      <c r="N14" s="1010"/>
      <c r="O14" s="1011"/>
    </row>
    <row r="15" spans="2:15" s="2762" customFormat="1" ht="21" customHeight="1">
      <c r="B15" s="2297" t="s">
        <v>235</v>
      </c>
      <c r="C15" s="2763">
        <v>67</v>
      </c>
      <c r="D15" s="2671">
        <v>700</v>
      </c>
      <c r="E15" s="2763">
        <v>12</v>
      </c>
      <c r="F15" s="2671">
        <v>490</v>
      </c>
      <c r="G15" s="2763">
        <v>2</v>
      </c>
      <c r="H15" s="2671">
        <v>129</v>
      </c>
      <c r="I15" s="2763">
        <v>49</v>
      </c>
      <c r="J15" s="2671">
        <v>106</v>
      </c>
      <c r="K15" s="2763">
        <v>6</v>
      </c>
      <c r="L15" s="2671">
        <v>104</v>
      </c>
      <c r="M15" s="2760"/>
      <c r="N15" s="1010"/>
      <c r="O15" s="1011"/>
    </row>
    <row r="16" spans="2:15" s="2762" customFormat="1" ht="21" customHeight="1">
      <c r="B16" s="2297" t="s">
        <v>236</v>
      </c>
      <c r="C16" s="2763">
        <v>252</v>
      </c>
      <c r="D16" s="2671">
        <v>5709</v>
      </c>
      <c r="E16" s="2763">
        <v>82</v>
      </c>
      <c r="F16" s="2671">
        <v>4534</v>
      </c>
      <c r="G16" s="2763">
        <v>18</v>
      </c>
      <c r="H16" s="2671">
        <v>902</v>
      </c>
      <c r="I16" s="2763">
        <v>163</v>
      </c>
      <c r="J16" s="2671">
        <v>1008</v>
      </c>
      <c r="K16" s="2763">
        <v>7</v>
      </c>
      <c r="L16" s="2671">
        <v>168</v>
      </c>
      <c r="M16" s="2760"/>
      <c r="N16" s="1010"/>
      <c r="O16" s="1011"/>
    </row>
    <row r="17" spans="2:15" s="2762" customFormat="1" ht="21" customHeight="1">
      <c r="B17" s="2297" t="s">
        <v>237</v>
      </c>
      <c r="C17" s="2763">
        <v>491</v>
      </c>
      <c r="D17" s="2671">
        <v>35319</v>
      </c>
      <c r="E17" s="2763">
        <v>377</v>
      </c>
      <c r="F17" s="2671">
        <v>32865</v>
      </c>
      <c r="G17" s="2763">
        <v>299</v>
      </c>
      <c r="H17" s="2671">
        <v>23650</v>
      </c>
      <c r="I17" s="2763">
        <v>99</v>
      </c>
      <c r="J17" s="2671">
        <v>1495</v>
      </c>
      <c r="K17" s="2763">
        <v>15</v>
      </c>
      <c r="L17" s="2671">
        <v>960</v>
      </c>
      <c r="M17" s="2760"/>
      <c r="N17" s="1010"/>
      <c r="O17" s="1011"/>
    </row>
    <row r="18" spans="2:15" s="2762" customFormat="1" ht="21" customHeight="1">
      <c r="B18" s="2297" t="s">
        <v>238</v>
      </c>
      <c r="C18" s="2763">
        <v>106</v>
      </c>
      <c r="D18" s="2671">
        <v>1076</v>
      </c>
      <c r="E18" s="2763">
        <v>21</v>
      </c>
      <c r="F18" s="2671">
        <v>687</v>
      </c>
      <c r="G18" s="2763">
        <v>4</v>
      </c>
      <c r="H18" s="2671">
        <v>159</v>
      </c>
      <c r="I18" s="2763">
        <v>82</v>
      </c>
      <c r="J18" s="2671">
        <v>238</v>
      </c>
      <c r="K18" s="2763">
        <v>3</v>
      </c>
      <c r="L18" s="2671">
        <v>151</v>
      </c>
      <c r="M18" s="2760"/>
      <c r="N18" s="1010"/>
      <c r="O18" s="1011"/>
    </row>
    <row r="19" spans="2:15" s="2762" customFormat="1" ht="21" customHeight="1">
      <c r="B19" s="2297" t="s">
        <v>239</v>
      </c>
      <c r="C19" s="2763">
        <v>79</v>
      </c>
      <c r="D19" s="2671">
        <v>3828</v>
      </c>
      <c r="E19" s="2763">
        <v>34</v>
      </c>
      <c r="F19" s="2671">
        <v>2801</v>
      </c>
      <c r="G19" s="2763">
        <v>6</v>
      </c>
      <c r="H19" s="2671">
        <v>699</v>
      </c>
      <c r="I19" s="2763">
        <v>38</v>
      </c>
      <c r="J19" s="2671">
        <v>654</v>
      </c>
      <c r="K19" s="2763">
        <v>7</v>
      </c>
      <c r="L19" s="2671">
        <v>374</v>
      </c>
      <c r="M19" s="2760"/>
      <c r="N19" s="1010"/>
      <c r="O19" s="1011"/>
    </row>
    <row r="20" spans="2:15" s="2762" customFormat="1" ht="21" customHeight="1">
      <c r="B20" s="2297" t="s">
        <v>151</v>
      </c>
      <c r="C20" s="2763">
        <v>91</v>
      </c>
      <c r="D20" s="2671">
        <v>7180</v>
      </c>
      <c r="E20" s="2763">
        <v>81</v>
      </c>
      <c r="F20" s="2671">
        <v>6543</v>
      </c>
      <c r="G20" s="2763">
        <v>26</v>
      </c>
      <c r="H20" s="2671">
        <v>1892</v>
      </c>
      <c r="I20" s="2763">
        <v>10</v>
      </c>
      <c r="J20" s="2671">
        <v>636</v>
      </c>
      <c r="K20" s="2764">
        <v>0</v>
      </c>
      <c r="L20" s="2765">
        <v>0</v>
      </c>
      <c r="M20" s="2760"/>
      <c r="N20" s="1010"/>
      <c r="O20" s="1011"/>
    </row>
    <row r="21" spans="2:15" s="2759" customFormat="1" ht="18" customHeight="1">
      <c r="B21" s="4316"/>
      <c r="C21" s="4962" t="s">
        <v>3541</v>
      </c>
      <c r="D21" s="4963"/>
      <c r="E21" s="4192" t="s">
        <v>3542</v>
      </c>
      <c r="F21" s="4959"/>
      <c r="G21" s="4959"/>
      <c r="H21" s="4959"/>
      <c r="I21" s="4962" t="s">
        <v>3543</v>
      </c>
      <c r="J21" s="4963"/>
      <c r="K21" s="4191" t="s">
        <v>3544</v>
      </c>
      <c r="L21" s="4192"/>
      <c r="M21" s="2760"/>
    </row>
    <row r="22" spans="2:15" s="2760" customFormat="1" ht="18" customHeight="1">
      <c r="B22" s="4317"/>
      <c r="C22" s="4964"/>
      <c r="D22" s="4965"/>
      <c r="E22" s="4192" t="s">
        <v>175</v>
      </c>
      <c r="F22" s="4959"/>
      <c r="G22" s="4192" t="s">
        <v>3424</v>
      </c>
      <c r="H22" s="4959"/>
      <c r="I22" s="4964"/>
      <c r="J22" s="4965"/>
      <c r="K22" s="4191"/>
      <c r="L22" s="4192"/>
    </row>
    <row r="23" spans="2:15" s="2768" customFormat="1" ht="27" customHeight="1">
      <c r="B23" s="4318"/>
      <c r="C23" s="2590" t="s">
        <v>445</v>
      </c>
      <c r="D23" s="2766" t="s">
        <v>2237</v>
      </c>
      <c r="E23" s="2590" t="s">
        <v>445</v>
      </c>
      <c r="F23" s="2767" t="s">
        <v>2237</v>
      </c>
      <c r="G23" s="2590" t="s">
        <v>445</v>
      </c>
      <c r="H23" s="2767" t="s">
        <v>2237</v>
      </c>
      <c r="I23" s="2590" t="s">
        <v>445</v>
      </c>
      <c r="J23" s="2766" t="s">
        <v>2237</v>
      </c>
      <c r="K23" s="2590" t="s">
        <v>445</v>
      </c>
      <c r="L23" s="2766" t="s">
        <v>2237</v>
      </c>
      <c r="M23" s="2760"/>
      <c r="N23" s="2665"/>
    </row>
    <row r="24" spans="2:15" s="2772" customFormat="1" ht="6" customHeight="1">
      <c r="B24" s="1017"/>
      <c r="C24" s="2769"/>
      <c r="D24" s="2770"/>
      <c r="E24" s="2769"/>
      <c r="F24" s="2770"/>
      <c r="G24" s="2769"/>
      <c r="H24" s="2770"/>
      <c r="I24" s="2769"/>
      <c r="J24" s="2770"/>
      <c r="K24" s="2769"/>
      <c r="L24" s="2770"/>
      <c r="M24" s="2771"/>
      <c r="N24" s="2665"/>
    </row>
    <row r="25" spans="2:15" s="2772" customFormat="1" ht="12" customHeight="1">
      <c r="B25" s="4320" t="s">
        <v>164</v>
      </c>
      <c r="C25" s="4748"/>
      <c r="D25" s="4748"/>
      <c r="E25" s="4748"/>
      <c r="F25" s="4748"/>
      <c r="G25" s="4748"/>
      <c r="H25" s="4748"/>
      <c r="I25" s="4748"/>
      <c r="J25" s="4748"/>
      <c r="K25" s="4748"/>
      <c r="L25" s="4748"/>
      <c r="M25" s="2771"/>
      <c r="N25" s="2665"/>
    </row>
    <row r="26" spans="2:15" s="2679" customFormat="1" ht="12" customHeight="1">
      <c r="B26" s="4966" t="s">
        <v>3425</v>
      </c>
      <c r="C26" s="4966"/>
      <c r="D26" s="4966"/>
      <c r="E26" s="4966"/>
      <c r="F26" s="4966"/>
      <c r="G26" s="4966"/>
      <c r="H26" s="4966"/>
      <c r="I26" s="4966"/>
      <c r="J26" s="4966"/>
      <c r="K26" s="4966"/>
      <c r="L26" s="4966"/>
      <c r="M26" s="2771"/>
    </row>
    <row r="27" spans="2:15" s="2488" customFormat="1" ht="12" customHeight="1">
      <c r="B27" s="4967" t="s">
        <v>3426</v>
      </c>
      <c r="C27" s="4967"/>
      <c r="D27" s="4967"/>
      <c r="E27" s="4967"/>
      <c r="F27" s="4967"/>
      <c r="G27" s="4967"/>
      <c r="H27" s="4967"/>
      <c r="I27" s="4967"/>
      <c r="J27" s="4967"/>
      <c r="K27" s="4967"/>
      <c r="L27" s="4967"/>
      <c r="M27" s="2760"/>
    </row>
    <row r="28" spans="2:15" s="2488" customFormat="1" ht="22.5" customHeight="1">
      <c r="B28" s="4968" t="s">
        <v>3545</v>
      </c>
      <c r="C28" s="4968"/>
      <c r="D28" s="4968"/>
      <c r="E28" s="4968"/>
      <c r="F28" s="4968"/>
      <c r="G28" s="4968"/>
      <c r="H28" s="4968"/>
      <c r="I28" s="4968"/>
      <c r="J28" s="4968"/>
      <c r="K28" s="4968"/>
      <c r="L28" s="4968"/>
      <c r="M28" s="2760"/>
    </row>
    <row r="29" spans="2:15" s="2488" customFormat="1" ht="22.5" customHeight="1">
      <c r="B29" s="4968" t="s">
        <v>3546</v>
      </c>
      <c r="C29" s="4968"/>
      <c r="D29" s="4968"/>
      <c r="E29" s="4968"/>
      <c r="F29" s="4968"/>
      <c r="G29" s="4968"/>
      <c r="H29" s="4968"/>
      <c r="I29" s="4968"/>
      <c r="J29" s="4968"/>
      <c r="K29" s="4968"/>
      <c r="L29" s="4968"/>
      <c r="M29" s="2760"/>
    </row>
    <row r="30" spans="2:15" s="2488" customFormat="1" ht="6" customHeight="1">
      <c r="B30" s="2682"/>
      <c r="C30" s="2773"/>
      <c r="D30" s="2773"/>
      <c r="E30" s="2773"/>
      <c r="F30" s="2773"/>
      <c r="G30" s="2773"/>
      <c r="H30" s="2773"/>
      <c r="M30" s="2760"/>
    </row>
    <row r="31" spans="2:15" ht="12" customHeight="1">
      <c r="B31" s="3940" t="s">
        <v>219</v>
      </c>
      <c r="C31" s="3940"/>
      <c r="D31" s="3940"/>
      <c r="E31" s="3940"/>
      <c r="F31" s="3940"/>
      <c r="G31" s="3940"/>
      <c r="H31" s="3940"/>
      <c r="I31" s="233"/>
      <c r="J31" s="233"/>
      <c r="K31" s="233"/>
      <c r="L31" s="233"/>
    </row>
    <row r="32" spans="2:15" ht="12" customHeight="1">
      <c r="B32" s="504" t="s">
        <v>3547</v>
      </c>
      <c r="C32" s="2774"/>
      <c r="D32" s="2774"/>
      <c r="E32" s="234"/>
      <c r="F32" s="234"/>
      <c r="G32" s="234"/>
      <c r="H32" s="234"/>
      <c r="I32" s="234"/>
      <c r="J32" s="234"/>
      <c r="K32" s="234"/>
      <c r="L32" s="234"/>
    </row>
    <row r="33" spans="2:12" ht="12" customHeight="1">
      <c r="B33" s="504" t="s">
        <v>3548</v>
      </c>
      <c r="C33" s="2774"/>
      <c r="D33" s="2774"/>
      <c r="E33" s="234"/>
      <c r="F33" s="234"/>
      <c r="G33" s="234"/>
      <c r="H33" s="234"/>
      <c r="I33" s="234"/>
      <c r="J33" s="234"/>
      <c r="K33" s="234"/>
      <c r="L33" s="234"/>
    </row>
    <row r="34" spans="2:12">
      <c r="B34" s="81"/>
      <c r="C34" s="2775"/>
      <c r="D34" s="2775"/>
      <c r="E34" s="2775"/>
      <c r="F34" s="2775"/>
      <c r="G34" s="2775"/>
      <c r="H34" s="2775"/>
      <c r="I34" s="2775"/>
      <c r="J34" s="2775"/>
      <c r="K34" s="2775"/>
      <c r="L34" s="2775"/>
    </row>
  </sheetData>
  <mergeCells count="22">
    <mergeCell ref="B31:H31"/>
    <mergeCell ref="B21:B23"/>
    <mergeCell ref="C21:D22"/>
    <mergeCell ref="E21:H21"/>
    <mergeCell ref="I21:J22"/>
    <mergeCell ref="B25:L25"/>
    <mergeCell ref="B26:L26"/>
    <mergeCell ref="B27:L27"/>
    <mergeCell ref="B28:L28"/>
    <mergeCell ref="B29:L29"/>
    <mergeCell ref="K21:L22"/>
    <mergeCell ref="E22:F22"/>
    <mergeCell ref="G22:H22"/>
    <mergeCell ref="B1:L1"/>
    <mergeCell ref="B2:L2"/>
    <mergeCell ref="B4:B6"/>
    <mergeCell ref="C4:D5"/>
    <mergeCell ref="E4:H4"/>
    <mergeCell ref="I4:J5"/>
    <mergeCell ref="K4:L5"/>
    <mergeCell ref="E5:F5"/>
    <mergeCell ref="G5:H5"/>
  </mergeCells>
  <hyperlinks>
    <hyperlink ref="B32" r:id="rId1"/>
    <hyperlink ref="B33" r:id="rId2"/>
    <hyperlink ref="C6" r:id="rId3"/>
    <hyperlink ref="E6" r:id="rId4"/>
    <hyperlink ref="G6" r:id="rId5"/>
    <hyperlink ref="I6" r:id="rId6"/>
    <hyperlink ref="K6" r:id="rId7"/>
    <hyperlink ref="D23" r:id="rId8"/>
    <hyperlink ref="J23" r:id="rId9"/>
    <hyperlink ref="C23" r:id="rId10"/>
    <hyperlink ref="L23" r:id="rId11"/>
    <hyperlink ref="E23" r:id="rId12"/>
    <hyperlink ref="K23" r:id="rId13"/>
    <hyperlink ref="I23" r:id="rId14"/>
    <hyperlink ref="H23" r:id="rId15"/>
    <hyperlink ref="G23" r:id="rId16"/>
    <hyperlink ref="F23" r:id="rId17"/>
    <hyperlink ref="D6" r:id="rId18"/>
    <hyperlink ref="F6" r:id="rId19"/>
    <hyperlink ref="H6" r:id="rId20"/>
    <hyperlink ref="J6" r:id="rId21"/>
    <hyperlink ref="L6" r:id="rId22"/>
    <hyperlink ref="N2" location="Indice!A1" display="(Voltar ao Índice)"/>
  </hyperlinks>
  <printOptions horizontalCentered="1"/>
  <pageMargins left="0.45275590551181105" right="0.45275590551181105" top="0.6692913385826772" bottom="0.6692913385826772" header="0" footer="0"/>
  <pageSetup paperSize="9" scale="98" orientation="portrait" verticalDpi="0" r:id="rId23"/>
</worksheet>
</file>

<file path=xl/worksheets/sheet173.xml><?xml version="1.0" encoding="utf-8"?>
<worksheet xmlns="http://schemas.openxmlformats.org/spreadsheetml/2006/main" xmlns:r="http://schemas.openxmlformats.org/officeDocument/2006/relationships">
  <sheetPr>
    <pageSetUpPr fitToPage="1"/>
  </sheetPr>
  <dimension ref="B1:O33"/>
  <sheetViews>
    <sheetView showGridLines="0" workbookViewId="0">
      <selection activeCell="B2" sqref="B2:L2"/>
    </sheetView>
  </sheetViews>
  <sheetFormatPr defaultRowHeight="11.25"/>
  <cols>
    <col min="1" max="1" width="6.7109375" style="2487" customWidth="1"/>
    <col min="2" max="2" width="16.7109375" style="2487" customWidth="1"/>
    <col min="3" max="3" width="7.7109375" style="2487" customWidth="1"/>
    <col min="4" max="4" width="8.7109375" style="2487" customWidth="1"/>
    <col min="5" max="5" width="7.7109375" style="2487" customWidth="1"/>
    <col min="6" max="6" width="8.7109375" style="2487" customWidth="1"/>
    <col min="7" max="7" width="7.7109375" style="2487" customWidth="1"/>
    <col min="8" max="8" width="8.7109375" style="2487" customWidth="1"/>
    <col min="9" max="9" width="7.7109375" style="2487" customWidth="1"/>
    <col min="10" max="10" width="8.7109375" style="2487" customWidth="1"/>
    <col min="11" max="11" width="7.7109375" style="2487" customWidth="1"/>
    <col min="12" max="12" width="8.7109375" style="2487" customWidth="1"/>
    <col min="13" max="13" width="6.7109375" style="2487" customWidth="1"/>
    <col min="14" max="14" width="15.5703125" style="2487" bestFit="1" customWidth="1"/>
    <col min="15" max="16384" width="9.140625" style="2487"/>
  </cols>
  <sheetData>
    <row r="1" spans="2:15" s="2756" customFormat="1" ht="30" customHeight="1">
      <c r="B1" s="4532" t="s">
        <v>3549</v>
      </c>
      <c r="C1" s="4532"/>
      <c r="D1" s="4532"/>
      <c r="E1" s="4532"/>
      <c r="F1" s="4532"/>
      <c r="G1" s="4532"/>
      <c r="H1" s="4532"/>
      <c r="I1" s="4532"/>
      <c r="J1" s="4532"/>
      <c r="K1" s="4532"/>
      <c r="L1" s="4532"/>
    </row>
    <row r="2" spans="2:15" s="2756" customFormat="1" ht="30" customHeight="1">
      <c r="B2" s="4532" t="s">
        <v>3550</v>
      </c>
      <c r="C2" s="4532"/>
      <c r="D2" s="4532"/>
      <c r="E2" s="4532"/>
      <c r="F2" s="4532"/>
      <c r="G2" s="4532"/>
      <c r="H2" s="4532"/>
      <c r="I2" s="4532"/>
      <c r="J2" s="4532"/>
      <c r="K2" s="4532"/>
      <c r="L2" s="4532"/>
      <c r="N2" s="503" t="s">
        <v>856</v>
      </c>
    </row>
    <row r="3" spans="2:15" s="2758" customFormat="1" ht="12" customHeight="1">
      <c r="B3" s="2757"/>
      <c r="C3" s="2757"/>
      <c r="D3" s="2757"/>
      <c r="E3" s="2757"/>
      <c r="F3" s="2757"/>
      <c r="G3" s="2757"/>
      <c r="H3" s="2757"/>
      <c r="I3" s="2757"/>
      <c r="J3" s="2757"/>
      <c r="K3" s="2757"/>
      <c r="L3" s="2757"/>
    </row>
    <row r="4" spans="2:15" s="2759" customFormat="1" ht="18" customHeight="1">
      <c r="B4" s="4316"/>
      <c r="C4" s="4960" t="s">
        <v>3536</v>
      </c>
      <c r="D4" s="4961"/>
      <c r="E4" s="4055" t="s">
        <v>3537</v>
      </c>
      <c r="F4" s="4056"/>
      <c r="G4" s="4056"/>
      <c r="H4" s="4056"/>
      <c r="I4" s="4960" t="s">
        <v>3538</v>
      </c>
      <c r="J4" s="4961"/>
      <c r="K4" s="4061" t="s">
        <v>3539</v>
      </c>
      <c r="L4" s="4055"/>
    </row>
    <row r="5" spans="2:15" s="2760" customFormat="1" ht="25.5" customHeight="1">
      <c r="B5" s="4317"/>
      <c r="C5" s="4066"/>
      <c r="D5" s="4067"/>
      <c r="E5" s="4055" t="s">
        <v>175</v>
      </c>
      <c r="F5" s="4056"/>
      <c r="G5" s="4055" t="s">
        <v>3417</v>
      </c>
      <c r="H5" s="4056"/>
      <c r="I5" s="4066"/>
      <c r="J5" s="4067"/>
      <c r="K5" s="4061"/>
      <c r="L5" s="4055"/>
    </row>
    <row r="6" spans="2:15" s="2760" customFormat="1" ht="25.5" customHeight="1">
      <c r="B6" s="4318"/>
      <c r="C6" s="2590" t="s">
        <v>626</v>
      </c>
      <c r="D6" s="2766" t="s">
        <v>2234</v>
      </c>
      <c r="E6" s="2590" t="s">
        <v>626</v>
      </c>
      <c r="F6" s="2766" t="s">
        <v>2234</v>
      </c>
      <c r="G6" s="2590" t="s">
        <v>626</v>
      </c>
      <c r="H6" s="2766" t="s">
        <v>2234</v>
      </c>
      <c r="I6" s="2590" t="s">
        <v>626</v>
      </c>
      <c r="J6" s="2766" t="s">
        <v>2234</v>
      </c>
      <c r="K6" s="2590" t="s">
        <v>626</v>
      </c>
      <c r="L6" s="2766" t="s">
        <v>2234</v>
      </c>
      <c r="N6" s="447"/>
      <c r="O6" s="447"/>
    </row>
    <row r="7" spans="2:15" s="2762" customFormat="1" ht="21" customHeight="1">
      <c r="B7" s="2288" t="s">
        <v>12</v>
      </c>
      <c r="C7" s="2722">
        <v>46543</v>
      </c>
      <c r="D7" s="2722">
        <v>5936416</v>
      </c>
      <c r="E7" s="2722">
        <v>42777</v>
      </c>
      <c r="F7" s="2722">
        <v>5475481</v>
      </c>
      <c r="G7" s="2722">
        <v>26714</v>
      </c>
      <c r="H7" s="2722">
        <v>2880851</v>
      </c>
      <c r="I7" s="2722">
        <v>2699</v>
      </c>
      <c r="J7" s="2722">
        <v>226847</v>
      </c>
      <c r="K7" s="2722">
        <v>1067</v>
      </c>
      <c r="L7" s="2722">
        <v>234088</v>
      </c>
      <c r="M7" s="2776"/>
      <c r="N7" s="999"/>
      <c r="O7" s="999"/>
    </row>
    <row r="8" spans="2:15" s="2762" customFormat="1" ht="21" customHeight="1">
      <c r="B8" s="2288" t="s">
        <v>229</v>
      </c>
      <c r="C8" s="2722">
        <v>44543</v>
      </c>
      <c r="D8" s="2722">
        <v>5571018</v>
      </c>
      <c r="E8" s="2722">
        <v>41013</v>
      </c>
      <c r="F8" s="2722">
        <v>5151783</v>
      </c>
      <c r="G8" s="2722">
        <v>26111</v>
      </c>
      <c r="H8" s="2722">
        <v>2797233</v>
      </c>
      <c r="I8" s="2722">
        <v>2514</v>
      </c>
      <c r="J8" s="2722">
        <v>213386</v>
      </c>
      <c r="K8" s="2722">
        <v>1016</v>
      </c>
      <c r="L8" s="2722">
        <v>205849</v>
      </c>
      <c r="M8" s="2776"/>
      <c r="N8" s="115"/>
      <c r="O8" s="999"/>
    </row>
    <row r="9" spans="2:15" s="2762" customFormat="1" ht="21" customHeight="1">
      <c r="B9" s="2295" t="s">
        <v>203</v>
      </c>
      <c r="C9" s="2722">
        <v>750</v>
      </c>
      <c r="D9" s="2722">
        <v>147085</v>
      </c>
      <c r="E9" s="2722">
        <v>671</v>
      </c>
      <c r="F9" s="2722">
        <v>139637</v>
      </c>
      <c r="G9" s="2722">
        <v>411</v>
      </c>
      <c r="H9" s="2722">
        <v>42898</v>
      </c>
      <c r="I9" s="2722">
        <v>53</v>
      </c>
      <c r="J9" s="2722">
        <v>3266</v>
      </c>
      <c r="K9" s="2722">
        <v>26</v>
      </c>
      <c r="L9" s="2722">
        <v>4182</v>
      </c>
      <c r="M9" s="2776"/>
      <c r="N9" s="115"/>
      <c r="O9" s="1004"/>
    </row>
    <row r="10" spans="2:15" s="2762" customFormat="1" ht="21" customHeight="1">
      <c r="B10" s="2297" t="s">
        <v>230</v>
      </c>
      <c r="C10" s="2726">
        <v>46</v>
      </c>
      <c r="D10" s="2726">
        <v>3543</v>
      </c>
      <c r="E10" s="2726">
        <v>28</v>
      </c>
      <c r="F10" s="2726">
        <v>2697</v>
      </c>
      <c r="G10" s="2777">
        <v>3</v>
      </c>
      <c r="H10" s="2777">
        <v>295</v>
      </c>
      <c r="I10" s="2726">
        <v>14</v>
      </c>
      <c r="J10" s="2726">
        <v>373</v>
      </c>
      <c r="K10" s="2726">
        <v>4</v>
      </c>
      <c r="L10" s="2726">
        <v>473</v>
      </c>
      <c r="M10" s="2776"/>
      <c r="N10" s="1010"/>
      <c r="O10" s="1011"/>
    </row>
    <row r="11" spans="2:15" s="2762" customFormat="1" ht="21" customHeight="1">
      <c r="B11" s="2297" t="s">
        <v>231</v>
      </c>
      <c r="C11" s="2726">
        <v>64</v>
      </c>
      <c r="D11" s="2726">
        <v>5718</v>
      </c>
      <c r="E11" s="2726">
        <v>52</v>
      </c>
      <c r="F11" s="2726">
        <v>5193</v>
      </c>
      <c r="G11" s="2726">
        <v>35</v>
      </c>
      <c r="H11" s="2726">
        <v>3574</v>
      </c>
      <c r="I11" s="2726">
        <v>9</v>
      </c>
      <c r="J11" s="2726">
        <v>125</v>
      </c>
      <c r="K11" s="2726">
        <v>3</v>
      </c>
      <c r="L11" s="2726">
        <v>400</v>
      </c>
      <c r="M11" s="2776"/>
      <c r="N11" s="1010"/>
      <c r="O11" s="1011"/>
    </row>
    <row r="12" spans="2:15" s="2762" customFormat="1" ht="21" customHeight="1">
      <c r="B12" s="2297" t="s">
        <v>232</v>
      </c>
      <c r="C12" s="2726">
        <v>387</v>
      </c>
      <c r="D12" s="2726">
        <v>117024</v>
      </c>
      <c r="E12" s="2726">
        <v>375</v>
      </c>
      <c r="F12" s="2726">
        <v>113296</v>
      </c>
      <c r="G12" s="2726">
        <v>239</v>
      </c>
      <c r="H12" s="2726">
        <v>27421</v>
      </c>
      <c r="I12" s="2726">
        <v>4</v>
      </c>
      <c r="J12" s="2726">
        <v>1379</v>
      </c>
      <c r="K12" s="2726">
        <v>8</v>
      </c>
      <c r="L12" s="2726">
        <v>2349</v>
      </c>
      <c r="M12" s="2776"/>
      <c r="N12" s="1010"/>
      <c r="O12" s="1011"/>
    </row>
    <row r="13" spans="2:15" s="2762" customFormat="1" ht="21" customHeight="1">
      <c r="B13" s="2297" t="s">
        <v>233</v>
      </c>
      <c r="C13" s="2726">
        <v>25</v>
      </c>
      <c r="D13" s="2726">
        <v>1944</v>
      </c>
      <c r="E13" s="2726">
        <v>23</v>
      </c>
      <c r="F13" s="2726">
        <v>1804</v>
      </c>
      <c r="G13" s="2726">
        <v>7</v>
      </c>
      <c r="H13" s="2726">
        <v>619</v>
      </c>
      <c r="I13" s="2726">
        <v>2</v>
      </c>
      <c r="J13" s="2726">
        <v>140</v>
      </c>
      <c r="K13" s="2777">
        <v>0</v>
      </c>
      <c r="L13" s="2777">
        <v>0</v>
      </c>
      <c r="M13" s="2776"/>
      <c r="N13" s="1010"/>
      <c r="O13" s="1011"/>
    </row>
    <row r="14" spans="2:15" s="2762" customFormat="1" ht="21" customHeight="1">
      <c r="B14" s="2297" t="s">
        <v>234</v>
      </c>
      <c r="C14" s="2726">
        <v>13</v>
      </c>
      <c r="D14" s="2726">
        <v>633</v>
      </c>
      <c r="E14" s="2726">
        <v>7</v>
      </c>
      <c r="F14" s="2726">
        <v>330</v>
      </c>
      <c r="G14" s="2726">
        <v>4</v>
      </c>
      <c r="H14" s="2726">
        <v>67</v>
      </c>
      <c r="I14" s="2726">
        <v>6</v>
      </c>
      <c r="J14" s="2726">
        <v>304</v>
      </c>
      <c r="K14" s="2777">
        <v>0</v>
      </c>
      <c r="L14" s="2777">
        <v>0</v>
      </c>
      <c r="M14" s="2776"/>
      <c r="N14" s="1010"/>
      <c r="O14" s="1011"/>
    </row>
    <row r="15" spans="2:15" s="2762" customFormat="1" ht="21" customHeight="1">
      <c r="B15" s="2297" t="s">
        <v>235</v>
      </c>
      <c r="C15" s="2726">
        <v>4</v>
      </c>
      <c r="D15" s="2726">
        <v>298</v>
      </c>
      <c r="E15" s="2726">
        <v>3</v>
      </c>
      <c r="F15" s="2726">
        <v>223</v>
      </c>
      <c r="G15" s="2777">
        <v>1</v>
      </c>
      <c r="H15" s="2777">
        <v>60</v>
      </c>
      <c r="I15" s="2726">
        <v>1</v>
      </c>
      <c r="J15" s="2726">
        <v>75</v>
      </c>
      <c r="K15" s="2777">
        <v>0</v>
      </c>
      <c r="L15" s="2777">
        <v>0</v>
      </c>
      <c r="M15" s="2776"/>
      <c r="N15" s="1010"/>
      <c r="O15" s="1011"/>
    </row>
    <row r="16" spans="2:15" s="2762" customFormat="1" ht="21" customHeight="1">
      <c r="B16" s="2297" t="s">
        <v>236</v>
      </c>
      <c r="C16" s="2726">
        <v>19</v>
      </c>
      <c r="D16" s="2726">
        <v>1850</v>
      </c>
      <c r="E16" s="2726">
        <v>16</v>
      </c>
      <c r="F16" s="2726">
        <v>1375</v>
      </c>
      <c r="G16" s="2726">
        <v>3</v>
      </c>
      <c r="H16" s="2726">
        <v>284</v>
      </c>
      <c r="I16" s="2777">
        <v>2</v>
      </c>
      <c r="J16" s="2777">
        <v>395</v>
      </c>
      <c r="K16" s="2726">
        <v>1</v>
      </c>
      <c r="L16" s="2726">
        <v>80</v>
      </c>
      <c r="M16" s="2776"/>
      <c r="N16" s="1010"/>
      <c r="O16" s="1011"/>
    </row>
    <row r="17" spans="2:15" s="2762" customFormat="1" ht="21" customHeight="1">
      <c r="B17" s="2297" t="s">
        <v>237</v>
      </c>
      <c r="C17" s="2726">
        <v>147</v>
      </c>
      <c r="D17" s="2726">
        <v>12338</v>
      </c>
      <c r="E17" s="2726">
        <v>131</v>
      </c>
      <c r="F17" s="2726">
        <v>11892</v>
      </c>
      <c r="G17" s="2726">
        <v>110</v>
      </c>
      <c r="H17" s="2726">
        <v>9968</v>
      </c>
      <c r="I17" s="2726">
        <v>12</v>
      </c>
      <c r="J17" s="2726">
        <v>120</v>
      </c>
      <c r="K17" s="2726">
        <v>4</v>
      </c>
      <c r="L17" s="2726">
        <v>326</v>
      </c>
      <c r="M17" s="2776"/>
      <c r="N17" s="1010"/>
      <c r="O17" s="1011"/>
    </row>
    <row r="18" spans="2:15" s="2762" customFormat="1" ht="21" customHeight="1">
      <c r="B18" s="2297" t="s">
        <v>238</v>
      </c>
      <c r="C18" s="2726">
        <v>14</v>
      </c>
      <c r="D18" s="2726">
        <v>864</v>
      </c>
      <c r="E18" s="2726">
        <v>10</v>
      </c>
      <c r="F18" s="2726">
        <v>579</v>
      </c>
      <c r="G18" s="2777">
        <v>2</v>
      </c>
      <c r="H18" s="2777">
        <v>65</v>
      </c>
      <c r="I18" s="2726">
        <v>1</v>
      </c>
      <c r="J18" s="2726">
        <v>90</v>
      </c>
      <c r="K18" s="2726">
        <v>3</v>
      </c>
      <c r="L18" s="2726">
        <v>195</v>
      </c>
      <c r="M18" s="2776"/>
      <c r="N18" s="1010"/>
      <c r="O18" s="1011"/>
    </row>
    <row r="19" spans="2:15" s="2762" customFormat="1" ht="21" customHeight="1">
      <c r="B19" s="2297" t="s">
        <v>239</v>
      </c>
      <c r="C19" s="2726">
        <v>12</v>
      </c>
      <c r="D19" s="2726">
        <v>1005</v>
      </c>
      <c r="E19" s="2726">
        <v>9</v>
      </c>
      <c r="F19" s="2726">
        <v>606</v>
      </c>
      <c r="G19" s="2726">
        <v>3</v>
      </c>
      <c r="H19" s="2726">
        <v>338</v>
      </c>
      <c r="I19" s="2777">
        <v>1</v>
      </c>
      <c r="J19" s="2777">
        <v>190</v>
      </c>
      <c r="K19" s="2777">
        <v>2</v>
      </c>
      <c r="L19" s="2777">
        <v>209</v>
      </c>
      <c r="M19" s="2776"/>
      <c r="N19" s="1010"/>
      <c r="O19" s="1011"/>
    </row>
    <row r="20" spans="2:15" s="2762" customFormat="1" ht="21" customHeight="1">
      <c r="B20" s="2297" t="s">
        <v>151</v>
      </c>
      <c r="C20" s="2726">
        <v>19</v>
      </c>
      <c r="D20" s="2726">
        <v>1868</v>
      </c>
      <c r="E20" s="2726">
        <v>17</v>
      </c>
      <c r="F20" s="2726">
        <v>1643</v>
      </c>
      <c r="G20" s="2726">
        <v>4</v>
      </c>
      <c r="H20" s="2726">
        <v>209</v>
      </c>
      <c r="I20" s="2726">
        <v>1</v>
      </c>
      <c r="J20" s="2726">
        <v>75</v>
      </c>
      <c r="K20" s="2777">
        <v>1</v>
      </c>
      <c r="L20" s="2777">
        <v>150</v>
      </c>
      <c r="M20" s="2776"/>
      <c r="N20" s="1010"/>
      <c r="O20" s="1011"/>
    </row>
    <row r="21" spans="2:15" s="2759" customFormat="1" ht="18" customHeight="1">
      <c r="B21" s="4316"/>
      <c r="C21" s="4191" t="s">
        <v>3541</v>
      </c>
      <c r="D21" s="4191"/>
      <c r="E21" s="4191" t="s">
        <v>3542</v>
      </c>
      <c r="F21" s="4191"/>
      <c r="G21" s="4191"/>
      <c r="H21" s="4191"/>
      <c r="I21" s="4191" t="s">
        <v>3543</v>
      </c>
      <c r="J21" s="4191"/>
      <c r="K21" s="4191" t="s">
        <v>3544</v>
      </c>
      <c r="L21" s="4192"/>
    </row>
    <row r="22" spans="2:15" s="2760" customFormat="1" ht="18" customHeight="1">
      <c r="B22" s="4317"/>
      <c r="C22" s="4191"/>
      <c r="D22" s="4191"/>
      <c r="E22" s="4191" t="s">
        <v>175</v>
      </c>
      <c r="F22" s="4191"/>
      <c r="G22" s="4191" t="s">
        <v>3424</v>
      </c>
      <c r="H22" s="4191"/>
      <c r="I22" s="4191"/>
      <c r="J22" s="4191"/>
      <c r="K22" s="4191"/>
      <c r="L22" s="4192"/>
    </row>
    <row r="23" spans="2:15" s="2760" customFormat="1" ht="26.25" customHeight="1">
      <c r="B23" s="4318"/>
      <c r="C23" s="2590" t="s">
        <v>445</v>
      </c>
      <c r="D23" s="2590" t="s">
        <v>2237</v>
      </c>
      <c r="E23" s="2590" t="s">
        <v>445</v>
      </c>
      <c r="F23" s="2590" t="s">
        <v>2237</v>
      </c>
      <c r="G23" s="2590" t="s">
        <v>445</v>
      </c>
      <c r="H23" s="2590" t="s">
        <v>2237</v>
      </c>
      <c r="I23" s="2590" t="s">
        <v>445</v>
      </c>
      <c r="J23" s="2590" t="s">
        <v>2237</v>
      </c>
      <c r="K23" s="2590" t="s">
        <v>445</v>
      </c>
      <c r="L23" s="2590" t="s">
        <v>2237</v>
      </c>
    </row>
    <row r="24" spans="2:15" s="2771" customFormat="1" ht="6" customHeight="1">
      <c r="B24" s="1017"/>
      <c r="C24" s="2769"/>
      <c r="D24" s="2769"/>
      <c r="E24" s="2769"/>
      <c r="F24" s="2769"/>
      <c r="G24" s="2769"/>
      <c r="H24" s="2769"/>
      <c r="I24" s="2769"/>
      <c r="J24" s="2769"/>
      <c r="K24" s="2769"/>
      <c r="L24" s="2769"/>
    </row>
    <row r="25" spans="2:15" s="2771" customFormat="1" ht="12" customHeight="1">
      <c r="B25" s="4320" t="s">
        <v>164</v>
      </c>
      <c r="C25" s="4748"/>
      <c r="D25" s="4748"/>
      <c r="E25" s="4748"/>
      <c r="F25" s="4748"/>
      <c r="G25" s="4748"/>
      <c r="H25" s="4748"/>
      <c r="I25" s="4748"/>
      <c r="J25" s="4748"/>
      <c r="K25" s="4748"/>
      <c r="L25" s="4748"/>
    </row>
    <row r="26" spans="2:15" s="2655" customFormat="1" ht="12" customHeight="1">
      <c r="B26" s="4320" t="s">
        <v>3425</v>
      </c>
      <c r="C26" s="4748"/>
      <c r="D26" s="4748"/>
      <c r="E26" s="4748"/>
      <c r="F26" s="4748"/>
      <c r="G26" s="4748"/>
      <c r="H26" s="4748"/>
      <c r="I26" s="4748"/>
      <c r="J26" s="4748"/>
      <c r="K26" s="4748"/>
      <c r="L26" s="4748"/>
      <c r="M26" s="2778"/>
    </row>
    <row r="27" spans="2:15" s="2779" customFormat="1" ht="12" customHeight="1">
      <c r="B27" s="4320" t="s">
        <v>3426</v>
      </c>
      <c r="C27" s="4748"/>
      <c r="D27" s="4748"/>
      <c r="E27" s="4748"/>
      <c r="F27" s="4748"/>
      <c r="G27" s="4748"/>
      <c r="H27" s="4748"/>
      <c r="I27" s="4748"/>
      <c r="J27" s="4748"/>
      <c r="K27" s="4748"/>
      <c r="L27" s="4748"/>
      <c r="M27" s="2778"/>
    </row>
    <row r="28" spans="2:15" s="2779" customFormat="1" ht="22.5" customHeight="1">
      <c r="B28" s="4969" t="s">
        <v>3551</v>
      </c>
      <c r="C28" s="4911"/>
      <c r="D28" s="4911"/>
      <c r="E28" s="4911"/>
      <c r="F28" s="4911"/>
      <c r="G28" s="4911"/>
      <c r="H28" s="4911"/>
      <c r="I28" s="4911"/>
      <c r="J28" s="4911"/>
      <c r="K28" s="4911"/>
      <c r="L28" s="4911"/>
    </row>
    <row r="29" spans="2:15" s="2779" customFormat="1" ht="22.5" customHeight="1">
      <c r="B29" s="4969" t="s">
        <v>3552</v>
      </c>
      <c r="C29" s="4911"/>
      <c r="D29" s="4911"/>
      <c r="E29" s="4911"/>
      <c r="F29" s="4911"/>
      <c r="G29" s="4911"/>
      <c r="H29" s="4911"/>
      <c r="I29" s="4911"/>
      <c r="J29" s="4911"/>
      <c r="K29" s="4911"/>
      <c r="L29" s="4911"/>
    </row>
    <row r="30" spans="2:15" s="2781" customFormat="1" ht="6" customHeight="1">
      <c r="B30" s="2612"/>
      <c r="C30" s="2780"/>
      <c r="D30" s="2780"/>
      <c r="E30" s="2780"/>
      <c r="F30" s="2780"/>
      <c r="G30" s="2780"/>
      <c r="H30" s="2780"/>
      <c r="I30" s="2780"/>
      <c r="J30" s="2780"/>
      <c r="K30" s="2780"/>
      <c r="L30" s="2780"/>
    </row>
    <row r="31" spans="2:15" s="2781" customFormat="1" ht="12" customHeight="1">
      <c r="B31" s="3940" t="s">
        <v>219</v>
      </c>
      <c r="C31" s="3940"/>
      <c r="D31" s="3940"/>
      <c r="E31" s="3940"/>
      <c r="F31" s="3940"/>
      <c r="G31" s="3940"/>
      <c r="H31" s="3940"/>
      <c r="I31" s="3940"/>
      <c r="J31" s="2706"/>
      <c r="K31" s="2706"/>
      <c r="L31" s="2706"/>
    </row>
    <row r="32" spans="2:15" ht="12" customHeight="1">
      <c r="B32" s="3939" t="s">
        <v>3553</v>
      </c>
      <c r="C32" s="3939"/>
      <c r="D32" s="3939"/>
      <c r="E32" s="234"/>
      <c r="F32" s="234"/>
      <c r="G32" s="234"/>
      <c r="H32" s="234"/>
      <c r="I32" s="234"/>
      <c r="J32" s="234"/>
      <c r="K32" s="234"/>
      <c r="L32" s="234"/>
    </row>
    <row r="33" spans="2:12" ht="12" customHeight="1">
      <c r="B33" s="3939" t="s">
        <v>3554</v>
      </c>
      <c r="C33" s="3939"/>
      <c r="D33" s="3939"/>
      <c r="E33" s="234"/>
      <c r="F33" s="234"/>
      <c r="G33" s="234"/>
      <c r="H33" s="234"/>
      <c r="I33" s="234"/>
      <c r="J33" s="234"/>
      <c r="K33" s="234"/>
      <c r="L33" s="234"/>
    </row>
  </sheetData>
  <mergeCells count="24">
    <mergeCell ref="B32:D32"/>
    <mergeCell ref="B33:D33"/>
    <mergeCell ref="B25:L25"/>
    <mergeCell ref="B26:L26"/>
    <mergeCell ref="B27:L27"/>
    <mergeCell ref="B28:L28"/>
    <mergeCell ref="B29:L29"/>
    <mergeCell ref="B31:I31"/>
    <mergeCell ref="B21:B23"/>
    <mergeCell ref="C21:D22"/>
    <mergeCell ref="E21:H21"/>
    <mergeCell ref="I21:J22"/>
    <mergeCell ref="K21:L22"/>
    <mergeCell ref="E22:F22"/>
    <mergeCell ref="G22:H22"/>
    <mergeCell ref="B1:L1"/>
    <mergeCell ref="B2:L2"/>
    <mergeCell ref="B4:B6"/>
    <mergeCell ref="C4:D5"/>
    <mergeCell ref="E4:H4"/>
    <mergeCell ref="I4:J5"/>
    <mergeCell ref="K4:L5"/>
    <mergeCell ref="E5:F5"/>
    <mergeCell ref="G5:H5"/>
  </mergeCells>
  <hyperlinks>
    <hyperlink ref="B33" r:id="rId1"/>
    <hyperlink ref="D6" r:id="rId2"/>
    <hyperlink ref="E6" r:id="rId3"/>
    <hyperlink ref="G6" r:id="rId4"/>
    <hyperlink ref="I6" r:id="rId5"/>
    <hyperlink ref="K6" r:id="rId6"/>
    <hyperlink ref="F6" r:id="rId7"/>
    <hyperlink ref="H6" r:id="rId8"/>
    <hyperlink ref="J6" r:id="rId9"/>
    <hyperlink ref="L6" r:id="rId10"/>
    <hyperlink ref="C6" r:id="rId11"/>
    <hyperlink ref="C23" r:id="rId12"/>
    <hyperlink ref="E23" r:id="rId13"/>
    <hyperlink ref="G23" r:id="rId14"/>
    <hyperlink ref="I23" r:id="rId15"/>
    <hyperlink ref="K23" r:id="rId16"/>
    <hyperlink ref="D23" r:id="rId17"/>
    <hyperlink ref="F23" r:id="rId18"/>
    <hyperlink ref="H23" r:id="rId19"/>
    <hyperlink ref="J23" r:id="rId20"/>
    <hyperlink ref="L23" r:id="rId21"/>
    <hyperlink ref="B32" r:id="rId22"/>
    <hyperlink ref="N2" location="Indice!A1" display="(Voltar ao Índice)"/>
  </hyperlinks>
  <printOptions horizontalCentered="1"/>
  <pageMargins left="0.45275590551181105" right="0.45275590551181105" top="0.6692913385826772" bottom="0.6692913385826772" header="0" footer="0"/>
  <pageSetup paperSize="9" scale="96" orientation="portrait" verticalDpi="0" r:id="rId23"/>
</worksheet>
</file>

<file path=xl/worksheets/sheet174.xml><?xml version="1.0" encoding="utf-8"?>
<worksheet xmlns="http://schemas.openxmlformats.org/spreadsheetml/2006/main" xmlns:r="http://schemas.openxmlformats.org/officeDocument/2006/relationships">
  <sheetPr>
    <pageSetUpPr fitToPage="1"/>
  </sheetPr>
  <dimension ref="B1:U31"/>
  <sheetViews>
    <sheetView showGridLines="0" workbookViewId="0">
      <selection activeCell="B2" sqref="B2:I2"/>
    </sheetView>
  </sheetViews>
  <sheetFormatPr defaultRowHeight="11.25"/>
  <cols>
    <col min="1" max="1" width="6.7109375" style="2487" customWidth="1"/>
    <col min="2" max="2" width="16.7109375" style="2487" customWidth="1"/>
    <col min="3" max="9" width="11.7109375" style="2487" customWidth="1"/>
    <col min="10" max="10" width="6.7109375" style="2487" customWidth="1"/>
    <col min="11" max="11" width="9.140625" style="2487" hidden="1" customWidth="1"/>
    <col min="12" max="12" width="15.5703125" style="2487" bestFit="1" customWidth="1"/>
    <col min="13" max="16384" width="9.140625" style="2487"/>
  </cols>
  <sheetData>
    <row r="1" spans="2:21" s="2756" customFormat="1" ht="30" customHeight="1">
      <c r="B1" s="4532" t="s">
        <v>3555</v>
      </c>
      <c r="C1" s="4532"/>
      <c r="D1" s="4532"/>
      <c r="E1" s="4532"/>
      <c r="F1" s="4532"/>
      <c r="G1" s="4532"/>
      <c r="H1" s="4532"/>
      <c r="I1" s="4532"/>
      <c r="J1" s="2782"/>
    </row>
    <row r="2" spans="2:21" s="2756" customFormat="1" ht="30" customHeight="1">
      <c r="B2" s="4532" t="s">
        <v>3556</v>
      </c>
      <c r="C2" s="4532"/>
      <c r="D2" s="4532"/>
      <c r="E2" s="4532"/>
      <c r="F2" s="4532"/>
      <c r="G2" s="4532"/>
      <c r="H2" s="4532"/>
      <c r="I2" s="4532"/>
      <c r="J2" s="1634"/>
      <c r="L2" s="503" t="s">
        <v>856</v>
      </c>
    </row>
    <row r="3" spans="2:21" s="2785" customFormat="1" ht="12" customHeight="1">
      <c r="B3" s="2783" t="s">
        <v>752</v>
      </c>
      <c r="C3" s="2784"/>
      <c r="D3" s="2784"/>
      <c r="E3" s="2784"/>
      <c r="F3" s="2784"/>
      <c r="G3" s="2784"/>
      <c r="H3" s="4970" t="s">
        <v>3557</v>
      </c>
      <c r="I3" s="4970"/>
      <c r="J3" s="2784"/>
    </row>
    <row r="4" spans="2:21" s="2787" customFormat="1" ht="18" customHeight="1">
      <c r="B4" s="4316"/>
      <c r="C4" s="4971" t="s">
        <v>3558</v>
      </c>
      <c r="D4" s="4972"/>
      <c r="E4" s="4972"/>
      <c r="F4" s="4972"/>
      <c r="G4" s="4971" t="s">
        <v>3559</v>
      </c>
      <c r="H4" s="4972"/>
      <c r="I4" s="4972"/>
      <c r="J4" s="2786"/>
    </row>
    <row r="5" spans="2:21" s="2760" customFormat="1" ht="25.5" customHeight="1">
      <c r="B5" s="4318"/>
      <c r="C5" s="342" t="s">
        <v>175</v>
      </c>
      <c r="D5" s="2788" t="s">
        <v>3560</v>
      </c>
      <c r="E5" s="342" t="s">
        <v>3561</v>
      </c>
      <c r="F5" s="2789" t="s">
        <v>3562</v>
      </c>
      <c r="G5" s="342" t="s">
        <v>175</v>
      </c>
      <c r="H5" s="2789" t="s">
        <v>3563</v>
      </c>
      <c r="I5" s="2789" t="s">
        <v>3562</v>
      </c>
      <c r="J5" s="908"/>
      <c r="K5" s="2706"/>
      <c r="L5" s="447"/>
      <c r="M5" s="447"/>
    </row>
    <row r="6" spans="2:21" s="2791" customFormat="1" ht="21" customHeight="1">
      <c r="B6" s="2288" t="s">
        <v>12</v>
      </c>
      <c r="C6" s="2722">
        <v>4582256</v>
      </c>
      <c r="D6" s="2722">
        <v>82926</v>
      </c>
      <c r="E6" s="2722">
        <v>3590466</v>
      </c>
      <c r="F6" s="2722">
        <v>908863</v>
      </c>
      <c r="G6" s="2722">
        <v>4435059</v>
      </c>
      <c r="H6" s="2722">
        <v>3240185</v>
      </c>
      <c r="I6" s="2722">
        <v>1194874</v>
      </c>
      <c r="J6" s="2790"/>
      <c r="K6" s="999">
        <v>1</v>
      </c>
      <c r="L6" s="202"/>
      <c r="M6" s="203"/>
    </row>
    <row r="7" spans="2:21" s="2791" customFormat="1" ht="21" customHeight="1">
      <c r="B7" s="2288" t="s">
        <v>229</v>
      </c>
      <c r="C7" s="2722">
        <v>4497908</v>
      </c>
      <c r="D7" s="2722">
        <v>80663</v>
      </c>
      <c r="E7" s="2722">
        <v>3519910</v>
      </c>
      <c r="F7" s="2722">
        <v>897335</v>
      </c>
      <c r="G7" s="2722">
        <v>4197668</v>
      </c>
      <c r="H7" s="2722">
        <v>3093042</v>
      </c>
      <c r="I7" s="2722">
        <v>1104626</v>
      </c>
      <c r="K7" s="1001">
        <v>2</v>
      </c>
      <c r="L7" s="115"/>
      <c r="M7" s="999"/>
    </row>
    <row r="8" spans="2:21" s="2792" customFormat="1" ht="21" customHeight="1">
      <c r="B8" s="2295" t="s">
        <v>203</v>
      </c>
      <c r="C8" s="2722">
        <v>46004</v>
      </c>
      <c r="D8" s="2722">
        <v>1172</v>
      </c>
      <c r="E8" s="2722">
        <v>34294</v>
      </c>
      <c r="F8" s="2722">
        <v>10538</v>
      </c>
      <c r="G8" s="2722">
        <v>103092</v>
      </c>
      <c r="H8" s="2722">
        <v>57789</v>
      </c>
      <c r="I8" s="2722">
        <v>45303</v>
      </c>
      <c r="K8" s="1009">
        <v>336</v>
      </c>
      <c r="L8" s="115"/>
      <c r="M8" s="1004"/>
      <c r="P8" s="2793"/>
      <c r="Q8" s="2793"/>
      <c r="R8" s="2793"/>
      <c r="S8" s="2793"/>
      <c r="T8" s="2793"/>
      <c r="U8" s="2793"/>
    </row>
    <row r="9" spans="2:21" s="2792" customFormat="1" ht="21" customHeight="1">
      <c r="B9" s="2297" t="s">
        <v>230</v>
      </c>
      <c r="C9" s="2726">
        <v>300</v>
      </c>
      <c r="D9" s="2726">
        <v>80</v>
      </c>
      <c r="E9" s="2777">
        <v>220</v>
      </c>
      <c r="F9" s="2777">
        <v>0</v>
      </c>
      <c r="G9" s="2726">
        <v>2021</v>
      </c>
      <c r="H9" s="2726">
        <v>1751</v>
      </c>
      <c r="I9" s="2777">
        <v>270</v>
      </c>
      <c r="K9" s="1009">
        <v>337</v>
      </c>
      <c r="L9" s="1010"/>
      <c r="M9" s="1011"/>
      <c r="P9" s="2793"/>
      <c r="Q9" s="2793"/>
      <c r="R9" s="2793"/>
      <c r="S9" s="2793"/>
      <c r="T9" s="2793"/>
      <c r="U9" s="2793"/>
    </row>
    <row r="10" spans="2:21" s="2792" customFormat="1" ht="21" customHeight="1">
      <c r="B10" s="2297" t="s">
        <v>231</v>
      </c>
      <c r="C10" s="2726">
        <v>727</v>
      </c>
      <c r="D10" s="2726">
        <v>326</v>
      </c>
      <c r="E10" s="2726">
        <v>68</v>
      </c>
      <c r="F10" s="2777">
        <v>333</v>
      </c>
      <c r="G10" s="2726">
        <v>4978</v>
      </c>
      <c r="H10" s="2726">
        <v>4155</v>
      </c>
      <c r="I10" s="2726">
        <v>822</v>
      </c>
      <c r="K10" s="1009">
        <v>338</v>
      </c>
      <c r="L10" s="1010"/>
      <c r="M10" s="1011"/>
      <c r="P10" s="2793"/>
      <c r="Q10" s="2793"/>
      <c r="R10" s="2793"/>
      <c r="S10" s="2793"/>
      <c r="T10" s="2793"/>
      <c r="U10" s="2793"/>
    </row>
    <row r="11" spans="2:21" s="2794" customFormat="1" ht="21" customHeight="1">
      <c r="B11" s="2297" t="s">
        <v>232</v>
      </c>
      <c r="C11" s="2726">
        <v>44155</v>
      </c>
      <c r="D11" s="2726">
        <v>645</v>
      </c>
      <c r="E11" s="2726">
        <v>33355</v>
      </c>
      <c r="F11" s="2726">
        <v>10155</v>
      </c>
      <c r="G11" s="2726">
        <v>79831</v>
      </c>
      <c r="H11" s="2726">
        <v>36314</v>
      </c>
      <c r="I11" s="2726">
        <v>43517</v>
      </c>
      <c r="K11" s="1009">
        <v>339</v>
      </c>
      <c r="L11" s="1010"/>
      <c r="M11" s="1011"/>
      <c r="P11" s="2793"/>
      <c r="Q11" s="2793"/>
      <c r="R11" s="2793"/>
      <c r="S11" s="2793"/>
      <c r="T11" s="2793"/>
      <c r="U11" s="2793"/>
    </row>
    <row r="12" spans="2:21" s="2792" customFormat="1" ht="21" customHeight="1">
      <c r="B12" s="2297" t="s">
        <v>233</v>
      </c>
      <c r="C12" s="2726">
        <v>253</v>
      </c>
      <c r="D12" s="2726">
        <v>30</v>
      </c>
      <c r="E12" s="2777">
        <v>223</v>
      </c>
      <c r="F12" s="2777">
        <v>0</v>
      </c>
      <c r="G12" s="2726">
        <v>1830</v>
      </c>
      <c r="H12" s="2726">
        <v>1699</v>
      </c>
      <c r="I12" s="2726">
        <v>131</v>
      </c>
      <c r="K12" s="1009">
        <v>340</v>
      </c>
      <c r="L12" s="1010"/>
      <c r="M12" s="1011"/>
      <c r="P12" s="2793"/>
      <c r="Q12" s="2793"/>
      <c r="R12" s="2793"/>
      <c r="S12" s="2793"/>
      <c r="T12" s="2793"/>
      <c r="U12" s="2793"/>
    </row>
    <row r="13" spans="2:21" s="2792" customFormat="1" ht="21" customHeight="1">
      <c r="B13" s="2297" t="s">
        <v>234</v>
      </c>
      <c r="C13" s="2777">
        <v>0</v>
      </c>
      <c r="D13" s="2777">
        <v>0</v>
      </c>
      <c r="E13" s="2777">
        <v>0</v>
      </c>
      <c r="F13" s="2777">
        <v>0</v>
      </c>
      <c r="G13" s="2726">
        <v>471</v>
      </c>
      <c r="H13" s="2726">
        <v>471</v>
      </c>
      <c r="I13" s="2777">
        <v>0</v>
      </c>
      <c r="K13" s="1009">
        <v>341</v>
      </c>
      <c r="L13" s="1010"/>
      <c r="M13" s="1011"/>
      <c r="P13" s="2793"/>
      <c r="Q13" s="2793"/>
      <c r="R13" s="2793"/>
      <c r="S13" s="2793"/>
      <c r="T13" s="2793"/>
      <c r="U13" s="2793"/>
    </row>
    <row r="14" spans="2:21" s="2792" customFormat="1" ht="21" customHeight="1">
      <c r="B14" s="2297" t="s">
        <v>235</v>
      </c>
      <c r="C14" s="2777">
        <v>0</v>
      </c>
      <c r="D14" s="2777">
        <v>0</v>
      </c>
      <c r="E14" s="2777">
        <v>0</v>
      </c>
      <c r="F14" s="2777">
        <v>0</v>
      </c>
      <c r="G14" s="2726">
        <v>426</v>
      </c>
      <c r="H14" s="2726">
        <v>426</v>
      </c>
      <c r="I14" s="2777">
        <v>0</v>
      </c>
      <c r="K14" s="1009">
        <v>342</v>
      </c>
      <c r="L14" s="1010"/>
      <c r="M14" s="1011"/>
      <c r="P14" s="2793"/>
      <c r="Q14" s="2793"/>
      <c r="R14" s="2793"/>
      <c r="S14" s="2793"/>
      <c r="T14" s="2793"/>
      <c r="U14" s="2793"/>
    </row>
    <row r="15" spans="2:21" s="2792" customFormat="1" ht="21" customHeight="1">
      <c r="B15" s="2297" t="s">
        <v>236</v>
      </c>
      <c r="C15" s="2726">
        <v>290</v>
      </c>
      <c r="D15" s="2777">
        <v>0</v>
      </c>
      <c r="E15" s="2726">
        <v>240</v>
      </c>
      <c r="F15" s="2777">
        <v>50</v>
      </c>
      <c r="G15" s="2726">
        <v>1326</v>
      </c>
      <c r="H15" s="2726">
        <v>1291</v>
      </c>
      <c r="I15" s="2726">
        <v>35</v>
      </c>
      <c r="K15" s="1009">
        <v>343</v>
      </c>
      <c r="L15" s="1010"/>
      <c r="M15" s="1011"/>
      <c r="P15" s="2793"/>
      <c r="Q15" s="2793"/>
      <c r="R15" s="2793"/>
      <c r="S15" s="2793"/>
      <c r="T15" s="2793"/>
      <c r="U15" s="2793"/>
    </row>
    <row r="16" spans="2:21" s="2794" customFormat="1" ht="21" customHeight="1">
      <c r="B16" s="2297" t="s">
        <v>237</v>
      </c>
      <c r="C16" s="2726">
        <v>279</v>
      </c>
      <c r="D16" s="2726">
        <v>91</v>
      </c>
      <c r="E16" s="2726">
        <v>188</v>
      </c>
      <c r="F16" s="2777">
        <v>0</v>
      </c>
      <c r="G16" s="2726">
        <v>8779</v>
      </c>
      <c r="H16" s="2726">
        <v>8599</v>
      </c>
      <c r="I16" s="2726">
        <v>180</v>
      </c>
      <c r="K16" s="1009">
        <v>344</v>
      </c>
      <c r="L16" s="1010"/>
      <c r="M16" s="1011"/>
      <c r="P16" s="2793"/>
      <c r="Q16" s="2793"/>
      <c r="R16" s="2793"/>
      <c r="S16" s="2793"/>
      <c r="T16" s="2793"/>
      <c r="U16" s="2793"/>
    </row>
    <row r="17" spans="2:21" s="2794" customFormat="1" ht="21" customHeight="1">
      <c r="B17" s="2297" t="s">
        <v>238</v>
      </c>
      <c r="C17" s="2777">
        <v>0</v>
      </c>
      <c r="D17" s="2777">
        <v>0</v>
      </c>
      <c r="E17" s="2777">
        <v>0</v>
      </c>
      <c r="F17" s="2777">
        <v>0</v>
      </c>
      <c r="G17" s="2726">
        <v>1398</v>
      </c>
      <c r="H17" s="2726">
        <v>1347</v>
      </c>
      <c r="I17" s="2726">
        <v>51</v>
      </c>
      <c r="K17" s="1009">
        <v>345</v>
      </c>
      <c r="L17" s="1010"/>
      <c r="M17" s="1011"/>
      <c r="P17" s="2793"/>
      <c r="Q17" s="2793"/>
      <c r="R17" s="2793"/>
      <c r="S17" s="2793"/>
      <c r="T17" s="2793"/>
      <c r="U17" s="2793"/>
    </row>
    <row r="18" spans="2:21" s="2794" customFormat="1" ht="21" customHeight="1">
      <c r="B18" s="2297" t="s">
        <v>239</v>
      </c>
      <c r="C18" s="2777">
        <v>0</v>
      </c>
      <c r="D18" s="2777">
        <v>0</v>
      </c>
      <c r="E18" s="2777">
        <v>0</v>
      </c>
      <c r="F18" s="2777">
        <v>0</v>
      </c>
      <c r="G18" s="2726">
        <v>539</v>
      </c>
      <c r="H18" s="2726">
        <v>539</v>
      </c>
      <c r="I18" s="2777">
        <v>0</v>
      </c>
      <c r="K18" s="1009">
        <v>346</v>
      </c>
      <c r="L18" s="1010"/>
      <c r="M18" s="1011"/>
      <c r="P18" s="2793"/>
      <c r="Q18" s="2793"/>
      <c r="R18" s="2793"/>
      <c r="S18" s="2793"/>
      <c r="T18" s="2793"/>
      <c r="U18" s="2793"/>
    </row>
    <row r="19" spans="2:21" s="2794" customFormat="1" ht="21" customHeight="1">
      <c r="B19" s="2297" t="s">
        <v>151</v>
      </c>
      <c r="C19" s="2777">
        <v>0</v>
      </c>
      <c r="D19" s="2777">
        <v>0</v>
      </c>
      <c r="E19" s="2777">
        <v>0</v>
      </c>
      <c r="F19" s="2777">
        <v>0</v>
      </c>
      <c r="G19" s="2726">
        <v>1494</v>
      </c>
      <c r="H19" s="2726">
        <v>1197</v>
      </c>
      <c r="I19" s="2726">
        <v>297</v>
      </c>
      <c r="K19" s="1009">
        <v>347</v>
      </c>
      <c r="L19" s="1010"/>
      <c r="M19" s="1011"/>
      <c r="P19" s="2793"/>
      <c r="Q19" s="2793"/>
      <c r="R19" s="2793"/>
      <c r="S19" s="2793"/>
      <c r="T19" s="2793"/>
      <c r="U19" s="2793"/>
    </row>
    <row r="20" spans="2:21" s="2760" customFormat="1" ht="18" customHeight="1">
      <c r="B20" s="4316"/>
      <c r="C20" s="4971" t="s">
        <v>3564</v>
      </c>
      <c r="D20" s="4972"/>
      <c r="E20" s="4972"/>
      <c r="F20" s="4975"/>
      <c r="G20" s="4976" t="s">
        <v>3565</v>
      </c>
      <c r="H20" s="4976"/>
      <c r="I20" s="4971"/>
      <c r="J20" s="2795"/>
    </row>
    <row r="21" spans="2:21" s="2760" customFormat="1" ht="25.5" customHeight="1">
      <c r="B21" s="4318"/>
      <c r="C21" s="701" t="s">
        <v>175</v>
      </c>
      <c r="D21" s="2796" t="s">
        <v>3566</v>
      </c>
      <c r="E21" s="701" t="s">
        <v>3567</v>
      </c>
      <c r="F21" s="2797" t="s">
        <v>3568</v>
      </c>
      <c r="G21" s="701" t="s">
        <v>175</v>
      </c>
      <c r="H21" s="2797" t="s">
        <v>3566</v>
      </c>
      <c r="I21" s="2797" t="s">
        <v>3568</v>
      </c>
      <c r="J21" s="2798"/>
    </row>
    <row r="22" spans="2:21" s="2760" customFormat="1" ht="6" customHeight="1">
      <c r="B22" s="1017"/>
      <c r="C22" s="1044"/>
      <c r="D22" s="2798"/>
      <c r="E22" s="1044"/>
      <c r="F22" s="2798"/>
      <c r="G22" s="1044"/>
      <c r="H22" s="2798"/>
      <c r="I22" s="2798"/>
      <c r="J22" s="2798"/>
    </row>
    <row r="23" spans="2:21" s="2771" customFormat="1" ht="12" customHeight="1">
      <c r="B23" s="4966" t="s">
        <v>164</v>
      </c>
      <c r="C23" s="4966"/>
      <c r="D23" s="4966"/>
      <c r="E23" s="4966"/>
      <c r="F23" s="4966"/>
      <c r="G23" s="4966"/>
      <c r="H23" s="4966"/>
      <c r="I23" s="4966"/>
      <c r="J23" s="2799"/>
    </row>
    <row r="24" spans="2:21" s="2679" customFormat="1" ht="12" customHeight="1">
      <c r="B24" s="4966" t="s">
        <v>3425</v>
      </c>
      <c r="C24" s="4966"/>
      <c r="D24" s="4966"/>
      <c r="E24" s="4966"/>
      <c r="F24" s="4966"/>
      <c r="G24" s="4966"/>
      <c r="H24" s="4966"/>
      <c r="I24" s="4966"/>
      <c r="J24" s="2800"/>
      <c r="K24" s="2801"/>
      <c r="L24" s="2801"/>
    </row>
    <row r="25" spans="2:21" s="2488" customFormat="1" ht="12" customHeight="1">
      <c r="B25" s="4967" t="s">
        <v>3426</v>
      </c>
      <c r="C25" s="4967"/>
      <c r="D25" s="4967"/>
      <c r="E25" s="4967"/>
      <c r="F25" s="4967"/>
      <c r="G25" s="4967"/>
      <c r="H25" s="4967"/>
      <c r="I25" s="4967"/>
      <c r="J25" s="2802"/>
      <c r="K25" s="2801"/>
      <c r="L25" s="2801"/>
    </row>
    <row r="26" spans="2:21" s="2488" customFormat="1" ht="22.5" customHeight="1">
      <c r="B26" s="4968" t="s">
        <v>3569</v>
      </c>
      <c r="C26" s="4973"/>
      <c r="D26" s="4973"/>
      <c r="E26" s="4973"/>
      <c r="F26" s="4973"/>
      <c r="G26" s="4973"/>
      <c r="H26" s="4973"/>
      <c r="I26" s="4973"/>
      <c r="J26" s="2800"/>
    </row>
    <row r="27" spans="2:21" ht="12" customHeight="1">
      <c r="B27" s="4974" t="s">
        <v>3570</v>
      </c>
      <c r="C27" s="4967"/>
      <c r="D27" s="4967"/>
      <c r="E27" s="4967"/>
      <c r="F27" s="4967"/>
      <c r="G27" s="4967"/>
      <c r="H27" s="4967"/>
      <c r="I27" s="4967"/>
    </row>
    <row r="28" spans="2:21" ht="6" customHeight="1">
      <c r="B28" s="2493"/>
      <c r="C28" s="2493"/>
      <c r="D28" s="2493"/>
      <c r="E28" s="2493"/>
      <c r="F28" s="2493"/>
      <c r="G28" s="2493"/>
      <c r="H28" s="2493"/>
      <c r="I28" s="2493"/>
      <c r="J28" s="2735"/>
    </row>
    <row r="29" spans="2:21" ht="12" customHeight="1">
      <c r="B29" s="3940" t="s">
        <v>219</v>
      </c>
      <c r="C29" s="3940"/>
      <c r="D29" s="3940"/>
      <c r="E29" s="3940"/>
      <c r="F29" s="3940"/>
      <c r="G29" s="2735"/>
      <c r="H29" s="2735"/>
      <c r="I29" s="2735"/>
      <c r="J29" s="2735"/>
    </row>
    <row r="30" spans="2:21" ht="12" customHeight="1">
      <c r="B30" s="3939" t="s">
        <v>3571</v>
      </c>
      <c r="C30" s="3939"/>
      <c r="D30" s="3939"/>
      <c r="E30" s="2735"/>
      <c r="F30" s="2735"/>
      <c r="G30" s="2735"/>
      <c r="H30" s="2735"/>
      <c r="I30" s="2735"/>
      <c r="J30" s="1890"/>
    </row>
    <row r="31" spans="2:21" ht="12" customHeight="1"/>
  </sheetData>
  <mergeCells count="16">
    <mergeCell ref="B26:I26"/>
    <mergeCell ref="B27:I27"/>
    <mergeCell ref="B29:F29"/>
    <mergeCell ref="B30:D30"/>
    <mergeCell ref="B20:B21"/>
    <mergeCell ref="C20:F20"/>
    <mergeCell ref="G20:I20"/>
    <mergeCell ref="B23:I23"/>
    <mergeCell ref="B24:I24"/>
    <mergeCell ref="B25:I25"/>
    <mergeCell ref="B1:I1"/>
    <mergeCell ref="B2:I2"/>
    <mergeCell ref="H3:I3"/>
    <mergeCell ref="B4:B5"/>
    <mergeCell ref="C4:F4"/>
    <mergeCell ref="G4:I4"/>
  </mergeCells>
  <hyperlinks>
    <hyperlink ref="G20:I20" r:id="rId1" display="Debtors"/>
    <hyperlink ref="C4:F4" r:id="rId2" display="Credores/as"/>
    <hyperlink ref="G4:I4" r:id="rId3" display="Devedores/as"/>
    <hyperlink ref="B30" r:id="rId4"/>
    <hyperlink ref="L2" location="Indice!A1" display="(Voltar ao Índice)"/>
  </hyperlinks>
  <printOptions horizontalCentered="1"/>
  <pageMargins left="0.45275590551181105" right="0.45275590551181105" top="0.6692913385826772" bottom="0.6692913385826772" header="0" footer="0"/>
  <pageSetup paperSize="9" scale="97" orientation="portrait" verticalDpi="0" r:id="rId5"/>
</worksheet>
</file>

<file path=xl/worksheets/sheet175.xml><?xml version="1.0" encoding="utf-8"?>
<worksheet xmlns="http://schemas.openxmlformats.org/spreadsheetml/2006/main" xmlns:r="http://schemas.openxmlformats.org/officeDocument/2006/relationships">
  <sheetPr>
    <pageSetUpPr fitToPage="1"/>
  </sheetPr>
  <dimension ref="B1:AG29"/>
  <sheetViews>
    <sheetView showGridLines="0" workbookViewId="0">
      <selection activeCell="B2" sqref="B2:P2"/>
    </sheetView>
  </sheetViews>
  <sheetFormatPr defaultRowHeight="13.5" customHeight="1"/>
  <cols>
    <col min="1" max="1" width="6.7109375" style="1748" customWidth="1"/>
    <col min="2" max="2" width="15.7109375" style="1748" customWidth="1"/>
    <col min="3" max="4" width="5.42578125" style="1748" customWidth="1"/>
    <col min="5" max="6" width="7.5703125" style="1748" customWidth="1"/>
    <col min="7" max="7" width="5.42578125" style="1748" customWidth="1"/>
    <col min="8" max="9" width="7.5703125" style="1748" customWidth="1"/>
    <col min="10" max="10" width="5.42578125" style="1748" customWidth="1"/>
    <col min="11" max="11" width="6.28515625" style="1748" customWidth="1"/>
    <col min="12" max="13" width="7.5703125" style="1748" customWidth="1"/>
    <col min="14" max="14" width="5.42578125" style="1748" customWidth="1"/>
    <col min="15" max="16" width="7.5703125" style="1748" customWidth="1"/>
    <col min="17" max="17" width="6.7109375" style="1748" customWidth="1"/>
    <col min="18" max="18" width="15.5703125" style="1748" bestFit="1" customWidth="1"/>
    <col min="19" max="33" width="9.140625" style="1748"/>
    <col min="34" max="34" width="4.42578125" style="1748" customWidth="1"/>
    <col min="35" max="16384" width="9.140625" style="1748"/>
  </cols>
  <sheetData>
    <row r="1" spans="2:33" s="2654" customFormat="1" ht="30" customHeight="1">
      <c r="B1" s="4977" t="s">
        <v>3572</v>
      </c>
      <c r="C1" s="4977"/>
      <c r="D1" s="4977"/>
      <c r="E1" s="4977"/>
      <c r="F1" s="4977"/>
      <c r="G1" s="4977"/>
      <c r="H1" s="4977"/>
      <c r="I1" s="4977"/>
      <c r="J1" s="4977"/>
      <c r="K1" s="4977"/>
      <c r="L1" s="4977"/>
      <c r="M1" s="4977"/>
      <c r="N1" s="4977"/>
      <c r="O1" s="4977"/>
      <c r="P1" s="4977"/>
      <c r="Q1" s="2715"/>
    </row>
    <row r="2" spans="2:33" s="2654" customFormat="1" ht="30" customHeight="1">
      <c r="B2" s="4977" t="s">
        <v>3573</v>
      </c>
      <c r="C2" s="4977"/>
      <c r="D2" s="4977"/>
      <c r="E2" s="4977"/>
      <c r="F2" s="4977"/>
      <c r="G2" s="4977"/>
      <c r="H2" s="4977"/>
      <c r="I2" s="4977"/>
      <c r="J2" s="4977"/>
      <c r="K2" s="4977"/>
      <c r="L2" s="4977"/>
      <c r="M2" s="4977"/>
      <c r="N2" s="4977"/>
      <c r="O2" s="4977"/>
      <c r="P2" s="4977"/>
      <c r="Q2" s="2715"/>
      <c r="R2" s="503" t="s">
        <v>856</v>
      </c>
    </row>
    <row r="3" spans="2:33" s="1696" customFormat="1" ht="12" customHeight="1">
      <c r="B3" s="2716" t="s">
        <v>3574</v>
      </c>
      <c r="C3" s="2803"/>
      <c r="D3" s="2803"/>
      <c r="E3" s="2803"/>
      <c r="F3" s="2803"/>
      <c r="G3" s="2803"/>
      <c r="H3" s="2803"/>
      <c r="I3" s="2658"/>
      <c r="J3" s="2803"/>
      <c r="K3" s="2803"/>
      <c r="L3" s="2803"/>
      <c r="M3" s="2803"/>
      <c r="N3" s="2803"/>
      <c r="O3" s="2803"/>
      <c r="P3" s="2658" t="s">
        <v>3575</v>
      </c>
      <c r="Q3" s="2658"/>
    </row>
    <row r="4" spans="2:33" s="2717" customFormat="1" ht="18" customHeight="1">
      <c r="B4" s="4978"/>
      <c r="C4" s="4981" t="s">
        <v>3576</v>
      </c>
      <c r="D4" s="4982"/>
      <c r="E4" s="4982"/>
      <c r="F4" s="4982"/>
      <c r="G4" s="4982"/>
      <c r="H4" s="4982"/>
      <c r="I4" s="4983"/>
      <c r="J4" s="4981" t="s">
        <v>3577</v>
      </c>
      <c r="K4" s="4982"/>
      <c r="L4" s="4982"/>
      <c r="M4" s="4982"/>
      <c r="N4" s="4982"/>
      <c r="O4" s="4982"/>
      <c r="P4" s="4982"/>
      <c r="Q4" s="2804"/>
    </row>
    <row r="5" spans="2:33" s="2613" customFormat="1" ht="18" customHeight="1">
      <c r="B5" s="4979"/>
      <c r="C5" s="4984" t="s">
        <v>175</v>
      </c>
      <c r="D5" s="4987" t="s">
        <v>3439</v>
      </c>
      <c r="E5" s="4988"/>
      <c r="F5" s="4989"/>
      <c r="G5" s="4987" t="s">
        <v>3440</v>
      </c>
      <c r="H5" s="4988"/>
      <c r="I5" s="4989"/>
      <c r="J5" s="4984" t="s">
        <v>175</v>
      </c>
      <c r="K5" s="4987" t="s">
        <v>3439</v>
      </c>
      <c r="L5" s="4988"/>
      <c r="M5" s="4989"/>
      <c r="N5" s="4987" t="s">
        <v>3440</v>
      </c>
      <c r="O5" s="4988"/>
      <c r="P5" s="4988"/>
      <c r="Q5" s="2600"/>
    </row>
    <row r="6" spans="2:33" s="2613" customFormat="1" ht="18" customHeight="1">
      <c r="B6" s="4979"/>
      <c r="C6" s="4985"/>
      <c r="D6" s="4990" t="s">
        <v>175</v>
      </c>
      <c r="E6" s="4988" t="s">
        <v>1025</v>
      </c>
      <c r="F6" s="4989"/>
      <c r="G6" s="4990" t="s">
        <v>175</v>
      </c>
      <c r="H6" s="4988" t="s">
        <v>1164</v>
      </c>
      <c r="I6" s="4989"/>
      <c r="J6" s="4985"/>
      <c r="K6" s="4990" t="s">
        <v>175</v>
      </c>
      <c r="L6" s="4988" t="s">
        <v>1025</v>
      </c>
      <c r="M6" s="4989"/>
      <c r="N6" s="4990" t="s">
        <v>175</v>
      </c>
      <c r="O6" s="4988" t="s">
        <v>1164</v>
      </c>
      <c r="P6" s="4988"/>
      <c r="Q6" s="2600"/>
    </row>
    <row r="7" spans="2:33" s="2613" customFormat="1" ht="18" customHeight="1">
      <c r="B7" s="4980"/>
      <c r="C7" s="4986"/>
      <c r="D7" s="4991"/>
      <c r="E7" s="2805" t="s">
        <v>3465</v>
      </c>
      <c r="F7" s="1582" t="s">
        <v>3466</v>
      </c>
      <c r="G7" s="4991"/>
      <c r="H7" s="1582" t="s">
        <v>3466</v>
      </c>
      <c r="I7" s="1582" t="s">
        <v>3578</v>
      </c>
      <c r="J7" s="4986"/>
      <c r="K7" s="4991"/>
      <c r="L7" s="1582" t="s">
        <v>3465</v>
      </c>
      <c r="M7" s="1582" t="s">
        <v>3466</v>
      </c>
      <c r="N7" s="4991"/>
      <c r="O7" s="1582" t="s">
        <v>3466</v>
      </c>
      <c r="P7" s="1583" t="s">
        <v>3578</v>
      </c>
      <c r="Q7" s="2604"/>
      <c r="R7" s="447"/>
      <c r="S7" s="447"/>
    </row>
    <row r="8" spans="2:33" s="2724" customFormat="1" ht="21" customHeight="1">
      <c r="B8" s="2288" t="s">
        <v>12</v>
      </c>
      <c r="C8" s="2806">
        <v>1034</v>
      </c>
      <c r="D8" s="2806">
        <v>1081</v>
      </c>
      <c r="E8" s="2806">
        <v>1066</v>
      </c>
      <c r="F8" s="2806">
        <v>1024</v>
      </c>
      <c r="G8" s="2806">
        <v>958</v>
      </c>
      <c r="H8" s="2806">
        <v>937</v>
      </c>
      <c r="I8" s="2806">
        <v>964</v>
      </c>
      <c r="J8" s="2806">
        <v>1005</v>
      </c>
      <c r="K8" s="2806">
        <v>1052</v>
      </c>
      <c r="L8" s="2806">
        <v>1040</v>
      </c>
      <c r="M8" s="2806">
        <v>994</v>
      </c>
      <c r="N8" s="2806">
        <v>931</v>
      </c>
      <c r="O8" s="2806">
        <v>917</v>
      </c>
      <c r="P8" s="2806">
        <v>937</v>
      </c>
      <c r="Q8" s="2807"/>
      <c r="R8" s="202"/>
      <c r="S8" s="203"/>
      <c r="T8" s="2806"/>
      <c r="U8" s="2806"/>
      <c r="V8" s="2806"/>
      <c r="W8" s="2806"/>
      <c r="X8" s="2806"/>
      <c r="Y8" s="2806"/>
      <c r="Z8" s="2806"/>
      <c r="AA8" s="2806"/>
      <c r="AB8" s="2806"/>
      <c r="AC8" s="2806"/>
      <c r="AD8" s="2806"/>
      <c r="AE8" s="2806"/>
      <c r="AF8" s="2806"/>
      <c r="AG8" s="2806"/>
    </row>
    <row r="9" spans="2:33" s="2724" customFormat="1" ht="21" customHeight="1">
      <c r="B9" s="2288" t="s">
        <v>229</v>
      </c>
      <c r="C9" s="2806">
        <v>1032</v>
      </c>
      <c r="D9" s="2806">
        <v>1078</v>
      </c>
      <c r="E9" s="2806">
        <v>1064</v>
      </c>
      <c r="F9" s="2806">
        <v>1021</v>
      </c>
      <c r="G9" s="2806">
        <v>951</v>
      </c>
      <c r="H9" s="2806">
        <v>930</v>
      </c>
      <c r="I9" s="2806">
        <v>963</v>
      </c>
      <c r="J9" s="2806">
        <v>1002</v>
      </c>
      <c r="K9" s="2806">
        <v>1048</v>
      </c>
      <c r="L9" s="2806">
        <v>1037</v>
      </c>
      <c r="M9" s="2806">
        <v>990</v>
      </c>
      <c r="N9" s="2806">
        <v>925</v>
      </c>
      <c r="O9" s="2806">
        <v>907</v>
      </c>
      <c r="P9" s="2806">
        <v>934</v>
      </c>
      <c r="Q9" s="2745"/>
      <c r="R9" s="115"/>
      <c r="S9" s="999"/>
      <c r="T9" s="2806"/>
      <c r="U9" s="2806"/>
      <c r="V9" s="2806"/>
      <c r="W9" s="2806"/>
      <c r="X9" s="2806"/>
      <c r="Y9" s="2806"/>
      <c r="Z9" s="2806"/>
      <c r="AA9" s="2806"/>
      <c r="AB9" s="2806"/>
      <c r="AC9" s="2806"/>
      <c r="AD9" s="2806"/>
      <c r="AE9" s="2806"/>
      <c r="AF9" s="2806"/>
      <c r="AG9" s="2806"/>
    </row>
    <row r="10" spans="2:33" s="2724" customFormat="1" ht="21" customHeight="1">
      <c r="B10" s="2295" t="s">
        <v>203</v>
      </c>
      <c r="C10" s="2806">
        <v>1182</v>
      </c>
      <c r="D10" s="2806">
        <v>1208</v>
      </c>
      <c r="E10" s="2806">
        <v>1135</v>
      </c>
      <c r="F10" s="2806">
        <v>1269</v>
      </c>
      <c r="G10" s="2806">
        <v>1150</v>
      </c>
      <c r="H10" s="2806">
        <v>1180</v>
      </c>
      <c r="I10" s="2806">
        <v>1151</v>
      </c>
      <c r="J10" s="2806">
        <v>1174</v>
      </c>
      <c r="K10" s="2806">
        <v>1183</v>
      </c>
      <c r="L10" s="2806">
        <v>1116</v>
      </c>
      <c r="M10" s="2806">
        <v>1262</v>
      </c>
      <c r="N10" s="2806">
        <v>1156</v>
      </c>
      <c r="O10" s="2806">
        <v>1196</v>
      </c>
      <c r="P10" s="2806">
        <v>1125</v>
      </c>
      <c r="Q10" s="2808"/>
      <c r="R10" s="115"/>
      <c r="S10" s="1004"/>
      <c r="T10" s="2806"/>
      <c r="U10" s="2806"/>
      <c r="V10" s="2806"/>
      <c r="W10" s="2806"/>
      <c r="X10" s="2806"/>
      <c r="Y10" s="2806"/>
      <c r="Z10" s="2806"/>
      <c r="AA10" s="2806"/>
      <c r="AB10" s="2806"/>
      <c r="AC10" s="2806"/>
      <c r="AD10" s="2806"/>
      <c r="AE10" s="2806"/>
      <c r="AF10" s="2806"/>
      <c r="AG10" s="2806"/>
    </row>
    <row r="11" spans="2:33" s="2724" customFormat="1" ht="21" customHeight="1">
      <c r="B11" s="2297" t="s">
        <v>230</v>
      </c>
      <c r="C11" s="2809">
        <v>1109</v>
      </c>
      <c r="D11" s="2809" t="s">
        <v>2495</v>
      </c>
      <c r="E11" s="2809" t="s">
        <v>2495</v>
      </c>
      <c r="F11" s="2809" t="s">
        <v>2495</v>
      </c>
      <c r="G11" s="2809">
        <v>1134</v>
      </c>
      <c r="H11" s="2809">
        <v>1211</v>
      </c>
      <c r="I11" s="2809" t="s">
        <v>2495</v>
      </c>
      <c r="J11" s="2809">
        <v>1013</v>
      </c>
      <c r="K11" s="2809" t="s">
        <v>2495</v>
      </c>
      <c r="L11" s="2809" t="s">
        <v>2495</v>
      </c>
      <c r="M11" s="2809" t="s">
        <v>2495</v>
      </c>
      <c r="N11" s="2809">
        <v>1017</v>
      </c>
      <c r="O11" s="2809" t="s">
        <v>2495</v>
      </c>
      <c r="P11" s="2809" t="s">
        <v>2495</v>
      </c>
      <c r="Q11" s="2745"/>
      <c r="R11" s="1010"/>
      <c r="S11" s="1011"/>
      <c r="T11" s="2809"/>
      <c r="U11" s="2809"/>
      <c r="V11" s="2809"/>
      <c r="W11" s="2809"/>
      <c r="X11" s="2809"/>
      <c r="Y11" s="2809"/>
      <c r="Z11" s="2809"/>
      <c r="AA11" s="2809"/>
      <c r="AB11" s="2809"/>
      <c r="AC11" s="2809"/>
      <c r="AD11" s="2809"/>
      <c r="AE11" s="2809"/>
      <c r="AF11" s="2809"/>
      <c r="AG11" s="2809"/>
    </row>
    <row r="12" spans="2:33" s="2724" customFormat="1" ht="21" customHeight="1">
      <c r="B12" s="2297" t="s">
        <v>231</v>
      </c>
      <c r="C12" s="2809">
        <v>1075</v>
      </c>
      <c r="D12" s="2809">
        <v>1095</v>
      </c>
      <c r="E12" s="2809">
        <v>1080</v>
      </c>
      <c r="F12" s="2809">
        <v>1110</v>
      </c>
      <c r="G12" s="2809">
        <v>1054</v>
      </c>
      <c r="H12" s="2809">
        <v>1164</v>
      </c>
      <c r="I12" s="2809" t="s">
        <v>2495</v>
      </c>
      <c r="J12" s="2809">
        <v>1078</v>
      </c>
      <c r="K12" s="2809">
        <v>1061</v>
      </c>
      <c r="L12" s="2809" t="s">
        <v>2495</v>
      </c>
      <c r="M12" s="2809" t="s">
        <v>2495</v>
      </c>
      <c r="N12" s="2809">
        <v>1091</v>
      </c>
      <c r="O12" s="2809">
        <v>1191</v>
      </c>
      <c r="P12" s="2809" t="s">
        <v>2495</v>
      </c>
      <c r="Q12" s="2808"/>
      <c r="R12" s="1010"/>
      <c r="S12" s="1011"/>
      <c r="T12" s="2809"/>
      <c r="U12" s="2809"/>
      <c r="V12" s="2809"/>
      <c r="W12" s="2809"/>
      <c r="X12" s="2809"/>
      <c r="Y12" s="2809"/>
      <c r="Z12" s="2809"/>
      <c r="AA12" s="2809"/>
      <c r="AB12" s="2809"/>
      <c r="AC12" s="2809"/>
      <c r="AD12" s="2809"/>
      <c r="AE12" s="2809"/>
      <c r="AF12" s="2809"/>
      <c r="AG12" s="2809"/>
    </row>
    <row r="13" spans="2:33" s="2725" customFormat="1" ht="21" customHeight="1">
      <c r="B13" s="2297" t="s">
        <v>232</v>
      </c>
      <c r="C13" s="2809">
        <v>1293</v>
      </c>
      <c r="D13" s="2809">
        <v>1334</v>
      </c>
      <c r="E13" s="2809">
        <v>1268</v>
      </c>
      <c r="F13" s="2809">
        <v>1357</v>
      </c>
      <c r="G13" s="2809">
        <v>1231</v>
      </c>
      <c r="H13" s="2809">
        <v>1277</v>
      </c>
      <c r="I13" s="2809">
        <v>1255</v>
      </c>
      <c r="J13" s="2809">
        <v>1310</v>
      </c>
      <c r="K13" s="2809">
        <v>1325</v>
      </c>
      <c r="L13" s="2809">
        <v>1274</v>
      </c>
      <c r="M13" s="2809">
        <v>1352</v>
      </c>
      <c r="N13" s="2809">
        <v>1257</v>
      </c>
      <c r="O13" s="2809">
        <v>1330</v>
      </c>
      <c r="P13" s="2809" t="s">
        <v>2495</v>
      </c>
      <c r="Q13" s="2808"/>
      <c r="R13" s="1010"/>
      <c r="S13" s="1011"/>
      <c r="T13" s="2809"/>
      <c r="U13" s="2809"/>
      <c r="V13" s="2809"/>
      <c r="W13" s="2809"/>
      <c r="X13" s="2809"/>
      <c r="Y13" s="2809"/>
      <c r="Z13" s="2809"/>
      <c r="AA13" s="2809"/>
      <c r="AB13" s="2809"/>
      <c r="AC13" s="2809"/>
      <c r="AD13" s="2809"/>
      <c r="AE13" s="2809"/>
      <c r="AF13" s="2809"/>
      <c r="AG13" s="2809"/>
    </row>
    <row r="14" spans="2:33" s="2724" customFormat="1" ht="21" customHeight="1">
      <c r="B14" s="2297" t="s">
        <v>233</v>
      </c>
      <c r="C14" s="2809">
        <v>1081</v>
      </c>
      <c r="D14" s="2809" t="s">
        <v>2495</v>
      </c>
      <c r="E14" s="2809" t="s">
        <v>2495</v>
      </c>
      <c r="F14" s="2809" t="s">
        <v>2495</v>
      </c>
      <c r="G14" s="2809">
        <v>1048</v>
      </c>
      <c r="H14" s="2809" t="s">
        <v>2495</v>
      </c>
      <c r="I14" s="2809" t="s">
        <v>2495</v>
      </c>
      <c r="J14" s="2809">
        <v>1104</v>
      </c>
      <c r="K14" s="2809" t="s">
        <v>2495</v>
      </c>
      <c r="L14" s="2809" t="s">
        <v>2495</v>
      </c>
      <c r="M14" s="2809" t="s">
        <v>2495</v>
      </c>
      <c r="N14" s="2809" t="s">
        <v>2495</v>
      </c>
      <c r="O14" s="2809" t="s">
        <v>2495</v>
      </c>
      <c r="P14" s="2809" t="s">
        <v>341</v>
      </c>
      <c r="Q14" s="2745"/>
      <c r="R14" s="1010"/>
      <c r="S14" s="1011"/>
      <c r="T14" s="2809"/>
      <c r="U14" s="2809"/>
      <c r="V14" s="2809"/>
      <c r="W14" s="2809"/>
      <c r="X14" s="2809"/>
      <c r="Y14" s="2809"/>
      <c r="Z14" s="2809"/>
      <c r="AA14" s="2809"/>
      <c r="AB14" s="2809"/>
      <c r="AC14" s="2809"/>
      <c r="AD14" s="2809"/>
      <c r="AE14" s="2809"/>
      <c r="AF14" s="2809"/>
      <c r="AG14" s="2809"/>
    </row>
    <row r="15" spans="2:33" s="2724" customFormat="1" ht="21" customHeight="1">
      <c r="B15" s="2297" t="s">
        <v>234</v>
      </c>
      <c r="C15" s="2809">
        <v>1146</v>
      </c>
      <c r="D15" s="2809" t="s">
        <v>2495</v>
      </c>
      <c r="E15" s="2809" t="s">
        <v>341</v>
      </c>
      <c r="F15" s="2809" t="s">
        <v>341</v>
      </c>
      <c r="G15" s="2809">
        <v>1219</v>
      </c>
      <c r="H15" s="2809" t="s">
        <v>2495</v>
      </c>
      <c r="I15" s="2809" t="s">
        <v>2495</v>
      </c>
      <c r="J15" s="2809" t="s">
        <v>2495</v>
      </c>
      <c r="K15" s="2809" t="s">
        <v>2495</v>
      </c>
      <c r="L15" s="2809" t="s">
        <v>341</v>
      </c>
      <c r="M15" s="2809" t="s">
        <v>341</v>
      </c>
      <c r="N15" s="2809" t="s">
        <v>2495</v>
      </c>
      <c r="O15" s="2809" t="s">
        <v>2495</v>
      </c>
      <c r="P15" s="2809" t="s">
        <v>341</v>
      </c>
      <c r="Q15" s="2808"/>
      <c r="R15" s="1010"/>
      <c r="S15" s="1011"/>
      <c r="T15" s="2809"/>
      <c r="U15" s="2809"/>
      <c r="V15" s="2809"/>
      <c r="W15" s="2809"/>
      <c r="X15" s="2809"/>
      <c r="Y15" s="2809"/>
      <c r="Z15" s="2809"/>
      <c r="AA15" s="2809"/>
      <c r="AB15" s="2809"/>
      <c r="AC15" s="2809"/>
      <c r="AD15" s="2809"/>
      <c r="AE15" s="2809"/>
      <c r="AF15" s="2809"/>
      <c r="AG15" s="2809"/>
    </row>
    <row r="16" spans="2:33" s="2725" customFormat="1" ht="21" customHeight="1">
      <c r="B16" s="2297" t="s">
        <v>235</v>
      </c>
      <c r="C16" s="2809" t="s">
        <v>2495</v>
      </c>
      <c r="D16" s="2809" t="s">
        <v>2495</v>
      </c>
      <c r="E16" s="2809" t="s">
        <v>341</v>
      </c>
      <c r="F16" s="2809" t="s">
        <v>341</v>
      </c>
      <c r="G16" s="2809" t="s">
        <v>2495</v>
      </c>
      <c r="H16" s="2809" t="s">
        <v>2495</v>
      </c>
      <c r="I16" s="2809" t="s">
        <v>341</v>
      </c>
      <c r="J16" s="2809" t="s">
        <v>2495</v>
      </c>
      <c r="K16" s="2809" t="s">
        <v>341</v>
      </c>
      <c r="L16" s="2809" t="s">
        <v>341</v>
      </c>
      <c r="M16" s="2809" t="s">
        <v>341</v>
      </c>
      <c r="N16" s="2809" t="s">
        <v>2495</v>
      </c>
      <c r="O16" s="2809" t="s">
        <v>2495</v>
      </c>
      <c r="P16" s="2809" t="s">
        <v>341</v>
      </c>
      <c r="Q16" s="2745"/>
      <c r="R16" s="1010"/>
      <c r="S16" s="1011"/>
      <c r="T16" s="2809"/>
      <c r="U16" s="2809"/>
      <c r="V16" s="2809"/>
      <c r="W16" s="2809"/>
      <c r="X16" s="2809"/>
      <c r="Y16" s="2809"/>
      <c r="Z16" s="2809"/>
      <c r="AA16" s="2809"/>
      <c r="AB16" s="2809"/>
      <c r="AC16" s="2809"/>
      <c r="AD16" s="2809"/>
      <c r="AE16" s="2809"/>
      <c r="AF16" s="2809"/>
      <c r="AG16" s="2809"/>
    </row>
    <row r="17" spans="2:33" s="2724" customFormat="1" ht="21" customHeight="1">
      <c r="B17" s="2297" t="s">
        <v>236</v>
      </c>
      <c r="C17" s="2809">
        <v>1209</v>
      </c>
      <c r="D17" s="2809" t="s">
        <v>2495</v>
      </c>
      <c r="E17" s="2809" t="s">
        <v>341</v>
      </c>
      <c r="F17" s="2809" t="s">
        <v>2495</v>
      </c>
      <c r="G17" s="2809">
        <v>1252</v>
      </c>
      <c r="H17" s="2809" t="s">
        <v>2495</v>
      </c>
      <c r="I17" s="2809" t="s">
        <v>2495</v>
      </c>
      <c r="J17" s="2809">
        <v>1127</v>
      </c>
      <c r="K17" s="2809" t="s">
        <v>2495</v>
      </c>
      <c r="L17" s="2809" t="s">
        <v>341</v>
      </c>
      <c r="M17" s="2809" t="s">
        <v>2495</v>
      </c>
      <c r="N17" s="2809" t="s">
        <v>2495</v>
      </c>
      <c r="O17" s="2809" t="s">
        <v>2495</v>
      </c>
      <c r="P17" s="2809" t="s">
        <v>341</v>
      </c>
      <c r="Q17" s="2808"/>
      <c r="R17" s="1010"/>
      <c r="S17" s="1011"/>
      <c r="T17" s="2809"/>
      <c r="U17" s="2809"/>
      <c r="V17" s="2809"/>
      <c r="W17" s="2809"/>
      <c r="X17" s="2809"/>
      <c r="Y17" s="2809"/>
      <c r="Z17" s="2809"/>
      <c r="AA17" s="2809"/>
      <c r="AB17" s="2809"/>
      <c r="AC17" s="2809"/>
      <c r="AD17" s="2809"/>
      <c r="AE17" s="2809"/>
      <c r="AF17" s="2809"/>
      <c r="AG17" s="2809"/>
    </row>
    <row r="18" spans="2:33" s="2725" customFormat="1" ht="21" customHeight="1">
      <c r="B18" s="2297" t="s">
        <v>237</v>
      </c>
      <c r="C18" s="2809">
        <v>1086</v>
      </c>
      <c r="D18" s="2809">
        <v>1070</v>
      </c>
      <c r="E18" s="2809">
        <v>1028</v>
      </c>
      <c r="F18" s="2809">
        <v>1129</v>
      </c>
      <c r="G18" s="2809">
        <v>1124</v>
      </c>
      <c r="H18" s="2809">
        <v>1132</v>
      </c>
      <c r="I18" s="2809" t="s">
        <v>2495</v>
      </c>
      <c r="J18" s="2809">
        <v>1070</v>
      </c>
      <c r="K18" s="2809">
        <v>1054</v>
      </c>
      <c r="L18" s="2809">
        <v>1032</v>
      </c>
      <c r="M18" s="2809">
        <v>1111</v>
      </c>
      <c r="N18" s="2809">
        <v>1126</v>
      </c>
      <c r="O18" s="2809">
        <v>1128</v>
      </c>
      <c r="P18" s="2809" t="s">
        <v>2495</v>
      </c>
      <c r="Q18" s="2808"/>
      <c r="R18" s="1010"/>
      <c r="S18" s="1011"/>
      <c r="T18" s="2809"/>
      <c r="U18" s="2809"/>
      <c r="V18" s="2809"/>
      <c r="W18" s="2809"/>
      <c r="X18" s="2809"/>
      <c r="Y18" s="2809"/>
      <c r="Z18" s="2809"/>
      <c r="AA18" s="2809"/>
      <c r="AB18" s="2809"/>
      <c r="AC18" s="2809"/>
      <c r="AD18" s="2809"/>
      <c r="AE18" s="2809"/>
      <c r="AF18" s="2809"/>
      <c r="AG18" s="2809"/>
    </row>
    <row r="19" spans="2:33" s="2725" customFormat="1" ht="21" customHeight="1">
      <c r="B19" s="2297" t="s">
        <v>238</v>
      </c>
      <c r="C19" s="2809">
        <v>855</v>
      </c>
      <c r="D19" s="2809" t="s">
        <v>2495</v>
      </c>
      <c r="E19" s="2809" t="s">
        <v>2495</v>
      </c>
      <c r="F19" s="2809" t="s">
        <v>341</v>
      </c>
      <c r="G19" s="2809">
        <v>837</v>
      </c>
      <c r="H19" s="2809" t="s">
        <v>2495</v>
      </c>
      <c r="I19" s="2809" t="s">
        <v>341</v>
      </c>
      <c r="J19" s="2809" t="s">
        <v>2495</v>
      </c>
      <c r="K19" s="2809" t="s">
        <v>341</v>
      </c>
      <c r="L19" s="2809" t="s">
        <v>341</v>
      </c>
      <c r="M19" s="2809" t="s">
        <v>341</v>
      </c>
      <c r="N19" s="2809" t="s">
        <v>2495</v>
      </c>
      <c r="O19" s="2809" t="s">
        <v>2495</v>
      </c>
      <c r="P19" s="2809" t="s">
        <v>341</v>
      </c>
      <c r="Q19" s="2808"/>
      <c r="R19" s="1010"/>
      <c r="S19" s="1011"/>
      <c r="T19" s="2809"/>
      <c r="U19" s="2809"/>
      <c r="V19" s="2809"/>
      <c r="W19" s="2809"/>
      <c r="X19" s="2809"/>
      <c r="Y19" s="2809"/>
      <c r="Z19" s="2809"/>
      <c r="AA19" s="2809"/>
      <c r="AB19" s="2809"/>
      <c r="AC19" s="2809"/>
      <c r="AD19" s="2809"/>
      <c r="AE19" s="2809"/>
      <c r="AF19" s="2809"/>
      <c r="AG19" s="2809"/>
    </row>
    <row r="20" spans="2:33" s="2725" customFormat="1" ht="21" customHeight="1">
      <c r="B20" s="2297" t="s">
        <v>239</v>
      </c>
      <c r="C20" s="2809">
        <v>998</v>
      </c>
      <c r="D20" s="2809" t="s">
        <v>2495</v>
      </c>
      <c r="E20" s="2809" t="s">
        <v>2495</v>
      </c>
      <c r="F20" s="2809" t="s">
        <v>341</v>
      </c>
      <c r="G20" s="2809">
        <v>973</v>
      </c>
      <c r="H20" s="2809" t="s">
        <v>2495</v>
      </c>
      <c r="I20" s="2809" t="s">
        <v>2495</v>
      </c>
      <c r="J20" s="2809" t="s">
        <v>2495</v>
      </c>
      <c r="K20" s="2809" t="s">
        <v>2495</v>
      </c>
      <c r="L20" s="2809" t="s">
        <v>2495</v>
      </c>
      <c r="M20" s="2809" t="s">
        <v>341</v>
      </c>
      <c r="N20" s="2809" t="s">
        <v>2495</v>
      </c>
      <c r="O20" s="2809" t="s">
        <v>2495</v>
      </c>
      <c r="P20" s="2809" t="s">
        <v>341</v>
      </c>
      <c r="Q20" s="2808"/>
      <c r="R20" s="1010"/>
      <c r="S20" s="1011"/>
      <c r="T20" s="2809"/>
      <c r="U20" s="2809"/>
      <c r="V20" s="2809"/>
      <c r="W20" s="2809"/>
      <c r="X20" s="2809"/>
      <c r="Y20" s="2809"/>
      <c r="Z20" s="2809"/>
      <c r="AA20" s="2809"/>
      <c r="AB20" s="2809"/>
      <c r="AC20" s="2809"/>
      <c r="AD20" s="2809"/>
      <c r="AE20" s="2809"/>
      <c r="AF20" s="2809"/>
      <c r="AG20" s="2809"/>
    </row>
    <row r="21" spans="2:33" s="2725" customFormat="1" ht="21" customHeight="1">
      <c r="B21" s="2297" t="s">
        <v>151</v>
      </c>
      <c r="C21" s="2809">
        <v>1219</v>
      </c>
      <c r="D21" s="2809" t="s">
        <v>2495</v>
      </c>
      <c r="E21" s="2809" t="s">
        <v>2495</v>
      </c>
      <c r="F21" s="2809" t="s">
        <v>2495</v>
      </c>
      <c r="G21" s="2809">
        <v>1182</v>
      </c>
      <c r="H21" s="2809">
        <v>1185</v>
      </c>
      <c r="I21" s="2809" t="s">
        <v>2495</v>
      </c>
      <c r="J21" s="2809">
        <v>1230</v>
      </c>
      <c r="K21" s="2809" t="s">
        <v>2495</v>
      </c>
      <c r="L21" s="2809" t="s">
        <v>2495</v>
      </c>
      <c r="M21" s="2809" t="s">
        <v>341</v>
      </c>
      <c r="N21" s="2809">
        <v>1202</v>
      </c>
      <c r="O21" s="2809" t="s">
        <v>2495</v>
      </c>
      <c r="P21" s="2809" t="s">
        <v>2495</v>
      </c>
      <c r="Q21" s="2808"/>
      <c r="R21" s="1010"/>
      <c r="S21" s="1011"/>
      <c r="T21" s="2809"/>
      <c r="U21" s="2809"/>
      <c r="V21" s="2809"/>
      <c r="W21" s="2809"/>
      <c r="X21" s="2809"/>
      <c r="Y21" s="2809"/>
      <c r="Z21" s="2809"/>
      <c r="AA21" s="2809"/>
      <c r="AB21" s="2809"/>
      <c r="AC21" s="2809"/>
      <c r="AD21" s="2809"/>
      <c r="AE21" s="2809"/>
      <c r="AF21" s="2809"/>
      <c r="AG21" s="2809"/>
    </row>
    <row r="22" spans="2:33" s="2717" customFormat="1" ht="18" customHeight="1">
      <c r="B22" s="4978"/>
      <c r="C22" s="4981" t="s">
        <v>3579</v>
      </c>
      <c r="D22" s="4982"/>
      <c r="E22" s="4982"/>
      <c r="F22" s="4982"/>
      <c r="G22" s="4982"/>
      <c r="H22" s="4982"/>
      <c r="I22" s="4983"/>
      <c r="J22" s="4981" t="s">
        <v>3580</v>
      </c>
      <c r="K22" s="4982"/>
      <c r="L22" s="4982"/>
      <c r="M22" s="4982"/>
      <c r="N22" s="4982"/>
      <c r="O22" s="4982"/>
      <c r="P22" s="4982"/>
      <c r="Q22" s="2804"/>
    </row>
    <row r="23" spans="2:33" s="2613" customFormat="1" ht="18" customHeight="1">
      <c r="B23" s="4979"/>
      <c r="C23" s="4984" t="s">
        <v>175</v>
      </c>
      <c r="D23" s="4987" t="s">
        <v>3446</v>
      </c>
      <c r="E23" s="4988"/>
      <c r="F23" s="4989"/>
      <c r="G23" s="4987" t="s">
        <v>3447</v>
      </c>
      <c r="H23" s="4988"/>
      <c r="I23" s="4989"/>
      <c r="J23" s="4984" t="s">
        <v>175</v>
      </c>
      <c r="K23" s="4987" t="s">
        <v>3446</v>
      </c>
      <c r="L23" s="4988"/>
      <c r="M23" s="4989"/>
      <c r="N23" s="4987" t="s">
        <v>3447</v>
      </c>
      <c r="O23" s="4988"/>
      <c r="P23" s="4988"/>
      <c r="Q23" s="2600"/>
    </row>
    <row r="24" spans="2:33" s="2613" customFormat="1" ht="18" customHeight="1">
      <c r="B24" s="4979"/>
      <c r="C24" s="4985"/>
      <c r="D24" s="4990" t="s">
        <v>175</v>
      </c>
      <c r="E24" s="4988" t="s">
        <v>1035</v>
      </c>
      <c r="F24" s="4989"/>
      <c r="G24" s="4990" t="s">
        <v>175</v>
      </c>
      <c r="H24" s="4988" t="s">
        <v>1035</v>
      </c>
      <c r="I24" s="4989"/>
      <c r="J24" s="4985"/>
      <c r="K24" s="4990" t="s">
        <v>175</v>
      </c>
      <c r="L24" s="4988" t="s">
        <v>1035</v>
      </c>
      <c r="M24" s="4989"/>
      <c r="N24" s="4990" t="s">
        <v>175</v>
      </c>
      <c r="O24" s="4988" t="s">
        <v>1035</v>
      </c>
      <c r="P24" s="4988"/>
      <c r="Q24" s="2600"/>
    </row>
    <row r="25" spans="2:33" s="2613" customFormat="1" ht="27" customHeight="1">
      <c r="B25" s="4980"/>
      <c r="C25" s="4986"/>
      <c r="D25" s="4991"/>
      <c r="E25" s="2805" t="s">
        <v>3474</v>
      </c>
      <c r="F25" s="1582" t="s">
        <v>3475</v>
      </c>
      <c r="G25" s="4991"/>
      <c r="H25" s="1582" t="s">
        <v>3475</v>
      </c>
      <c r="I25" s="1582" t="s">
        <v>3581</v>
      </c>
      <c r="J25" s="4986"/>
      <c r="K25" s="4991"/>
      <c r="L25" s="1582" t="s">
        <v>3474</v>
      </c>
      <c r="M25" s="1582" t="s">
        <v>3475</v>
      </c>
      <c r="N25" s="4991"/>
      <c r="O25" s="1582" t="s">
        <v>3475</v>
      </c>
      <c r="P25" s="1583" t="s">
        <v>3581</v>
      </c>
      <c r="Q25" s="2604"/>
    </row>
    <row r="26" spans="2:33" s="2662" customFormat="1" ht="6" customHeight="1">
      <c r="B26" s="2804"/>
      <c r="C26" s="2600"/>
      <c r="D26" s="2604"/>
      <c r="E26" s="1586"/>
      <c r="F26" s="1586"/>
      <c r="G26" s="2604"/>
      <c r="H26" s="1586"/>
      <c r="I26" s="1586"/>
      <c r="J26" s="2600"/>
      <c r="K26" s="2604"/>
      <c r="L26" s="1586"/>
      <c r="M26" s="1586"/>
      <c r="N26" s="2604"/>
      <c r="O26" s="1586"/>
      <c r="P26" s="1586"/>
      <c r="Q26" s="2604"/>
    </row>
    <row r="27" spans="2:33" s="2662" customFormat="1" ht="12" customHeight="1">
      <c r="B27" s="4992" t="s">
        <v>164</v>
      </c>
      <c r="C27" s="4748"/>
      <c r="D27" s="4748"/>
      <c r="E27" s="4748"/>
      <c r="F27" s="4748"/>
      <c r="G27" s="4748"/>
      <c r="H27" s="4748"/>
      <c r="I27" s="4748"/>
      <c r="J27" s="4748"/>
      <c r="K27" s="4748"/>
      <c r="L27" s="4748"/>
      <c r="M27" s="4748"/>
      <c r="N27" s="4748"/>
      <c r="O27" s="4748"/>
      <c r="P27" s="4748"/>
      <c r="Q27" s="2604"/>
    </row>
    <row r="28" spans="2:33" s="2655" customFormat="1" ht="12" customHeight="1">
      <c r="B28" s="4966" t="s">
        <v>3582</v>
      </c>
      <c r="C28" s="4966"/>
      <c r="D28" s="4966"/>
      <c r="E28" s="4966"/>
      <c r="F28" s="4966"/>
      <c r="G28" s="4966"/>
      <c r="H28" s="4966"/>
      <c r="I28" s="4966"/>
      <c r="J28" s="4966"/>
      <c r="K28" s="4966"/>
      <c r="L28" s="4966"/>
      <c r="M28" s="4966"/>
      <c r="N28" s="4966"/>
      <c r="O28" s="4966"/>
      <c r="P28" s="4966"/>
      <c r="Q28" s="2607"/>
    </row>
    <row r="29" spans="2:33" s="2613" customFormat="1" ht="12" customHeight="1">
      <c r="B29" s="4967" t="s">
        <v>3583</v>
      </c>
      <c r="C29" s="4967"/>
      <c r="D29" s="4967"/>
      <c r="E29" s="4967"/>
      <c r="F29" s="4967"/>
      <c r="G29" s="4967"/>
      <c r="H29" s="4967"/>
      <c r="I29" s="4967"/>
      <c r="J29" s="4967"/>
      <c r="K29" s="4967"/>
      <c r="L29" s="4967"/>
      <c r="M29" s="4967"/>
      <c r="N29" s="4967"/>
      <c r="O29" s="4967"/>
      <c r="P29" s="4967"/>
    </row>
  </sheetData>
  <mergeCells count="39">
    <mergeCell ref="B27:P27"/>
    <mergeCell ref="B28:P28"/>
    <mergeCell ref="B29:P29"/>
    <mergeCell ref="E24:F24"/>
    <mergeCell ref="G24:G25"/>
    <mergeCell ref="H24:I24"/>
    <mergeCell ref="K24:K25"/>
    <mergeCell ref="L24:M24"/>
    <mergeCell ref="N24:N25"/>
    <mergeCell ref="B22:B25"/>
    <mergeCell ref="C22:I22"/>
    <mergeCell ref="J22:P22"/>
    <mergeCell ref="C23:C25"/>
    <mergeCell ref="D23:F23"/>
    <mergeCell ref="G23:I23"/>
    <mergeCell ref="J23:J25"/>
    <mergeCell ref="K23:M23"/>
    <mergeCell ref="N23:P23"/>
    <mergeCell ref="D24:D25"/>
    <mergeCell ref="N5:P5"/>
    <mergeCell ref="D6:D7"/>
    <mergeCell ref="E6:F6"/>
    <mergeCell ref="G6:G7"/>
    <mergeCell ref="H6:I6"/>
    <mergeCell ref="K6:K7"/>
    <mergeCell ref="L6:M6"/>
    <mergeCell ref="N6:N7"/>
    <mergeCell ref="O6:P6"/>
    <mergeCell ref="O24:P24"/>
    <mergeCell ref="B1:P1"/>
    <mergeCell ref="B2:P2"/>
    <mergeCell ref="B4:B7"/>
    <mergeCell ref="C4:I4"/>
    <mergeCell ref="J4:P4"/>
    <mergeCell ref="C5:C7"/>
    <mergeCell ref="D5:F5"/>
    <mergeCell ref="G5:I5"/>
    <mergeCell ref="J5:J7"/>
    <mergeCell ref="K5:M5"/>
  </mergeCells>
  <hyperlinks>
    <hyperlink ref="R2" location="Indice!A1" display="(Voltar ao Índice)"/>
  </hyperlinks>
  <printOptions horizontalCentered="1"/>
  <pageMargins left="0.45275590551181105" right="0.45275590551181105" top="0.6692913385826772" bottom="0.6692913385826772" header="0" footer="0"/>
  <pageSetup paperSize="9" scale="87" orientation="portrait" verticalDpi="0" r:id="rId1"/>
</worksheet>
</file>

<file path=xl/worksheets/sheet176.xml><?xml version="1.0" encoding="utf-8"?>
<worksheet xmlns="http://schemas.openxmlformats.org/spreadsheetml/2006/main" xmlns:r="http://schemas.openxmlformats.org/officeDocument/2006/relationships">
  <sheetPr>
    <pageSetUpPr fitToPage="1"/>
  </sheetPr>
  <dimension ref="B1:W37"/>
  <sheetViews>
    <sheetView showGridLines="0" workbookViewId="0">
      <selection activeCell="B2" sqref="B2:E2"/>
    </sheetView>
  </sheetViews>
  <sheetFormatPr defaultRowHeight="11.25"/>
  <cols>
    <col min="1" max="1" width="6.7109375" style="2818" customWidth="1"/>
    <col min="2" max="2" width="23.7109375" style="2818" customWidth="1"/>
    <col min="3" max="3" width="24" style="2859" customWidth="1"/>
    <col min="4" max="4" width="24" style="2835" customWidth="1"/>
    <col min="5" max="5" width="24" style="2818" customWidth="1"/>
    <col min="6" max="6" width="6.7109375" style="2818" customWidth="1"/>
    <col min="7" max="7" width="15.5703125" style="2818" bestFit="1" customWidth="1"/>
    <col min="8" max="8" width="6.85546875" style="2818" customWidth="1"/>
    <col min="9" max="9" width="4" style="2818" customWidth="1"/>
    <col min="10" max="10" width="6.7109375" style="2819" customWidth="1"/>
    <col min="11" max="11" width="4.7109375" style="2818" customWidth="1"/>
    <col min="12" max="12" width="5.85546875" style="2818" customWidth="1"/>
    <col min="13" max="13" width="4.28515625" style="2818" customWidth="1"/>
    <col min="14" max="14" width="6.42578125" style="2818" bestFit="1" customWidth="1"/>
    <col min="15" max="15" width="9.140625" style="2818"/>
    <col min="16" max="16" width="7.85546875" style="2818" customWidth="1"/>
    <col min="17" max="17" width="6.42578125" style="2818" customWidth="1"/>
    <col min="18" max="18" width="2.85546875" style="2818" bestFit="1" customWidth="1"/>
    <col min="19" max="19" width="3.5703125" style="2818" bestFit="1" customWidth="1"/>
    <col min="20" max="20" width="2.85546875" style="2818" bestFit="1" customWidth="1"/>
    <col min="21" max="21" width="12.5703125" style="2818" bestFit="1" customWidth="1"/>
    <col min="22" max="22" width="6.42578125" style="2818" bestFit="1" customWidth="1"/>
    <col min="23" max="23" width="4" style="2818" bestFit="1" customWidth="1"/>
    <col min="24" max="16384" width="9.140625" style="2818"/>
  </cols>
  <sheetData>
    <row r="1" spans="2:17" s="2811" customFormat="1" ht="30" customHeight="1">
      <c r="B1" s="4993" t="s">
        <v>3584</v>
      </c>
      <c r="C1" s="4993"/>
      <c r="D1" s="4993"/>
      <c r="E1" s="4993"/>
      <c r="F1" s="2810"/>
    </row>
    <row r="2" spans="2:17" s="2811" customFormat="1" ht="30" customHeight="1">
      <c r="B2" s="4993" t="s">
        <v>3585</v>
      </c>
      <c r="C2" s="4993"/>
      <c r="D2" s="4993"/>
      <c r="E2" s="4993"/>
      <c r="F2" s="2810"/>
      <c r="G2" s="503" t="s">
        <v>856</v>
      </c>
    </row>
    <row r="3" spans="2:17" s="2814" customFormat="1" ht="12" customHeight="1">
      <c r="B3" s="2812"/>
      <c r="C3" s="2813"/>
      <c r="D3" s="2813"/>
      <c r="E3" s="2813"/>
      <c r="F3" s="2812"/>
    </row>
    <row r="4" spans="2:17" ht="42" customHeight="1">
      <c r="B4" s="4994"/>
      <c r="C4" s="2815" t="s">
        <v>3586</v>
      </c>
      <c r="D4" s="2816" t="s">
        <v>3587</v>
      </c>
      <c r="E4" s="1354" t="s">
        <v>3588</v>
      </c>
      <c r="F4" s="2817"/>
    </row>
    <row r="5" spans="2:17" ht="18" customHeight="1">
      <c r="B5" s="4995"/>
      <c r="C5" s="4996" t="s">
        <v>626</v>
      </c>
      <c r="D5" s="4997"/>
      <c r="E5" s="2820" t="s">
        <v>568</v>
      </c>
      <c r="F5" s="2821"/>
    </row>
    <row r="6" spans="2:17" s="2822" customFormat="1" ht="21" customHeight="1">
      <c r="B6" s="2822" t="s">
        <v>12</v>
      </c>
      <c r="C6" s="2823">
        <v>19.690000000000001</v>
      </c>
      <c r="D6" s="2824" t="s">
        <v>341</v>
      </c>
      <c r="E6" s="2823">
        <v>5.36</v>
      </c>
      <c r="F6" s="2825"/>
      <c r="G6" s="2826"/>
      <c r="H6" s="2626"/>
      <c r="I6" s="2827"/>
      <c r="J6" s="2827"/>
      <c r="K6" s="2827"/>
      <c r="L6" s="2828"/>
      <c r="M6" s="2828"/>
      <c r="N6" s="2828"/>
      <c r="O6" s="2828"/>
      <c r="P6" s="2828"/>
      <c r="Q6" s="2828"/>
    </row>
    <row r="7" spans="2:17" s="2822" customFormat="1" ht="21" customHeight="1">
      <c r="B7" s="2822" t="s">
        <v>229</v>
      </c>
      <c r="C7" s="2823">
        <v>19.95</v>
      </c>
      <c r="D7" s="2823">
        <v>1.86</v>
      </c>
      <c r="E7" s="2823">
        <v>5.36</v>
      </c>
      <c r="F7" s="2825"/>
      <c r="G7" s="2826"/>
      <c r="H7" s="2626"/>
      <c r="I7" s="2827"/>
      <c r="J7" s="2827"/>
      <c r="K7" s="2827"/>
      <c r="L7" s="2828"/>
      <c r="M7" s="2828"/>
      <c r="N7" s="2828"/>
      <c r="O7" s="2828"/>
    </row>
    <row r="8" spans="2:17" s="2831" customFormat="1" ht="21" customHeight="1">
      <c r="B8" s="2829" t="s">
        <v>203</v>
      </c>
      <c r="C8" s="2823">
        <v>12.34</v>
      </c>
      <c r="D8" s="2823">
        <v>1.75</v>
      </c>
      <c r="E8" s="2823" t="s">
        <v>187</v>
      </c>
      <c r="F8" s="2825"/>
      <c r="G8" s="2826"/>
      <c r="H8" s="2830"/>
      <c r="I8" s="2827"/>
      <c r="J8" s="2827"/>
      <c r="K8" s="2827"/>
      <c r="L8" s="2828"/>
      <c r="M8" s="2828"/>
      <c r="N8" s="2828"/>
      <c r="O8" s="2828"/>
    </row>
    <row r="9" spans="2:17" s="2822" customFormat="1" ht="21" customHeight="1">
      <c r="B9" s="2832" t="s">
        <v>230</v>
      </c>
      <c r="C9" s="2825">
        <v>8.0500000000000007</v>
      </c>
      <c r="D9" s="2825">
        <v>0</v>
      </c>
      <c r="E9" s="2825" t="s">
        <v>187</v>
      </c>
      <c r="F9" s="2825"/>
      <c r="G9" s="2636"/>
      <c r="H9" s="2833"/>
      <c r="I9" s="2827"/>
      <c r="J9" s="2827"/>
      <c r="K9" s="2827"/>
      <c r="L9" s="2828"/>
      <c r="M9" s="2828"/>
      <c r="N9" s="2828"/>
      <c r="O9" s="2828"/>
    </row>
    <row r="10" spans="2:17" s="2831" customFormat="1" ht="21" customHeight="1">
      <c r="B10" s="2832" t="s">
        <v>231</v>
      </c>
      <c r="C10" s="2825">
        <v>4.47</v>
      </c>
      <c r="D10" s="2825">
        <v>0</v>
      </c>
      <c r="E10" s="2825" t="s">
        <v>187</v>
      </c>
      <c r="F10" s="2825"/>
      <c r="G10" s="2636"/>
      <c r="H10" s="2833"/>
      <c r="I10" s="2827"/>
      <c r="J10" s="2827"/>
      <c r="K10" s="2827"/>
      <c r="L10" s="2828"/>
      <c r="M10" s="2828"/>
      <c r="N10" s="2828"/>
      <c r="O10" s="2828"/>
    </row>
    <row r="11" spans="2:17" s="2831" customFormat="1" ht="21" customHeight="1">
      <c r="B11" s="2832" t="s">
        <v>232</v>
      </c>
      <c r="C11" s="2825">
        <v>19.079999999999998</v>
      </c>
      <c r="D11" s="2825">
        <v>2.2599999999999998</v>
      </c>
      <c r="E11" s="2825" t="s">
        <v>187</v>
      </c>
      <c r="F11" s="2825"/>
      <c r="G11" s="2636"/>
      <c r="H11" s="2833"/>
      <c r="I11" s="2827"/>
      <c r="J11" s="2827"/>
      <c r="K11" s="2827"/>
      <c r="L11" s="2828"/>
      <c r="M11" s="2828"/>
      <c r="N11" s="2828"/>
      <c r="O11" s="2828"/>
    </row>
    <row r="12" spans="2:17" s="2822" customFormat="1" ht="21" customHeight="1">
      <c r="B12" s="2832" t="s">
        <v>233</v>
      </c>
      <c r="C12" s="2825">
        <v>5.47</v>
      </c>
      <c r="D12" s="2825">
        <v>0</v>
      </c>
      <c r="E12" s="2825" t="s">
        <v>187</v>
      </c>
      <c r="F12" s="2825"/>
      <c r="G12" s="2636"/>
      <c r="H12" s="2833"/>
      <c r="I12" s="2827"/>
      <c r="J12" s="2827"/>
      <c r="K12" s="2827"/>
      <c r="L12" s="2828"/>
      <c r="M12" s="2828"/>
      <c r="N12" s="2828"/>
      <c r="O12" s="2828"/>
    </row>
    <row r="13" spans="2:17" s="2831" customFormat="1" ht="21" customHeight="1">
      <c r="B13" s="2832" t="s">
        <v>234</v>
      </c>
      <c r="C13" s="2825">
        <v>4.29</v>
      </c>
      <c r="D13" s="2825">
        <v>5</v>
      </c>
      <c r="E13" s="2825" t="s">
        <v>187</v>
      </c>
      <c r="F13" s="2825"/>
      <c r="G13" s="2636"/>
      <c r="H13" s="2833"/>
      <c r="I13" s="2827"/>
      <c r="J13" s="2827"/>
      <c r="K13" s="2827"/>
      <c r="L13" s="2828"/>
      <c r="M13" s="2828"/>
      <c r="N13" s="2828"/>
      <c r="O13" s="2828"/>
    </row>
    <row r="14" spans="2:17" s="2822" customFormat="1" ht="21" customHeight="1">
      <c r="B14" s="2832" t="s">
        <v>235</v>
      </c>
      <c r="C14" s="2825">
        <v>2.9</v>
      </c>
      <c r="D14" s="2825">
        <v>0</v>
      </c>
      <c r="E14" s="2825" t="s">
        <v>187</v>
      </c>
      <c r="F14" s="2825"/>
      <c r="G14" s="2636"/>
      <c r="H14" s="2833"/>
      <c r="I14" s="2827"/>
      <c r="J14" s="2827"/>
      <c r="K14" s="2827"/>
      <c r="L14" s="2828"/>
      <c r="M14" s="2828"/>
      <c r="N14" s="2828"/>
      <c r="O14" s="2828"/>
    </row>
    <row r="15" spans="2:17" s="2831" customFormat="1" ht="21" customHeight="1">
      <c r="B15" s="2832" t="s">
        <v>236</v>
      </c>
      <c r="C15" s="2825">
        <v>11.15</v>
      </c>
      <c r="D15" s="2825">
        <v>0</v>
      </c>
      <c r="E15" s="2825" t="s">
        <v>187</v>
      </c>
      <c r="F15" s="2825"/>
      <c r="G15" s="2636"/>
      <c r="H15" s="2833"/>
      <c r="I15" s="2827"/>
      <c r="J15" s="2827"/>
      <c r="K15" s="2827"/>
      <c r="L15" s="2828"/>
      <c r="M15" s="2828"/>
      <c r="N15" s="2828"/>
      <c r="O15" s="2828"/>
    </row>
    <row r="16" spans="2:17" s="2831" customFormat="1" ht="21" customHeight="1">
      <c r="B16" s="2832" t="s">
        <v>237</v>
      </c>
      <c r="C16" s="2825">
        <v>11.54</v>
      </c>
      <c r="D16" s="2825">
        <v>0.97</v>
      </c>
      <c r="E16" s="2825" t="s">
        <v>187</v>
      </c>
      <c r="F16" s="2825"/>
      <c r="G16" s="2636"/>
      <c r="H16" s="2833"/>
      <c r="I16" s="2827"/>
      <c r="J16" s="2827"/>
      <c r="K16" s="2827"/>
      <c r="L16" s="2828"/>
      <c r="M16" s="2828"/>
      <c r="N16" s="2828"/>
      <c r="O16" s="2828"/>
    </row>
    <row r="17" spans="2:23" s="2831" customFormat="1" ht="21" customHeight="1">
      <c r="B17" s="2832" t="s">
        <v>238</v>
      </c>
      <c r="C17" s="2825">
        <v>4.72</v>
      </c>
      <c r="D17" s="2825">
        <v>8.33</v>
      </c>
      <c r="E17" s="2825" t="s">
        <v>187</v>
      </c>
      <c r="F17" s="2825"/>
      <c r="G17" s="2636"/>
      <c r="H17" s="2833"/>
      <c r="I17" s="2827"/>
      <c r="J17" s="2827"/>
      <c r="K17" s="2827"/>
      <c r="L17" s="2828"/>
      <c r="M17" s="2828"/>
      <c r="N17" s="2828"/>
      <c r="O17" s="2828"/>
    </row>
    <row r="18" spans="2:23" s="2831" customFormat="1" ht="21" customHeight="1">
      <c r="B18" s="2832" t="s">
        <v>239</v>
      </c>
      <c r="C18" s="2825">
        <v>9.01</v>
      </c>
      <c r="D18" s="2825">
        <v>7.69</v>
      </c>
      <c r="E18" s="2825" t="s">
        <v>187</v>
      </c>
      <c r="F18" s="2825"/>
      <c r="G18" s="2636"/>
      <c r="H18" s="2833"/>
      <c r="I18" s="2827"/>
      <c r="J18" s="2827"/>
      <c r="K18" s="2827"/>
      <c r="L18" s="2828"/>
      <c r="M18" s="2828"/>
      <c r="N18" s="2828"/>
      <c r="O18" s="2828"/>
    </row>
    <row r="19" spans="2:23" s="2831" customFormat="1" ht="21" customHeight="1">
      <c r="B19" s="2832" t="s">
        <v>151</v>
      </c>
      <c r="C19" s="2825">
        <v>4.63</v>
      </c>
      <c r="D19" s="2825">
        <v>0</v>
      </c>
      <c r="E19" s="2825" t="s">
        <v>187</v>
      </c>
      <c r="F19" s="2825"/>
      <c r="G19" s="2636"/>
      <c r="H19" s="2833"/>
      <c r="I19" s="2827"/>
      <c r="J19" s="2827"/>
      <c r="K19" s="2827"/>
      <c r="L19" s="2828"/>
      <c r="M19" s="2828"/>
      <c r="N19" s="2828"/>
      <c r="O19" s="2828"/>
    </row>
    <row r="20" spans="2:23" ht="33" customHeight="1">
      <c r="B20" s="4994"/>
      <c r="C20" s="2815" t="s">
        <v>3589</v>
      </c>
      <c r="D20" s="2816" t="s">
        <v>3590</v>
      </c>
      <c r="E20" s="1354" t="s">
        <v>3591</v>
      </c>
      <c r="F20" s="2817"/>
      <c r="I20" s="2834"/>
      <c r="L20" s="2835"/>
      <c r="N20" s="2836"/>
      <c r="W20" s="2834"/>
    </row>
    <row r="21" spans="2:23" ht="18" customHeight="1">
      <c r="B21" s="4995"/>
      <c r="C21" s="4996" t="s">
        <v>445</v>
      </c>
      <c r="D21" s="4997"/>
      <c r="E21" s="2820" t="s">
        <v>568</v>
      </c>
      <c r="F21" s="2821"/>
      <c r="I21" s="2834"/>
      <c r="L21" s="2835"/>
      <c r="N21" s="2836"/>
      <c r="W21" s="2834"/>
    </row>
    <row r="22" spans="2:23" s="2840" customFormat="1" ht="9.75" customHeight="1">
      <c r="B22" s="2837"/>
      <c r="C22" s="2838"/>
      <c r="D22" s="2838"/>
      <c r="E22" s="2838"/>
      <c r="F22" s="2839"/>
      <c r="I22" s="2841"/>
      <c r="J22" s="2842"/>
      <c r="L22" s="2843"/>
      <c r="N22" s="2844"/>
      <c r="W22" s="2841"/>
    </row>
    <row r="23" spans="2:23" s="2845" customFormat="1" ht="12.75" customHeight="1">
      <c r="B23" s="4998" t="s">
        <v>164</v>
      </c>
      <c r="C23" s="4999"/>
      <c r="D23" s="4999"/>
      <c r="E23" s="4999"/>
      <c r="F23" s="2839"/>
      <c r="I23" s="2841"/>
      <c r="J23" s="2846"/>
      <c r="L23" s="2847"/>
      <c r="N23" s="2848"/>
      <c r="W23" s="2841"/>
    </row>
    <row r="24" spans="2:23" s="2845" customFormat="1" ht="22.5" customHeight="1">
      <c r="B24" s="5000" t="s">
        <v>3592</v>
      </c>
      <c r="C24" s="5000"/>
      <c r="D24" s="5000"/>
      <c r="E24" s="5000"/>
      <c r="F24" s="2849"/>
      <c r="I24" s="2841"/>
      <c r="J24" s="2846"/>
      <c r="L24" s="2847"/>
      <c r="N24" s="2848"/>
      <c r="W24" s="2841"/>
    </row>
    <row r="25" spans="2:23" s="2845" customFormat="1" ht="22.5" customHeight="1">
      <c r="B25" s="5000" t="s">
        <v>3593</v>
      </c>
      <c r="C25" s="5000"/>
      <c r="D25" s="5000"/>
      <c r="E25" s="5000"/>
      <c r="F25" s="2849"/>
      <c r="J25" s="2846"/>
      <c r="N25" s="2848"/>
    </row>
    <row r="26" spans="2:23" s="2845" customFormat="1" ht="12.75" customHeight="1">
      <c r="B26" s="5001" t="s">
        <v>3594</v>
      </c>
      <c r="C26" s="5001"/>
      <c r="D26" s="5001"/>
      <c r="E26" s="5001"/>
      <c r="F26" s="2850"/>
      <c r="J26" s="2846"/>
    </row>
    <row r="27" spans="2:23" s="2845" customFormat="1" ht="12.75" customHeight="1">
      <c r="B27" s="5001" t="s">
        <v>3595</v>
      </c>
      <c r="C27" s="5001"/>
      <c r="D27" s="5001"/>
      <c r="E27" s="5001"/>
      <c r="F27" s="2850"/>
      <c r="J27" s="2846"/>
    </row>
    <row r="28" spans="2:23" ht="9" customHeight="1">
      <c r="B28" s="2851"/>
      <c r="C28" s="2851"/>
      <c r="D28" s="2851"/>
      <c r="E28" s="2851"/>
      <c r="F28" s="2851"/>
    </row>
    <row r="29" spans="2:23" s="2831" customFormat="1" ht="12" customHeight="1">
      <c r="B29" s="5002" t="s">
        <v>219</v>
      </c>
      <c r="C29" s="5002"/>
      <c r="D29" s="5002"/>
      <c r="E29" s="2852"/>
      <c r="F29" s="2852"/>
      <c r="J29" s="2853"/>
    </row>
    <row r="30" spans="2:23" ht="12" customHeight="1">
      <c r="B30" s="4747" t="s">
        <v>3596</v>
      </c>
      <c r="C30" s="4747"/>
      <c r="D30" s="2854"/>
      <c r="E30" s="2854"/>
      <c r="F30" s="2854"/>
    </row>
    <row r="31" spans="2:23" ht="12" customHeight="1">
      <c r="B31" s="4747" t="s">
        <v>3597</v>
      </c>
      <c r="C31" s="4747"/>
      <c r="D31" s="2855"/>
      <c r="E31" s="2855"/>
      <c r="F31" s="2855"/>
    </row>
    <row r="32" spans="2:23" ht="45" customHeight="1">
      <c r="B32" s="2856"/>
      <c r="C32" s="2856"/>
      <c r="D32" s="2856"/>
      <c r="E32" s="2856"/>
      <c r="F32" s="2856"/>
    </row>
    <row r="33" spans="2:23">
      <c r="B33" s="2857"/>
      <c r="C33" s="2857"/>
      <c r="D33" s="2857"/>
      <c r="E33" s="2857"/>
      <c r="F33" s="2857"/>
    </row>
    <row r="35" spans="2:23" s="2859" customFormat="1" ht="14.25">
      <c r="B35" s="2858"/>
      <c r="D35" s="2835"/>
      <c r="E35" s="2818"/>
      <c r="F35" s="2818"/>
      <c r="G35" s="2818"/>
      <c r="H35" s="2818"/>
      <c r="I35" s="2818"/>
      <c r="J35" s="2819"/>
      <c r="K35" s="2818"/>
      <c r="L35" s="2818"/>
      <c r="M35" s="2818"/>
      <c r="N35" s="2818"/>
      <c r="O35" s="2818"/>
      <c r="P35" s="2818"/>
      <c r="Q35" s="2818"/>
      <c r="R35" s="2818"/>
      <c r="S35" s="2818"/>
      <c r="T35" s="2818"/>
      <c r="U35" s="2818"/>
      <c r="V35" s="2818"/>
      <c r="W35" s="2818"/>
    </row>
    <row r="36" spans="2:23" s="2859" customFormat="1" ht="14.25">
      <c r="B36" s="2858"/>
      <c r="D36" s="2835"/>
      <c r="E36" s="2818"/>
      <c r="F36" s="2818"/>
      <c r="G36" s="2818"/>
      <c r="H36" s="2818"/>
      <c r="I36" s="2818"/>
      <c r="J36" s="2819"/>
      <c r="K36" s="2818"/>
      <c r="L36" s="2818"/>
      <c r="M36" s="2818"/>
      <c r="N36" s="2818"/>
      <c r="O36" s="2818"/>
      <c r="P36" s="2818"/>
      <c r="Q36" s="2818"/>
      <c r="R36" s="2818"/>
      <c r="S36" s="2818"/>
      <c r="T36" s="2818"/>
      <c r="U36" s="2818"/>
      <c r="V36" s="2818"/>
      <c r="W36" s="2818"/>
    </row>
    <row r="37" spans="2:23" s="2859" customFormat="1" ht="12.75">
      <c r="B37" s="2860"/>
      <c r="D37" s="2835"/>
      <c r="E37" s="2818"/>
      <c r="F37" s="2818"/>
      <c r="G37" s="2818"/>
      <c r="H37" s="2818"/>
      <c r="I37" s="2818"/>
      <c r="J37" s="2819"/>
      <c r="K37" s="2818"/>
      <c r="L37" s="2818"/>
      <c r="M37" s="2818"/>
      <c r="N37" s="2818"/>
      <c r="O37" s="2818"/>
      <c r="P37" s="2818"/>
      <c r="Q37" s="2818"/>
      <c r="R37" s="2818"/>
      <c r="S37" s="2818"/>
      <c r="T37" s="2818"/>
      <c r="U37" s="2818"/>
      <c r="V37" s="2818"/>
      <c r="W37" s="2818"/>
    </row>
  </sheetData>
  <mergeCells count="14">
    <mergeCell ref="B30:C30"/>
    <mergeCell ref="B31:C31"/>
    <mergeCell ref="B23:E23"/>
    <mergeCell ref="B24:E24"/>
    <mergeCell ref="B25:E25"/>
    <mergeCell ref="B26:E26"/>
    <mergeCell ref="B27:E27"/>
    <mergeCell ref="B29:D29"/>
    <mergeCell ref="B1:E1"/>
    <mergeCell ref="B2:E2"/>
    <mergeCell ref="B4:B5"/>
    <mergeCell ref="C5:D5"/>
    <mergeCell ref="B20:B21"/>
    <mergeCell ref="C21:D21"/>
  </mergeCells>
  <hyperlinks>
    <hyperlink ref="B30" r:id="rId1"/>
    <hyperlink ref="B31" r:id="rId2"/>
    <hyperlink ref="C20" r:id="rId3"/>
    <hyperlink ref="C4" r:id="rId4"/>
    <hyperlink ref="D4" r:id="rId5"/>
    <hyperlink ref="D20" r:id="rId6"/>
    <hyperlink ref="G2" location="Indice!A1" display="(Voltar ao Índice)"/>
  </hyperlinks>
  <printOptions horizontalCentered="1"/>
  <pageMargins left="0.45275590551181105" right="0.45275590551181105" top="0.6692913385826772" bottom="0.6692913385826772" header="0" footer="0"/>
  <pageSetup paperSize="9" orientation="portrait" verticalDpi="0" r:id="rId7"/>
</worksheet>
</file>

<file path=xl/worksheets/sheet177.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2" sqref="B2:I2"/>
    </sheetView>
  </sheetViews>
  <sheetFormatPr defaultRowHeight="11.25"/>
  <cols>
    <col min="1" max="1" width="6.7109375" style="2868" customWidth="1"/>
    <col min="2" max="2" width="16.7109375" style="2868" customWidth="1"/>
    <col min="3" max="9" width="11.7109375" style="2868" customWidth="1"/>
    <col min="10" max="10" width="6.7109375" style="2868" customWidth="1"/>
    <col min="11" max="11" width="15.5703125" style="2868" bestFit="1" customWidth="1"/>
    <col min="12" max="12" width="8.5703125" style="2868" customWidth="1"/>
    <col min="13" max="16384" width="9.140625" style="2868"/>
  </cols>
  <sheetData>
    <row r="1" spans="2:12" s="2862" customFormat="1" ht="30" customHeight="1">
      <c r="B1" s="5003" t="s">
        <v>3598</v>
      </c>
      <c r="C1" s="5003"/>
      <c r="D1" s="5003"/>
      <c r="E1" s="5003"/>
      <c r="F1" s="5003"/>
      <c r="G1" s="5003"/>
      <c r="H1" s="5003"/>
      <c r="I1" s="5003"/>
      <c r="J1" s="2861"/>
      <c r="K1" s="2861"/>
      <c r="L1" s="2861"/>
    </row>
    <row r="2" spans="2:12" s="2862" customFormat="1" ht="30" customHeight="1">
      <c r="B2" s="5003" t="s">
        <v>3599</v>
      </c>
      <c r="C2" s="5003"/>
      <c r="D2" s="5003"/>
      <c r="E2" s="5003"/>
      <c r="F2" s="5003"/>
      <c r="G2" s="5003"/>
      <c r="H2" s="5003"/>
      <c r="I2" s="5003"/>
      <c r="J2" s="2861"/>
      <c r="K2" s="503" t="s">
        <v>856</v>
      </c>
      <c r="L2" s="2861"/>
    </row>
    <row r="3" spans="2:12" s="2866" customFormat="1" ht="12" customHeight="1">
      <c r="B3" s="2863" t="s">
        <v>580</v>
      </c>
      <c r="C3" s="2864"/>
      <c r="D3" s="2864"/>
      <c r="E3" s="2864"/>
      <c r="F3" s="2864"/>
      <c r="G3" s="2864"/>
      <c r="H3" s="2865"/>
      <c r="I3" s="2865" t="s">
        <v>581</v>
      </c>
      <c r="J3" s="2865"/>
      <c r="K3" s="2865"/>
      <c r="L3" s="2865"/>
    </row>
    <row r="4" spans="2:12" ht="18" customHeight="1">
      <c r="B4" s="5004"/>
      <c r="C4" s="5006" t="s">
        <v>175</v>
      </c>
      <c r="D4" s="5008" t="s">
        <v>3600</v>
      </c>
      <c r="E4" s="5009"/>
      <c r="F4" s="5008" t="s">
        <v>3601</v>
      </c>
      <c r="G4" s="5010"/>
      <c r="H4" s="5011"/>
      <c r="I4" s="5012" t="s">
        <v>3602</v>
      </c>
      <c r="J4" s="900"/>
      <c r="K4" s="2867"/>
      <c r="L4" s="2867"/>
    </row>
    <row r="5" spans="2:12" ht="28.5" customHeight="1">
      <c r="B5" s="5005"/>
      <c r="C5" s="5007"/>
      <c r="D5" s="2869" t="s">
        <v>3603</v>
      </c>
      <c r="E5" s="2870" t="s">
        <v>3604</v>
      </c>
      <c r="F5" s="2869" t="s">
        <v>3603</v>
      </c>
      <c r="G5" s="2870" t="s">
        <v>3605</v>
      </c>
      <c r="H5" s="2870" t="s">
        <v>3606</v>
      </c>
      <c r="I5" s="5013"/>
      <c r="J5" s="2871"/>
    </row>
    <row r="6" spans="2:12" s="2874" customFormat="1" ht="21" customHeight="1">
      <c r="B6" s="2822" t="s">
        <v>12</v>
      </c>
      <c r="C6" s="2872">
        <v>203624</v>
      </c>
      <c r="D6" s="2872">
        <v>166143</v>
      </c>
      <c r="E6" s="2872">
        <v>28524</v>
      </c>
      <c r="F6" s="2872">
        <v>294</v>
      </c>
      <c r="G6" s="2872">
        <v>910</v>
      </c>
      <c r="H6" s="2872">
        <v>3486</v>
      </c>
      <c r="I6" s="2872">
        <v>4267</v>
      </c>
      <c r="J6" s="2873"/>
      <c r="K6" s="2826"/>
      <c r="L6" s="2626"/>
    </row>
    <row r="7" spans="2:12" s="2874" customFormat="1" ht="21" customHeight="1">
      <c r="B7" s="2874" t="s">
        <v>229</v>
      </c>
      <c r="C7" s="2872">
        <v>196256</v>
      </c>
      <c r="D7" s="2872">
        <v>159669</v>
      </c>
      <c r="E7" s="2872">
        <v>27852</v>
      </c>
      <c r="F7" s="2872">
        <v>256</v>
      </c>
      <c r="G7" s="2872">
        <v>872</v>
      </c>
      <c r="H7" s="2872">
        <v>3484</v>
      </c>
      <c r="I7" s="2872">
        <v>4123</v>
      </c>
      <c r="J7" s="2873"/>
      <c r="K7" s="2826"/>
      <c r="L7" s="2626"/>
    </row>
    <row r="8" spans="2:12" s="2876" customFormat="1" ht="21" customHeight="1">
      <c r="B8" s="2875" t="s">
        <v>203</v>
      </c>
      <c r="C8" s="2872">
        <v>3164</v>
      </c>
      <c r="D8" s="2872">
        <v>2922</v>
      </c>
      <c r="E8" s="2872">
        <v>188</v>
      </c>
      <c r="F8" s="2872">
        <v>34</v>
      </c>
      <c r="G8" s="2872">
        <v>16</v>
      </c>
      <c r="H8" s="2872">
        <v>2</v>
      </c>
      <c r="I8" s="2872">
        <v>2</v>
      </c>
      <c r="J8" s="2873"/>
      <c r="K8" s="2826"/>
      <c r="L8" s="2830"/>
    </row>
    <row r="9" spans="2:12" s="2876" customFormat="1" ht="21" customHeight="1">
      <c r="B9" s="2877" t="s">
        <v>230</v>
      </c>
      <c r="C9" s="2831">
        <v>89</v>
      </c>
      <c r="D9" s="2831">
        <v>82</v>
      </c>
      <c r="E9" s="2831">
        <v>5</v>
      </c>
      <c r="F9" s="2831">
        <v>1</v>
      </c>
      <c r="G9" s="2831">
        <v>1</v>
      </c>
      <c r="H9" s="2831">
        <v>0</v>
      </c>
      <c r="I9" s="2878">
        <v>0</v>
      </c>
      <c r="J9" s="2873"/>
      <c r="K9" s="2636"/>
      <c r="L9" s="2833"/>
    </row>
    <row r="10" spans="2:12" s="2876" customFormat="1" ht="21" customHeight="1">
      <c r="B10" s="2877" t="s">
        <v>231</v>
      </c>
      <c r="C10" s="2831">
        <v>153</v>
      </c>
      <c r="D10" s="2831">
        <v>138</v>
      </c>
      <c r="E10" s="2831">
        <v>15</v>
      </c>
      <c r="F10" s="2831">
        <v>0</v>
      </c>
      <c r="G10" s="2831">
        <v>0</v>
      </c>
      <c r="H10" s="2831">
        <v>0</v>
      </c>
      <c r="I10" s="2878">
        <v>0</v>
      </c>
      <c r="J10" s="2873"/>
      <c r="K10" s="2636"/>
      <c r="L10" s="2833"/>
    </row>
    <row r="11" spans="2:12" s="2876" customFormat="1" ht="21" customHeight="1">
      <c r="B11" s="2877" t="s">
        <v>232</v>
      </c>
      <c r="C11" s="2878">
        <v>2014</v>
      </c>
      <c r="D11" s="2878">
        <v>1879</v>
      </c>
      <c r="E11" s="2878">
        <v>95</v>
      </c>
      <c r="F11" s="2878">
        <v>23</v>
      </c>
      <c r="G11" s="2878">
        <v>14</v>
      </c>
      <c r="H11" s="2878">
        <v>2</v>
      </c>
      <c r="I11" s="2878">
        <v>1</v>
      </c>
      <c r="J11" s="2873"/>
      <c r="K11" s="2636"/>
      <c r="L11" s="2833"/>
    </row>
    <row r="12" spans="2:12" s="2876" customFormat="1" ht="21" customHeight="1">
      <c r="B12" s="2877" t="s">
        <v>233</v>
      </c>
      <c r="C12" s="2831">
        <v>113</v>
      </c>
      <c r="D12" s="2831">
        <v>101</v>
      </c>
      <c r="E12" s="2831">
        <v>12</v>
      </c>
      <c r="F12" s="2831">
        <v>0</v>
      </c>
      <c r="G12" s="2831">
        <v>0</v>
      </c>
      <c r="H12" s="2831">
        <v>0</v>
      </c>
      <c r="I12" s="2878">
        <v>0</v>
      </c>
      <c r="J12" s="2873"/>
      <c r="K12" s="2636"/>
      <c r="L12" s="2833"/>
    </row>
    <row r="13" spans="2:12" s="2876" customFormat="1" ht="21" customHeight="1">
      <c r="B13" s="2877" t="s">
        <v>234</v>
      </c>
      <c r="C13" s="2831">
        <v>37</v>
      </c>
      <c r="D13" s="2831">
        <v>28</v>
      </c>
      <c r="E13" s="2831">
        <v>8</v>
      </c>
      <c r="F13" s="2831">
        <v>1</v>
      </c>
      <c r="G13" s="2831">
        <v>0</v>
      </c>
      <c r="H13" s="2831">
        <v>0</v>
      </c>
      <c r="I13" s="2878">
        <v>0</v>
      </c>
      <c r="J13" s="2873"/>
      <c r="K13" s="2636"/>
      <c r="L13" s="2833"/>
    </row>
    <row r="14" spans="2:12" s="2874" customFormat="1" ht="21" customHeight="1">
      <c r="B14" s="2877" t="s">
        <v>235</v>
      </c>
      <c r="C14" s="2831">
        <v>7</v>
      </c>
      <c r="D14" s="2831">
        <v>6</v>
      </c>
      <c r="E14" s="2831">
        <v>1</v>
      </c>
      <c r="F14" s="2831">
        <v>0</v>
      </c>
      <c r="G14" s="2831">
        <v>0</v>
      </c>
      <c r="H14" s="2831">
        <v>0</v>
      </c>
      <c r="I14" s="2878">
        <v>0</v>
      </c>
      <c r="J14" s="2873"/>
      <c r="K14" s="2636"/>
      <c r="L14" s="2833"/>
    </row>
    <row r="15" spans="2:12" s="2876" customFormat="1" ht="21" customHeight="1">
      <c r="B15" s="2877" t="s">
        <v>236</v>
      </c>
      <c r="C15" s="2831">
        <v>140</v>
      </c>
      <c r="D15" s="2831">
        <v>126</v>
      </c>
      <c r="E15" s="2831">
        <v>14</v>
      </c>
      <c r="F15" s="2831">
        <v>0</v>
      </c>
      <c r="G15" s="2831">
        <v>0</v>
      </c>
      <c r="H15" s="2831">
        <v>0</v>
      </c>
      <c r="I15" s="2878">
        <v>0</v>
      </c>
      <c r="J15" s="2873"/>
      <c r="K15" s="2636"/>
      <c r="L15" s="2833"/>
    </row>
    <row r="16" spans="2:12" s="2876" customFormat="1" ht="21" customHeight="1">
      <c r="B16" s="2877" t="s">
        <v>237</v>
      </c>
      <c r="C16" s="2831">
        <v>507</v>
      </c>
      <c r="D16" s="2831">
        <v>469</v>
      </c>
      <c r="E16" s="2831">
        <v>30</v>
      </c>
      <c r="F16" s="2831">
        <v>7</v>
      </c>
      <c r="G16" s="2831">
        <v>1</v>
      </c>
      <c r="H16" s="2831">
        <v>0</v>
      </c>
      <c r="I16" s="2878">
        <v>0</v>
      </c>
      <c r="J16" s="2873"/>
      <c r="K16" s="2636"/>
      <c r="L16" s="2833"/>
    </row>
    <row r="17" spans="2:12" s="2876" customFormat="1" ht="21" customHeight="1">
      <c r="B17" s="2877" t="s">
        <v>238</v>
      </c>
      <c r="C17" s="2831">
        <v>33</v>
      </c>
      <c r="D17" s="2831">
        <v>31</v>
      </c>
      <c r="E17" s="2831">
        <v>2</v>
      </c>
      <c r="F17" s="2831">
        <v>0</v>
      </c>
      <c r="G17" s="2831">
        <v>0</v>
      </c>
      <c r="H17" s="2831">
        <v>0</v>
      </c>
      <c r="I17" s="2878">
        <v>0</v>
      </c>
      <c r="J17" s="2873"/>
      <c r="K17" s="2636"/>
      <c r="L17" s="2833"/>
    </row>
    <row r="18" spans="2:12" s="2876" customFormat="1" ht="21" customHeight="1">
      <c r="B18" s="2877" t="s">
        <v>239</v>
      </c>
      <c r="C18" s="2831">
        <v>47</v>
      </c>
      <c r="D18" s="2831">
        <v>39</v>
      </c>
      <c r="E18" s="2831">
        <v>5</v>
      </c>
      <c r="F18" s="2831">
        <v>2</v>
      </c>
      <c r="G18" s="2831">
        <v>0</v>
      </c>
      <c r="H18" s="2831">
        <v>0</v>
      </c>
      <c r="I18" s="2878">
        <v>1</v>
      </c>
      <c r="J18" s="2873"/>
      <c r="K18" s="2636"/>
      <c r="L18" s="2833"/>
    </row>
    <row r="19" spans="2:12" s="2876" customFormat="1" ht="21" customHeight="1">
      <c r="B19" s="2877" t="s">
        <v>151</v>
      </c>
      <c r="C19" s="2831">
        <v>24</v>
      </c>
      <c r="D19" s="2831">
        <v>23</v>
      </c>
      <c r="E19" s="2831">
        <v>1</v>
      </c>
      <c r="F19" s="2831">
        <v>0</v>
      </c>
      <c r="G19" s="2831">
        <v>0</v>
      </c>
      <c r="H19" s="2831">
        <v>0</v>
      </c>
      <c r="I19" s="2878">
        <v>0</v>
      </c>
      <c r="J19" s="2873"/>
      <c r="K19" s="2636"/>
      <c r="L19" s="2833"/>
    </row>
    <row r="20" spans="2:12" ht="18" customHeight="1">
      <c r="B20" s="5004"/>
      <c r="C20" s="5006" t="s">
        <v>175</v>
      </c>
      <c r="D20" s="5008" t="s">
        <v>3607</v>
      </c>
      <c r="E20" s="5009"/>
      <c r="F20" s="5008" t="s">
        <v>3608</v>
      </c>
      <c r="G20" s="5010"/>
      <c r="H20" s="5011"/>
      <c r="I20" s="5012" t="s">
        <v>3609</v>
      </c>
      <c r="J20" s="2873"/>
    </row>
    <row r="21" spans="2:12" ht="22.5" customHeight="1">
      <c r="B21" s="5005"/>
      <c r="C21" s="5007"/>
      <c r="D21" s="2869" t="s">
        <v>3610</v>
      </c>
      <c r="E21" s="2870" t="s">
        <v>3611</v>
      </c>
      <c r="F21" s="2870" t="s">
        <v>3610</v>
      </c>
      <c r="G21" s="2870" t="s">
        <v>3612</v>
      </c>
      <c r="H21" s="2870" t="s">
        <v>3613</v>
      </c>
      <c r="I21" s="5013"/>
      <c r="J21" s="2871"/>
    </row>
    <row r="22" spans="2:12" ht="9.75" customHeight="1">
      <c r="B22" s="2879"/>
      <c r="C22" s="2880"/>
      <c r="D22" s="2881"/>
      <c r="E22" s="2882"/>
      <c r="F22" s="2882"/>
      <c r="G22" s="2882"/>
      <c r="H22" s="2882"/>
      <c r="I22" s="2883"/>
      <c r="J22" s="2871"/>
    </row>
    <row r="23" spans="2:12" s="2885" customFormat="1" ht="12.75" customHeight="1">
      <c r="B23" s="5014" t="s">
        <v>164</v>
      </c>
      <c r="C23" s="4999"/>
      <c r="D23" s="4999"/>
      <c r="E23" s="4999"/>
      <c r="F23" s="4999"/>
      <c r="G23" s="4999"/>
      <c r="H23" s="4999"/>
      <c r="I23" s="4999"/>
      <c r="J23" s="2884"/>
    </row>
    <row r="24" spans="2:12" s="2885" customFormat="1" ht="12.75" customHeight="1">
      <c r="B24" s="5014" t="s">
        <v>3614</v>
      </c>
      <c r="C24" s="5014"/>
      <c r="D24" s="5014"/>
      <c r="E24" s="5014"/>
      <c r="F24" s="5014"/>
      <c r="G24" s="5014"/>
      <c r="H24" s="5014"/>
      <c r="I24" s="5014"/>
    </row>
    <row r="25" spans="2:12" s="2885" customFormat="1" ht="12.75" customHeight="1">
      <c r="B25" s="5014" t="s">
        <v>3615</v>
      </c>
      <c r="C25" s="5014"/>
      <c r="D25" s="5014"/>
      <c r="E25" s="5014"/>
      <c r="F25" s="5014"/>
      <c r="G25" s="5014"/>
      <c r="H25" s="5014"/>
      <c r="I25" s="5014"/>
    </row>
    <row r="26" spans="2:12" s="2885" customFormat="1" ht="12.75" customHeight="1">
      <c r="B26" s="5014" t="s">
        <v>3594</v>
      </c>
      <c r="C26" s="5014"/>
      <c r="D26" s="5014"/>
      <c r="E26" s="5014"/>
      <c r="F26" s="5014"/>
      <c r="G26" s="5014"/>
      <c r="H26" s="5014"/>
      <c r="I26" s="5014"/>
      <c r="J26" s="2886"/>
    </row>
    <row r="27" spans="2:12" s="2885" customFormat="1" ht="12.75" customHeight="1">
      <c r="B27" s="5015" t="s">
        <v>3616</v>
      </c>
      <c r="C27" s="5015"/>
      <c r="D27" s="5015"/>
      <c r="E27" s="5015"/>
      <c r="F27" s="5015"/>
      <c r="G27" s="5015"/>
      <c r="H27" s="5015"/>
      <c r="I27" s="5015"/>
      <c r="J27" s="2886"/>
    </row>
  </sheetData>
  <mergeCells count="17">
    <mergeCell ref="B24:I24"/>
    <mergeCell ref="B25:I25"/>
    <mergeCell ref="B26:I26"/>
    <mergeCell ref="B27:I27"/>
    <mergeCell ref="B20:B21"/>
    <mergeCell ref="C20:C21"/>
    <mergeCell ref="D20:E20"/>
    <mergeCell ref="F20:H20"/>
    <mergeCell ref="I20:I21"/>
    <mergeCell ref="B23:I23"/>
    <mergeCell ref="B1:I1"/>
    <mergeCell ref="B2:I2"/>
    <mergeCell ref="B4:B5"/>
    <mergeCell ref="C4:C5"/>
    <mergeCell ref="D4:E4"/>
    <mergeCell ref="F4:H4"/>
    <mergeCell ref="I4:I5"/>
  </mergeCells>
  <hyperlinks>
    <hyperlink ref="K2" location="Indice!A1" display="(Voltar ao Índice)"/>
  </hyperlinks>
  <printOptions horizontalCentered="1"/>
  <pageMargins left="0.45275590551181105" right="0.45275590551181105" top="0.6692913385826772" bottom="0.6692913385826772" header="0" footer="0"/>
  <pageSetup paperSize="9" scale="97" orientation="portrait" verticalDpi="0" r:id="rId1"/>
</worksheet>
</file>

<file path=xl/worksheets/sheet178.xml><?xml version="1.0" encoding="utf-8"?>
<worksheet xmlns="http://schemas.openxmlformats.org/spreadsheetml/2006/main" xmlns:r="http://schemas.openxmlformats.org/officeDocument/2006/relationships">
  <sheetPr>
    <pageSetUpPr fitToPage="1"/>
  </sheetPr>
  <dimension ref="B1:P37"/>
  <sheetViews>
    <sheetView showGridLines="0" workbookViewId="0">
      <selection activeCell="B2" sqref="B2:N2"/>
    </sheetView>
  </sheetViews>
  <sheetFormatPr defaultRowHeight="11.25"/>
  <cols>
    <col min="1" max="1" width="6.7109375" style="2868" customWidth="1"/>
    <col min="2" max="2" width="16.7109375" style="2868" customWidth="1"/>
    <col min="3" max="3" width="6" style="2868" customWidth="1"/>
    <col min="4" max="4" width="9.85546875" style="2868" customWidth="1"/>
    <col min="5" max="5" width="7.28515625" style="2868" customWidth="1"/>
    <col min="6" max="6" width="6" style="2868" customWidth="1"/>
    <col min="7" max="7" width="9.85546875" style="2868" customWidth="1"/>
    <col min="8" max="8" width="7.28515625" style="2868" customWidth="1"/>
    <col min="9" max="9" width="6" style="2868" customWidth="1"/>
    <col min="10" max="10" width="9.85546875" style="2868" customWidth="1"/>
    <col min="11" max="11" width="7.28515625" style="2868" customWidth="1"/>
    <col min="12" max="14" width="7.140625" style="2868" customWidth="1"/>
    <col min="15" max="15" width="6.7109375" style="2868" customWidth="1"/>
    <col min="16" max="16" width="15.5703125" style="2868" bestFit="1" customWidth="1"/>
    <col min="17" max="16384" width="9.140625" style="2868"/>
  </cols>
  <sheetData>
    <row r="1" spans="2:16" s="2862" customFormat="1" ht="30" customHeight="1">
      <c r="B1" s="5016" t="s">
        <v>3617</v>
      </c>
      <c r="C1" s="5016"/>
      <c r="D1" s="5016"/>
      <c r="E1" s="5016"/>
      <c r="F1" s="5016"/>
      <c r="G1" s="5016"/>
      <c r="H1" s="5016"/>
      <c r="I1" s="5016"/>
      <c r="J1" s="5016"/>
      <c r="K1" s="5016"/>
      <c r="L1" s="5016"/>
      <c r="M1" s="5016"/>
      <c r="N1" s="5016"/>
    </row>
    <row r="2" spans="2:16" s="2862" customFormat="1" ht="30" customHeight="1">
      <c r="B2" s="5016" t="s">
        <v>3618</v>
      </c>
      <c r="C2" s="5016"/>
      <c r="D2" s="5016"/>
      <c r="E2" s="5016"/>
      <c r="F2" s="5016"/>
      <c r="G2" s="5016"/>
      <c r="H2" s="5016"/>
      <c r="I2" s="5016"/>
      <c r="J2" s="5016"/>
      <c r="K2" s="5016"/>
      <c r="L2" s="5016"/>
      <c r="M2" s="5016"/>
      <c r="N2" s="5016"/>
      <c r="P2" s="503" t="s">
        <v>856</v>
      </c>
    </row>
    <row r="3" spans="2:16" s="2866" customFormat="1" ht="12" customHeight="1">
      <c r="B3" s="2887" t="s">
        <v>580</v>
      </c>
      <c r="C3" s="2888"/>
      <c r="D3" s="2888"/>
      <c r="E3" s="2888"/>
      <c r="F3" s="2888"/>
      <c r="G3" s="2888"/>
      <c r="H3" s="2888"/>
      <c r="I3" s="2888"/>
      <c r="J3" s="2888"/>
      <c r="K3" s="2888"/>
      <c r="L3" s="2888"/>
      <c r="M3" s="2888"/>
      <c r="N3" s="2889" t="s">
        <v>581</v>
      </c>
    </row>
    <row r="4" spans="2:16" ht="18" customHeight="1">
      <c r="B4" s="5017"/>
      <c r="C4" s="4591" t="s">
        <v>3619</v>
      </c>
      <c r="D4" s="5020"/>
      <c r="E4" s="5020"/>
      <c r="F4" s="5020"/>
      <c r="G4" s="5020"/>
      <c r="H4" s="5021"/>
      <c r="I4" s="4055" t="s">
        <v>3620</v>
      </c>
      <c r="J4" s="4056"/>
      <c r="K4" s="4056"/>
      <c r="L4" s="4056"/>
      <c r="M4" s="4056"/>
      <c r="N4" s="4056"/>
    </row>
    <row r="5" spans="2:16" ht="18" customHeight="1">
      <c r="B5" s="5018"/>
      <c r="C5" s="4044" t="s">
        <v>175</v>
      </c>
      <c r="D5" s="4591" t="s">
        <v>1025</v>
      </c>
      <c r="E5" s="4593"/>
      <c r="F5" s="4591" t="s">
        <v>3621</v>
      </c>
      <c r="G5" s="4592"/>
      <c r="H5" s="4593"/>
      <c r="I5" s="5023" t="s">
        <v>175</v>
      </c>
      <c r="J5" s="4245" t="s">
        <v>1164</v>
      </c>
      <c r="K5" s="4245"/>
      <c r="L5" s="4073" t="s">
        <v>3622</v>
      </c>
      <c r="M5" s="5023" t="s">
        <v>3623</v>
      </c>
      <c r="N5" s="5025" t="s">
        <v>3624</v>
      </c>
    </row>
    <row r="6" spans="2:16" ht="18" customHeight="1">
      <c r="B6" s="5018"/>
      <c r="C6" s="5022"/>
      <c r="D6" s="4507" t="s">
        <v>3625</v>
      </c>
      <c r="E6" s="4507" t="s">
        <v>3626</v>
      </c>
      <c r="F6" s="4106" t="s">
        <v>175</v>
      </c>
      <c r="G6" s="4245" t="s">
        <v>1025</v>
      </c>
      <c r="H6" s="4245"/>
      <c r="I6" s="5023"/>
      <c r="J6" s="4061" t="s">
        <v>3625</v>
      </c>
      <c r="K6" s="4507" t="s">
        <v>3626</v>
      </c>
      <c r="L6" s="5024"/>
      <c r="M6" s="5023"/>
      <c r="N6" s="5026"/>
    </row>
    <row r="7" spans="2:16" ht="40.5" customHeight="1">
      <c r="B7" s="5019"/>
      <c r="C7" s="4045"/>
      <c r="D7" s="4508"/>
      <c r="E7" s="4508"/>
      <c r="F7" s="4107"/>
      <c r="G7" s="507" t="s">
        <v>3625</v>
      </c>
      <c r="H7" s="507" t="s">
        <v>3626</v>
      </c>
      <c r="I7" s="4676"/>
      <c r="J7" s="4061"/>
      <c r="K7" s="4508"/>
      <c r="L7" s="4045"/>
      <c r="M7" s="4676"/>
      <c r="N7" s="4049"/>
      <c r="P7" s="2826"/>
    </row>
    <row r="8" spans="2:16" ht="21" customHeight="1">
      <c r="B8" s="2822" t="s">
        <v>12</v>
      </c>
      <c r="C8" s="2873">
        <v>35585</v>
      </c>
      <c r="D8" s="2890">
        <v>1714</v>
      </c>
      <c r="E8" s="2873">
        <v>6746</v>
      </c>
      <c r="F8" s="2891" t="s">
        <v>341</v>
      </c>
      <c r="G8" s="2890">
        <v>57</v>
      </c>
      <c r="H8" s="2873">
        <v>180</v>
      </c>
      <c r="I8" s="2891">
        <v>43290</v>
      </c>
      <c r="J8" s="2890">
        <v>2708</v>
      </c>
      <c r="K8" s="2873">
        <v>9590</v>
      </c>
      <c r="L8" s="2891">
        <v>624</v>
      </c>
      <c r="M8" s="2891">
        <v>2345</v>
      </c>
      <c r="N8" s="2891">
        <v>40321</v>
      </c>
      <c r="O8" s="2892"/>
    </row>
    <row r="9" spans="2:16" s="2874" customFormat="1" ht="21" customHeight="1">
      <c r="B9" s="2874" t="s">
        <v>229</v>
      </c>
      <c r="C9" s="2873">
        <v>31953</v>
      </c>
      <c r="D9" s="2873">
        <v>1714</v>
      </c>
      <c r="E9" s="2873">
        <v>6746</v>
      </c>
      <c r="F9" s="2873">
        <v>555</v>
      </c>
      <c r="G9" s="2873">
        <v>57</v>
      </c>
      <c r="H9" s="2873">
        <v>180</v>
      </c>
      <c r="I9" s="2873">
        <v>41549</v>
      </c>
      <c r="J9" s="2873">
        <v>2708</v>
      </c>
      <c r="K9" s="2873">
        <v>9590</v>
      </c>
      <c r="L9" s="2873">
        <v>593</v>
      </c>
      <c r="M9" s="2873">
        <v>2148</v>
      </c>
      <c r="N9" s="2873">
        <v>38808</v>
      </c>
      <c r="O9" s="2893"/>
      <c r="P9" s="2826"/>
    </row>
    <row r="10" spans="2:16" ht="21" customHeight="1">
      <c r="B10" s="2875" t="s">
        <v>203</v>
      </c>
      <c r="C10" s="2873">
        <v>798</v>
      </c>
      <c r="D10" s="2873" t="s">
        <v>187</v>
      </c>
      <c r="E10" s="2890" t="s">
        <v>187</v>
      </c>
      <c r="F10" s="2894">
        <v>12</v>
      </c>
      <c r="G10" s="2890" t="s">
        <v>187</v>
      </c>
      <c r="H10" s="2890" t="s">
        <v>187</v>
      </c>
      <c r="I10" s="2890">
        <v>992</v>
      </c>
      <c r="J10" s="2890" t="s">
        <v>187</v>
      </c>
      <c r="K10" s="2890" t="s">
        <v>187</v>
      </c>
      <c r="L10" s="2890">
        <v>14</v>
      </c>
      <c r="M10" s="2894">
        <v>79</v>
      </c>
      <c r="N10" s="2894">
        <v>899</v>
      </c>
      <c r="O10" s="2895"/>
      <c r="P10" s="2826"/>
    </row>
    <row r="11" spans="2:16" ht="21" customHeight="1">
      <c r="B11" s="2877" t="s">
        <v>230</v>
      </c>
      <c r="C11" s="2896">
        <v>16</v>
      </c>
      <c r="D11" s="2897" t="s">
        <v>187</v>
      </c>
      <c r="E11" s="2898" t="s">
        <v>187</v>
      </c>
      <c r="F11" s="2899">
        <v>0</v>
      </c>
      <c r="G11" s="2898" t="s">
        <v>187</v>
      </c>
      <c r="H11" s="2898" t="s">
        <v>187</v>
      </c>
      <c r="I11" s="2899">
        <v>19</v>
      </c>
      <c r="J11" s="2900" t="s">
        <v>187</v>
      </c>
      <c r="K11" s="2898" t="s">
        <v>187</v>
      </c>
      <c r="L11" s="2899">
        <v>0</v>
      </c>
      <c r="M11" s="2899">
        <v>3</v>
      </c>
      <c r="N11" s="2899">
        <v>16</v>
      </c>
      <c r="O11" s="2895"/>
      <c r="P11" s="2636"/>
    </row>
    <row r="12" spans="2:16" ht="21" customHeight="1">
      <c r="B12" s="2877" t="s">
        <v>231</v>
      </c>
      <c r="C12" s="2896">
        <v>87</v>
      </c>
      <c r="D12" s="2897" t="s">
        <v>187</v>
      </c>
      <c r="E12" s="2898" t="s">
        <v>187</v>
      </c>
      <c r="F12" s="2899">
        <v>0</v>
      </c>
      <c r="G12" s="2898" t="s">
        <v>187</v>
      </c>
      <c r="H12" s="2898" t="s">
        <v>187</v>
      </c>
      <c r="I12" s="2899">
        <v>111</v>
      </c>
      <c r="J12" s="2900" t="s">
        <v>187</v>
      </c>
      <c r="K12" s="2898" t="s">
        <v>187</v>
      </c>
      <c r="L12" s="2899">
        <v>0</v>
      </c>
      <c r="M12" s="2899">
        <v>14</v>
      </c>
      <c r="N12" s="2899">
        <v>97</v>
      </c>
      <c r="O12" s="2895"/>
      <c r="P12" s="2636"/>
    </row>
    <row r="13" spans="2:16" ht="21" customHeight="1">
      <c r="B13" s="2877" t="s">
        <v>232</v>
      </c>
      <c r="C13" s="2896">
        <v>442</v>
      </c>
      <c r="D13" s="2897" t="s">
        <v>187</v>
      </c>
      <c r="E13" s="2898" t="s">
        <v>187</v>
      </c>
      <c r="F13" s="2899">
        <v>8</v>
      </c>
      <c r="G13" s="2898" t="s">
        <v>187</v>
      </c>
      <c r="H13" s="2898" t="s">
        <v>187</v>
      </c>
      <c r="I13" s="2899">
        <v>532</v>
      </c>
      <c r="J13" s="2900" t="s">
        <v>187</v>
      </c>
      <c r="K13" s="2898" t="s">
        <v>187</v>
      </c>
      <c r="L13" s="2899">
        <v>10</v>
      </c>
      <c r="M13" s="2899">
        <v>32</v>
      </c>
      <c r="N13" s="2899">
        <v>490</v>
      </c>
      <c r="O13" s="2895"/>
      <c r="P13" s="2636"/>
    </row>
    <row r="14" spans="2:16" ht="21" customHeight="1">
      <c r="B14" s="2877" t="s">
        <v>233</v>
      </c>
      <c r="C14" s="2896">
        <v>49</v>
      </c>
      <c r="D14" s="2897" t="s">
        <v>187</v>
      </c>
      <c r="E14" s="2898" t="s">
        <v>187</v>
      </c>
      <c r="F14" s="2899">
        <v>0</v>
      </c>
      <c r="G14" s="2898" t="s">
        <v>187</v>
      </c>
      <c r="H14" s="2898" t="s">
        <v>187</v>
      </c>
      <c r="I14" s="2899">
        <v>59</v>
      </c>
      <c r="J14" s="2900" t="s">
        <v>187</v>
      </c>
      <c r="K14" s="2898" t="s">
        <v>187</v>
      </c>
      <c r="L14" s="2899">
        <v>0</v>
      </c>
      <c r="M14" s="2899">
        <v>6</v>
      </c>
      <c r="N14" s="2899">
        <v>53</v>
      </c>
      <c r="O14" s="2895"/>
      <c r="P14" s="2636"/>
    </row>
    <row r="15" spans="2:16" ht="21" customHeight="1">
      <c r="B15" s="2877" t="s">
        <v>234</v>
      </c>
      <c r="C15" s="2896">
        <v>20</v>
      </c>
      <c r="D15" s="2897" t="s">
        <v>187</v>
      </c>
      <c r="E15" s="2898" t="s">
        <v>187</v>
      </c>
      <c r="F15" s="2899">
        <v>1</v>
      </c>
      <c r="G15" s="2898" t="s">
        <v>187</v>
      </c>
      <c r="H15" s="2898" t="s">
        <v>187</v>
      </c>
      <c r="I15" s="2898">
        <v>26</v>
      </c>
      <c r="J15" s="2900" t="s">
        <v>187</v>
      </c>
      <c r="K15" s="2898" t="s">
        <v>187</v>
      </c>
      <c r="L15" s="2899">
        <v>1</v>
      </c>
      <c r="M15" s="2899">
        <v>2</v>
      </c>
      <c r="N15" s="2899">
        <v>23</v>
      </c>
      <c r="O15" s="2895"/>
      <c r="P15" s="2636"/>
    </row>
    <row r="16" spans="2:16" ht="21" customHeight="1">
      <c r="B16" s="2877" t="s">
        <v>235</v>
      </c>
      <c r="C16" s="2897">
        <v>8</v>
      </c>
      <c r="D16" s="2897" t="s">
        <v>187</v>
      </c>
      <c r="E16" s="2898" t="s">
        <v>187</v>
      </c>
      <c r="F16" s="2899">
        <v>0</v>
      </c>
      <c r="G16" s="2898" t="s">
        <v>187</v>
      </c>
      <c r="H16" s="2898" t="s">
        <v>187</v>
      </c>
      <c r="I16" s="2898">
        <v>13</v>
      </c>
      <c r="J16" s="2898" t="s">
        <v>187</v>
      </c>
      <c r="K16" s="2898" t="s">
        <v>187</v>
      </c>
      <c r="L16" s="2899">
        <v>0</v>
      </c>
      <c r="M16" s="2899">
        <v>3</v>
      </c>
      <c r="N16" s="2899">
        <v>10</v>
      </c>
      <c r="O16" s="2893"/>
      <c r="P16" s="2636"/>
    </row>
    <row r="17" spans="2:16" ht="21" customHeight="1">
      <c r="B17" s="2877" t="s">
        <v>236</v>
      </c>
      <c r="C17" s="2897">
        <v>27</v>
      </c>
      <c r="D17" s="2897" t="s">
        <v>187</v>
      </c>
      <c r="E17" s="2898" t="s">
        <v>187</v>
      </c>
      <c r="F17" s="2899">
        <v>0</v>
      </c>
      <c r="G17" s="2898" t="s">
        <v>187</v>
      </c>
      <c r="H17" s="2898" t="s">
        <v>187</v>
      </c>
      <c r="I17" s="2898">
        <v>39</v>
      </c>
      <c r="J17" s="2898" t="s">
        <v>187</v>
      </c>
      <c r="K17" s="2898" t="s">
        <v>187</v>
      </c>
      <c r="L17" s="2899">
        <v>0</v>
      </c>
      <c r="M17" s="2899">
        <v>2</v>
      </c>
      <c r="N17" s="2899">
        <v>37</v>
      </c>
      <c r="O17" s="2895"/>
      <c r="P17" s="2636"/>
    </row>
    <row r="18" spans="2:16" ht="21" customHeight="1">
      <c r="B18" s="2877" t="s">
        <v>237</v>
      </c>
      <c r="C18" s="2897">
        <v>103</v>
      </c>
      <c r="D18" s="2897" t="s">
        <v>187</v>
      </c>
      <c r="E18" s="2898" t="s">
        <v>187</v>
      </c>
      <c r="F18" s="2899">
        <v>1</v>
      </c>
      <c r="G18" s="2898" t="s">
        <v>187</v>
      </c>
      <c r="H18" s="2898" t="s">
        <v>187</v>
      </c>
      <c r="I18" s="2898">
        <v>130</v>
      </c>
      <c r="J18" s="2898" t="s">
        <v>187</v>
      </c>
      <c r="K18" s="2898" t="s">
        <v>187</v>
      </c>
      <c r="L18" s="2899">
        <v>1</v>
      </c>
      <c r="M18" s="2899">
        <v>7</v>
      </c>
      <c r="N18" s="2899">
        <v>122</v>
      </c>
      <c r="O18" s="2895"/>
      <c r="P18" s="2636"/>
    </row>
    <row r="19" spans="2:16" ht="21" customHeight="1">
      <c r="B19" s="2877" t="s">
        <v>238</v>
      </c>
      <c r="C19" s="2897">
        <v>12</v>
      </c>
      <c r="D19" s="2897" t="s">
        <v>187</v>
      </c>
      <c r="E19" s="2898" t="s">
        <v>187</v>
      </c>
      <c r="F19" s="2899">
        <v>1</v>
      </c>
      <c r="G19" s="2898" t="s">
        <v>187</v>
      </c>
      <c r="H19" s="2898" t="s">
        <v>187</v>
      </c>
      <c r="I19" s="2898">
        <v>16</v>
      </c>
      <c r="J19" s="2898" t="s">
        <v>187</v>
      </c>
      <c r="K19" s="2898" t="s">
        <v>187</v>
      </c>
      <c r="L19" s="2899">
        <v>1</v>
      </c>
      <c r="M19" s="2899">
        <v>5</v>
      </c>
      <c r="N19" s="2899">
        <v>10</v>
      </c>
      <c r="O19" s="2895"/>
      <c r="P19" s="2636"/>
    </row>
    <row r="20" spans="2:16" ht="21" customHeight="1">
      <c r="B20" s="2877" t="s">
        <v>239</v>
      </c>
      <c r="C20" s="2897">
        <v>13</v>
      </c>
      <c r="D20" s="2897" t="s">
        <v>187</v>
      </c>
      <c r="E20" s="2898" t="s">
        <v>187</v>
      </c>
      <c r="F20" s="2899">
        <v>1</v>
      </c>
      <c r="G20" s="2898" t="s">
        <v>187</v>
      </c>
      <c r="H20" s="2898" t="s">
        <v>187</v>
      </c>
      <c r="I20" s="2898">
        <v>24</v>
      </c>
      <c r="J20" s="2898" t="s">
        <v>187</v>
      </c>
      <c r="K20" s="2898" t="s">
        <v>187</v>
      </c>
      <c r="L20" s="2899">
        <v>1</v>
      </c>
      <c r="M20" s="2899">
        <v>0</v>
      </c>
      <c r="N20" s="2899">
        <v>23</v>
      </c>
      <c r="O20" s="2895"/>
      <c r="P20" s="2636"/>
    </row>
    <row r="21" spans="2:16" ht="21" customHeight="1">
      <c r="B21" s="2877" t="s">
        <v>151</v>
      </c>
      <c r="C21" s="2897">
        <v>21</v>
      </c>
      <c r="D21" s="2897" t="s">
        <v>187</v>
      </c>
      <c r="E21" s="2898" t="s">
        <v>187</v>
      </c>
      <c r="F21" s="2899">
        <v>0</v>
      </c>
      <c r="G21" s="2898" t="s">
        <v>187</v>
      </c>
      <c r="H21" s="2898" t="s">
        <v>187</v>
      </c>
      <c r="I21" s="2898">
        <v>23</v>
      </c>
      <c r="J21" s="2898" t="s">
        <v>187</v>
      </c>
      <c r="K21" s="2898" t="s">
        <v>187</v>
      </c>
      <c r="L21" s="2899">
        <v>0</v>
      </c>
      <c r="M21" s="2899">
        <v>5</v>
      </c>
      <c r="N21" s="2899">
        <v>18</v>
      </c>
      <c r="O21" s="2895"/>
      <c r="P21" s="2636"/>
    </row>
    <row r="22" spans="2:16" ht="18" customHeight="1">
      <c r="B22" s="5004"/>
      <c r="C22" s="5028" t="s">
        <v>3627</v>
      </c>
      <c r="D22" s="5029"/>
      <c r="E22" s="5029"/>
      <c r="F22" s="5029"/>
      <c r="G22" s="5029"/>
      <c r="H22" s="5030"/>
      <c r="I22" s="4915" t="s">
        <v>3628</v>
      </c>
      <c r="J22" s="4281"/>
      <c r="K22" s="4281"/>
      <c r="L22" s="4281"/>
      <c r="M22" s="4281"/>
      <c r="N22" s="4281"/>
    </row>
    <row r="23" spans="2:16" ht="18" customHeight="1">
      <c r="B23" s="5027"/>
      <c r="C23" s="5031" t="s">
        <v>175</v>
      </c>
      <c r="D23" s="5028" t="s">
        <v>1035</v>
      </c>
      <c r="E23" s="5034"/>
      <c r="F23" s="5028" t="s">
        <v>3629</v>
      </c>
      <c r="G23" s="5035"/>
      <c r="H23" s="5034"/>
      <c r="I23" s="5036" t="s">
        <v>175</v>
      </c>
      <c r="J23" s="5028" t="s">
        <v>1035</v>
      </c>
      <c r="K23" s="5034"/>
      <c r="L23" s="5036" t="s">
        <v>3629</v>
      </c>
      <c r="M23" s="5036" t="s">
        <v>3630</v>
      </c>
      <c r="N23" s="5038" t="s">
        <v>3631</v>
      </c>
    </row>
    <row r="24" spans="2:16" ht="18" customHeight="1">
      <c r="B24" s="5027"/>
      <c r="C24" s="5032"/>
      <c r="D24" s="4918" t="s">
        <v>3632</v>
      </c>
      <c r="E24" s="4918" t="s">
        <v>3633</v>
      </c>
      <c r="F24" s="4081" t="s">
        <v>175</v>
      </c>
      <c r="G24" s="5041" t="s">
        <v>1035</v>
      </c>
      <c r="H24" s="5041"/>
      <c r="I24" s="5037"/>
      <c r="J24" s="4918" t="s">
        <v>3632</v>
      </c>
      <c r="K24" s="4918" t="s">
        <v>3633</v>
      </c>
      <c r="L24" s="5037"/>
      <c r="M24" s="5037"/>
      <c r="N24" s="5039"/>
    </row>
    <row r="25" spans="2:16" ht="40.5" customHeight="1">
      <c r="B25" s="5005"/>
      <c r="C25" s="5033"/>
      <c r="D25" s="4920"/>
      <c r="E25" s="4920"/>
      <c r="F25" s="4081"/>
      <c r="G25" s="2743" t="s">
        <v>3632</v>
      </c>
      <c r="H25" s="2743" t="s">
        <v>3633</v>
      </c>
      <c r="I25" s="5033"/>
      <c r="J25" s="4920"/>
      <c r="K25" s="4920"/>
      <c r="L25" s="5033"/>
      <c r="M25" s="5033"/>
      <c r="N25" s="5040"/>
    </row>
    <row r="26" spans="2:16" ht="9.75" customHeight="1">
      <c r="B26" s="2879"/>
      <c r="C26" s="2901"/>
      <c r="D26" s="900"/>
      <c r="E26" s="900"/>
      <c r="F26" s="518"/>
      <c r="G26" s="2902"/>
      <c r="H26" s="2902"/>
      <c r="I26" s="2901"/>
      <c r="J26" s="900"/>
      <c r="K26" s="900"/>
      <c r="L26" s="2901"/>
      <c r="M26" s="2901"/>
      <c r="N26" s="2901"/>
    </row>
    <row r="27" spans="2:16" ht="12.75" customHeight="1">
      <c r="B27" s="5014" t="s">
        <v>164</v>
      </c>
      <c r="C27" s="4748"/>
      <c r="D27" s="4748"/>
      <c r="E27" s="4748"/>
      <c r="F27" s="4748"/>
      <c r="G27" s="4748"/>
      <c r="H27" s="4748"/>
      <c r="I27" s="4748"/>
      <c r="J27" s="4748"/>
      <c r="K27" s="4748"/>
      <c r="L27" s="4748"/>
      <c r="M27" s="4748"/>
      <c r="N27" s="4748"/>
    </row>
    <row r="28" spans="2:16" ht="22.5" customHeight="1">
      <c r="B28" s="5043" t="s">
        <v>3634</v>
      </c>
      <c r="C28" s="4911"/>
      <c r="D28" s="4911"/>
      <c r="E28" s="4911"/>
      <c r="F28" s="4911"/>
      <c r="G28" s="4911"/>
      <c r="H28" s="4911"/>
      <c r="I28" s="4911"/>
      <c r="J28" s="4911"/>
      <c r="K28" s="4911"/>
      <c r="L28" s="4911"/>
      <c r="M28" s="4911"/>
      <c r="N28" s="4911"/>
    </row>
    <row r="29" spans="2:16" ht="12.75" customHeight="1">
      <c r="B29" s="5014" t="s">
        <v>3635</v>
      </c>
      <c r="C29" s="4748"/>
      <c r="D29" s="4748"/>
      <c r="E29" s="4748"/>
      <c r="F29" s="4748"/>
      <c r="G29" s="4748"/>
      <c r="H29" s="4748"/>
      <c r="I29" s="4748"/>
      <c r="J29" s="4748"/>
      <c r="K29" s="4748"/>
      <c r="L29" s="4748"/>
      <c r="M29" s="4748"/>
      <c r="N29" s="4748"/>
    </row>
    <row r="30" spans="2:16" s="2818" customFormat="1" ht="22.5" customHeight="1">
      <c r="B30" s="5043" t="s">
        <v>3636</v>
      </c>
      <c r="C30" s="4911"/>
      <c r="D30" s="4911"/>
      <c r="E30" s="4911"/>
      <c r="F30" s="4911"/>
      <c r="G30" s="4911"/>
      <c r="H30" s="4911"/>
      <c r="I30" s="4911"/>
      <c r="J30" s="4911"/>
      <c r="K30" s="4911"/>
      <c r="L30" s="4911"/>
      <c r="M30" s="4911"/>
      <c r="N30" s="4911"/>
    </row>
    <row r="31" spans="2:16" s="2818" customFormat="1" ht="22.5" customHeight="1">
      <c r="B31" s="5043" t="s">
        <v>3637</v>
      </c>
      <c r="C31" s="4911"/>
      <c r="D31" s="4911"/>
      <c r="E31" s="4911"/>
      <c r="F31" s="4911"/>
      <c r="G31" s="4911"/>
      <c r="H31" s="4911"/>
      <c r="I31" s="4911"/>
      <c r="J31" s="4911"/>
      <c r="K31" s="4911"/>
      <c r="L31" s="4911"/>
      <c r="M31" s="4911"/>
      <c r="N31" s="4911"/>
    </row>
    <row r="32" spans="2:16" ht="9" customHeight="1">
      <c r="B32" s="2903"/>
      <c r="C32" s="2903"/>
      <c r="D32" s="2903"/>
      <c r="E32" s="2903"/>
      <c r="F32" s="2903"/>
      <c r="G32" s="2903"/>
      <c r="H32" s="2903"/>
      <c r="I32" s="2903"/>
      <c r="J32" s="2903"/>
      <c r="K32" s="2903"/>
      <c r="L32" s="2903"/>
      <c r="M32" s="2903"/>
      <c r="N32" s="2903"/>
    </row>
    <row r="33" spans="2:14" ht="12" customHeight="1">
      <c r="B33" s="5044" t="s">
        <v>219</v>
      </c>
      <c r="C33" s="5044"/>
      <c r="D33" s="5044"/>
      <c r="E33" s="5044"/>
      <c r="F33" s="5044"/>
      <c r="G33" s="5044"/>
      <c r="H33" s="5044"/>
      <c r="I33" s="2904"/>
      <c r="J33" s="2904"/>
      <c r="K33" s="2904"/>
      <c r="L33" s="2904"/>
      <c r="M33" s="2904"/>
      <c r="N33" s="2904"/>
    </row>
    <row r="34" spans="2:14" ht="12" customHeight="1">
      <c r="B34" s="5042" t="s">
        <v>3638</v>
      </c>
      <c r="C34" s="5042"/>
      <c r="D34" s="5042"/>
      <c r="E34" s="5042"/>
    </row>
    <row r="35" spans="2:14" ht="12" customHeight="1">
      <c r="B35" s="5042" t="s">
        <v>3639</v>
      </c>
      <c r="C35" s="5042"/>
      <c r="D35" s="5042"/>
      <c r="E35" s="5042"/>
    </row>
    <row r="37" spans="2:14">
      <c r="C37" s="2905"/>
      <c r="F37" s="2905"/>
      <c r="I37" s="2905"/>
      <c r="L37" s="2905"/>
      <c r="M37" s="2905"/>
      <c r="N37" s="2905"/>
    </row>
  </sheetData>
  <mergeCells count="44">
    <mergeCell ref="B35:E35"/>
    <mergeCell ref="B27:N27"/>
    <mergeCell ref="B28:N28"/>
    <mergeCell ref="B29:N29"/>
    <mergeCell ref="B30:N30"/>
    <mergeCell ref="B31:N31"/>
    <mergeCell ref="B33:H33"/>
    <mergeCell ref="F24:F25"/>
    <mergeCell ref="G24:H24"/>
    <mergeCell ref="J24:J25"/>
    <mergeCell ref="K24:K25"/>
    <mergeCell ref="B34:E34"/>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s>
  <hyperlinks>
    <hyperlink ref="B34" r:id="rId1"/>
    <hyperlink ref="B35" r:id="rId2"/>
    <hyperlink ref="C5:C7" r:id="rId3" display="Total"/>
    <hyperlink ref="I5:I7" r:id="rId4" display="Total"/>
    <hyperlink ref="L5:L7" r:id="rId5" display="Mortos"/>
    <hyperlink ref="M5:M7" r:id="rId6" display="http://www.ine.pt/xurl/ind/0008640"/>
    <hyperlink ref="N5:N7" r:id="rId7" display="http://www.ine.pt/xurl/ind/0008640"/>
    <hyperlink ref="F6:F7" r:id="rId8" display="Total"/>
    <hyperlink ref="C23:C25" r:id="rId9" display="Total"/>
    <hyperlink ref="I23:I25" r:id="rId10" display="Total"/>
    <hyperlink ref="L23:L25" r:id="rId11" display="Dead victims"/>
    <hyperlink ref="M23:M25" r:id="rId12" display="Seriously injured"/>
    <hyperlink ref="N23:N25" r:id="rId13" display="Slightly injured"/>
    <hyperlink ref="F24:F25" r:id="rId14" display="Total"/>
    <hyperlink ref="P2" location="Indice!A1" display="(Voltar ao Índice)"/>
  </hyperlinks>
  <printOptions horizontalCentered="1"/>
  <pageMargins left="0.45275590551181105" right="0.45275590551181105" top="0.6692913385826772" bottom="0.6692913385826772" header="0" footer="0"/>
  <pageSetup paperSize="9" scale="89" orientation="portrait" verticalDpi="0" r:id="rId15"/>
</worksheet>
</file>

<file path=xl/worksheets/sheet179.xml><?xml version="1.0" encoding="utf-8"?>
<worksheet xmlns="http://schemas.openxmlformats.org/spreadsheetml/2006/main" xmlns:r="http://schemas.openxmlformats.org/officeDocument/2006/relationships">
  <sheetPr>
    <pageSetUpPr fitToPage="1"/>
  </sheetPr>
  <dimension ref="B1:L47"/>
  <sheetViews>
    <sheetView showGridLines="0" workbookViewId="0">
      <selection activeCell="B2" sqref="B2:J2"/>
    </sheetView>
  </sheetViews>
  <sheetFormatPr defaultRowHeight="11.25"/>
  <cols>
    <col min="1" max="1" width="6.7109375" style="2868" customWidth="1"/>
    <col min="2" max="2" width="25.28515625" style="2868" customWidth="1"/>
    <col min="3" max="10" width="9.7109375" style="2868" customWidth="1"/>
    <col min="11" max="11" width="6.7109375" style="2868" customWidth="1"/>
    <col min="12" max="12" width="15.5703125" style="2868" bestFit="1" customWidth="1"/>
    <col min="13" max="16384" width="9.140625" style="2868"/>
  </cols>
  <sheetData>
    <row r="1" spans="2:12" s="2862" customFormat="1" ht="30" customHeight="1">
      <c r="B1" s="5016" t="s">
        <v>3640</v>
      </c>
      <c r="C1" s="5045"/>
      <c r="D1" s="5045"/>
      <c r="E1" s="5045"/>
      <c r="F1" s="5045"/>
      <c r="G1" s="5045"/>
      <c r="H1" s="5045"/>
      <c r="I1" s="5045"/>
      <c r="J1" s="5045"/>
    </row>
    <row r="2" spans="2:12" s="2862" customFormat="1" ht="30" customHeight="1">
      <c r="B2" s="5016" t="s">
        <v>3641</v>
      </c>
      <c r="C2" s="5046"/>
      <c r="D2" s="5046"/>
      <c r="E2" s="5046"/>
      <c r="F2" s="5046"/>
      <c r="G2" s="5046"/>
      <c r="H2" s="5046"/>
      <c r="I2" s="5046"/>
      <c r="J2" s="5046"/>
      <c r="L2" s="503" t="s">
        <v>856</v>
      </c>
    </row>
    <row r="3" spans="2:12" s="2862" customFormat="1" ht="12" customHeight="1">
      <c r="B3" s="2906"/>
      <c r="C3" s="2907"/>
      <c r="D3" s="2907"/>
      <c r="E3" s="2907"/>
      <c r="F3" s="2907"/>
      <c r="G3" s="2907"/>
      <c r="H3" s="2907"/>
      <c r="I3" s="2907"/>
      <c r="J3" s="2907"/>
    </row>
    <row r="4" spans="2:12" ht="18" customHeight="1">
      <c r="B4" s="5047"/>
      <c r="C4" s="5050" t="s">
        <v>3642</v>
      </c>
      <c r="D4" s="5051"/>
      <c r="E4" s="4075" t="s">
        <v>3643</v>
      </c>
      <c r="F4" s="4746"/>
      <c r="G4" s="5054" t="s">
        <v>3644</v>
      </c>
      <c r="H4" s="5055"/>
      <c r="I4" s="4075" t="s">
        <v>3604</v>
      </c>
      <c r="J4" s="4746"/>
    </row>
    <row r="5" spans="2:12" ht="30" customHeight="1">
      <c r="B5" s="5048"/>
      <c r="C5" s="5052"/>
      <c r="D5" s="5053"/>
      <c r="E5" s="1876" t="s">
        <v>3645</v>
      </c>
      <c r="F5" s="1876" t="s">
        <v>3646</v>
      </c>
      <c r="G5" s="2095" t="s">
        <v>3647</v>
      </c>
      <c r="H5" s="2095" t="s">
        <v>3648</v>
      </c>
      <c r="I5" s="2908" t="s">
        <v>3649</v>
      </c>
      <c r="J5" s="1876" t="s">
        <v>3650</v>
      </c>
      <c r="K5" s="2909"/>
    </row>
    <row r="6" spans="2:12" ht="18" customHeight="1">
      <c r="B6" s="5049"/>
      <c r="C6" s="2501" t="s">
        <v>626</v>
      </c>
      <c r="D6" s="2501" t="s">
        <v>3651</v>
      </c>
      <c r="E6" s="4258" t="s">
        <v>626</v>
      </c>
      <c r="F6" s="5056"/>
      <c r="G6" s="5056"/>
      <c r="H6" s="5056"/>
      <c r="I6" s="4258" t="s">
        <v>2884</v>
      </c>
      <c r="J6" s="5056"/>
      <c r="K6" s="2909"/>
    </row>
    <row r="7" spans="2:12" s="2874" customFormat="1" ht="18" customHeight="1">
      <c r="B7" s="2874" t="s">
        <v>12</v>
      </c>
      <c r="C7" s="2910">
        <v>14471</v>
      </c>
      <c r="D7" s="2911">
        <v>237304996</v>
      </c>
      <c r="E7" s="2911">
        <v>780810</v>
      </c>
      <c r="F7" s="2910">
        <v>780803</v>
      </c>
      <c r="G7" s="2911">
        <v>877599</v>
      </c>
      <c r="H7" s="2910">
        <v>887906</v>
      </c>
      <c r="I7" s="2910">
        <v>35984905</v>
      </c>
      <c r="J7" s="2910">
        <v>50920588</v>
      </c>
      <c r="K7" s="2784"/>
    </row>
    <row r="8" spans="2:12" s="2874" customFormat="1" ht="18" customHeight="1">
      <c r="B8" s="2912" t="s">
        <v>21</v>
      </c>
      <c r="C8" s="2910">
        <v>10801</v>
      </c>
      <c r="D8" s="2911">
        <v>218586839</v>
      </c>
      <c r="E8" s="2911">
        <v>635</v>
      </c>
      <c r="F8" s="2910">
        <v>628</v>
      </c>
      <c r="G8" s="2911">
        <v>805333</v>
      </c>
      <c r="H8" s="2910">
        <v>814013</v>
      </c>
      <c r="I8" s="2910">
        <v>35315190</v>
      </c>
      <c r="J8" s="2910">
        <v>48541367</v>
      </c>
      <c r="K8" s="2784"/>
    </row>
    <row r="9" spans="2:12" s="2874" customFormat="1" ht="18" customHeight="1">
      <c r="B9" s="2913" t="s">
        <v>3652</v>
      </c>
      <c r="C9" s="2914">
        <v>1023</v>
      </c>
      <c r="D9" s="2915">
        <v>6551647</v>
      </c>
      <c r="E9" s="2915">
        <v>0</v>
      </c>
      <c r="F9" s="2914">
        <v>0</v>
      </c>
      <c r="G9" s="2915">
        <v>96</v>
      </c>
      <c r="H9" s="2914">
        <v>1</v>
      </c>
      <c r="I9" s="2914">
        <v>2305546</v>
      </c>
      <c r="J9" s="2914">
        <v>2350558</v>
      </c>
      <c r="K9" s="2784"/>
    </row>
    <row r="10" spans="2:12" s="2874" customFormat="1" ht="18" customHeight="1">
      <c r="B10" s="2913" t="s">
        <v>3653</v>
      </c>
      <c r="C10" s="2914">
        <v>81</v>
      </c>
      <c r="D10" s="2915">
        <v>465437</v>
      </c>
      <c r="E10" s="2915">
        <v>0</v>
      </c>
      <c r="F10" s="2914">
        <v>0</v>
      </c>
      <c r="G10" s="2915">
        <v>0</v>
      </c>
      <c r="H10" s="2914">
        <v>0</v>
      </c>
      <c r="I10" s="2914">
        <v>396285</v>
      </c>
      <c r="J10" s="2914">
        <v>0</v>
      </c>
      <c r="K10" s="2784"/>
    </row>
    <row r="11" spans="2:12" s="2876" customFormat="1" ht="18" customHeight="1">
      <c r="B11" s="2913" t="s">
        <v>3654</v>
      </c>
      <c r="C11" s="2914">
        <v>493</v>
      </c>
      <c r="D11" s="2915">
        <v>2252404</v>
      </c>
      <c r="E11" s="2915">
        <v>0</v>
      </c>
      <c r="F11" s="2914">
        <v>0</v>
      </c>
      <c r="G11" s="2915">
        <v>6364</v>
      </c>
      <c r="H11" s="2914">
        <v>4487</v>
      </c>
      <c r="I11" s="2914">
        <v>1343307</v>
      </c>
      <c r="J11" s="2914">
        <v>612699</v>
      </c>
      <c r="K11" s="2784"/>
    </row>
    <row r="12" spans="2:12" s="2876" customFormat="1" ht="18" customHeight="1">
      <c r="B12" s="2913" t="s">
        <v>3655</v>
      </c>
      <c r="C12" s="2914">
        <v>2642</v>
      </c>
      <c r="D12" s="2915">
        <v>40032437</v>
      </c>
      <c r="E12" s="2915">
        <v>562</v>
      </c>
      <c r="F12" s="2914">
        <v>470</v>
      </c>
      <c r="G12" s="2915">
        <v>173023</v>
      </c>
      <c r="H12" s="2914">
        <v>182585</v>
      </c>
      <c r="I12" s="2914">
        <v>6622157</v>
      </c>
      <c r="J12" s="2914">
        <v>10836543</v>
      </c>
      <c r="K12" s="2784"/>
    </row>
    <row r="13" spans="2:12" s="2876" customFormat="1" ht="18" customHeight="1">
      <c r="B13" s="2913" t="s">
        <v>3656</v>
      </c>
      <c r="C13" s="2914">
        <v>2590</v>
      </c>
      <c r="D13" s="2915">
        <v>42627939</v>
      </c>
      <c r="E13" s="2915">
        <v>0</v>
      </c>
      <c r="F13" s="2914">
        <v>0</v>
      </c>
      <c r="G13" s="2915">
        <v>156630</v>
      </c>
      <c r="H13" s="2914">
        <v>163978</v>
      </c>
      <c r="I13" s="2914">
        <v>4117541</v>
      </c>
      <c r="J13" s="2914">
        <v>6409518</v>
      </c>
      <c r="K13" s="2784"/>
    </row>
    <row r="14" spans="2:12" s="2876" customFormat="1" ht="18" customHeight="1">
      <c r="B14" s="2913" t="s">
        <v>3657</v>
      </c>
      <c r="C14" s="2914">
        <v>50</v>
      </c>
      <c r="D14" s="2915">
        <v>127377</v>
      </c>
      <c r="E14" s="2915">
        <v>71</v>
      </c>
      <c r="F14" s="2914">
        <v>157</v>
      </c>
      <c r="G14" s="2915">
        <v>0</v>
      </c>
      <c r="H14" s="2914">
        <v>0</v>
      </c>
      <c r="I14" s="2914">
        <v>0</v>
      </c>
      <c r="J14" s="2914">
        <v>0</v>
      </c>
      <c r="K14" s="2784"/>
    </row>
    <row r="15" spans="2:12" s="2876" customFormat="1" ht="18" customHeight="1">
      <c r="B15" s="2913" t="s">
        <v>3658</v>
      </c>
      <c r="C15" s="2914">
        <v>1581</v>
      </c>
      <c r="D15" s="2915">
        <v>24543923</v>
      </c>
      <c r="E15" s="2915">
        <v>0</v>
      </c>
      <c r="F15" s="2914">
        <v>0</v>
      </c>
      <c r="G15" s="2915">
        <v>37912</v>
      </c>
      <c r="H15" s="2914">
        <v>29325</v>
      </c>
      <c r="I15" s="2914">
        <v>4613732</v>
      </c>
      <c r="J15" s="2914">
        <v>2607728</v>
      </c>
      <c r="K15" s="2784"/>
    </row>
    <row r="16" spans="2:12" s="2876" customFormat="1" ht="18" customHeight="1">
      <c r="B16" s="2913" t="s">
        <v>3659</v>
      </c>
      <c r="C16" s="2914">
        <v>2162</v>
      </c>
      <c r="D16" s="2914">
        <v>100860917</v>
      </c>
      <c r="E16" s="2914">
        <v>0</v>
      </c>
      <c r="F16" s="2914">
        <v>0</v>
      </c>
      <c r="G16" s="2914">
        <v>431141</v>
      </c>
      <c r="H16" s="2914">
        <v>433624</v>
      </c>
      <c r="I16" s="2914">
        <v>15602436</v>
      </c>
      <c r="J16" s="2914">
        <v>25615970</v>
      </c>
      <c r="K16" s="2784"/>
    </row>
    <row r="17" spans="2:11" s="2876" customFormat="1" ht="18" customHeight="1">
      <c r="B17" s="2913" t="s">
        <v>3660</v>
      </c>
      <c r="C17" s="2914">
        <v>179</v>
      </c>
      <c r="D17" s="2914">
        <v>1124758</v>
      </c>
      <c r="E17" s="2914">
        <v>2</v>
      </c>
      <c r="F17" s="2914">
        <v>1</v>
      </c>
      <c r="G17" s="2914">
        <v>167</v>
      </c>
      <c r="H17" s="2914">
        <v>13</v>
      </c>
      <c r="I17" s="2914">
        <v>314186</v>
      </c>
      <c r="J17" s="2914">
        <v>108351</v>
      </c>
      <c r="K17" s="2784"/>
    </row>
    <row r="18" spans="2:11" s="2876" customFormat="1" ht="18" customHeight="1">
      <c r="B18" s="2912" t="s">
        <v>193</v>
      </c>
      <c r="C18" s="2910">
        <v>2445</v>
      </c>
      <c r="D18" s="2910">
        <v>10729678</v>
      </c>
      <c r="E18" s="2910">
        <v>512634</v>
      </c>
      <c r="F18" s="2910">
        <v>512634</v>
      </c>
      <c r="G18" s="2910">
        <v>42460</v>
      </c>
      <c r="H18" s="2910">
        <v>43969</v>
      </c>
      <c r="I18" s="2910">
        <v>527929</v>
      </c>
      <c r="J18" s="2910">
        <v>1464823</v>
      </c>
      <c r="K18" s="2784"/>
    </row>
    <row r="19" spans="2:11" s="2876" customFormat="1" ht="18" customHeight="1">
      <c r="B19" s="2913" t="s">
        <v>3661</v>
      </c>
      <c r="C19" s="2914">
        <v>221</v>
      </c>
      <c r="D19" s="2914">
        <v>492503</v>
      </c>
      <c r="E19" s="2914">
        <v>24739</v>
      </c>
      <c r="F19" s="2914">
        <v>25446</v>
      </c>
      <c r="G19" s="2914">
        <v>2788</v>
      </c>
      <c r="H19" s="2914">
        <v>2759</v>
      </c>
      <c r="I19" s="2914">
        <v>14950</v>
      </c>
      <c r="J19" s="2914">
        <v>77574</v>
      </c>
      <c r="K19" s="2784"/>
    </row>
    <row r="20" spans="2:11" s="2876" customFormat="1" ht="18" customHeight="1">
      <c r="B20" s="2913" t="s">
        <v>3662</v>
      </c>
      <c r="C20" s="2914">
        <v>237</v>
      </c>
      <c r="D20" s="2914">
        <v>1167564</v>
      </c>
      <c r="E20" s="2914">
        <v>206234</v>
      </c>
      <c r="F20" s="2914">
        <v>208466</v>
      </c>
      <c r="G20" s="2914">
        <v>2173</v>
      </c>
      <c r="H20" s="2914">
        <v>2605</v>
      </c>
      <c r="I20" s="2914">
        <v>9707</v>
      </c>
      <c r="J20" s="2914">
        <v>75490</v>
      </c>
      <c r="K20" s="2784"/>
    </row>
    <row r="21" spans="2:11" s="2876" customFormat="1" ht="18" customHeight="1">
      <c r="B21" s="2913" t="s">
        <v>3663</v>
      </c>
      <c r="C21" s="2914">
        <v>45</v>
      </c>
      <c r="D21" s="2914">
        <v>166898</v>
      </c>
      <c r="E21" s="2914">
        <v>760</v>
      </c>
      <c r="F21" s="2914">
        <v>813</v>
      </c>
      <c r="G21" s="2914">
        <v>923</v>
      </c>
      <c r="H21" s="2914">
        <v>1039</v>
      </c>
      <c r="I21" s="2914">
        <v>3169</v>
      </c>
      <c r="J21" s="2914">
        <v>17066</v>
      </c>
      <c r="K21" s="2784"/>
    </row>
    <row r="22" spans="2:11" s="2876" customFormat="1" ht="18" customHeight="1">
      <c r="B22" s="2913" t="s">
        <v>128</v>
      </c>
      <c r="C22" s="2914">
        <v>745</v>
      </c>
      <c r="D22" s="2914">
        <v>5911516</v>
      </c>
      <c r="E22" s="2914">
        <v>17305</v>
      </c>
      <c r="F22" s="2914">
        <v>16799</v>
      </c>
      <c r="G22" s="2914">
        <v>23772</v>
      </c>
      <c r="H22" s="2914">
        <v>23942</v>
      </c>
      <c r="I22" s="2914">
        <v>371112</v>
      </c>
      <c r="J22" s="2914">
        <v>850877</v>
      </c>
      <c r="K22" s="2784"/>
    </row>
    <row r="23" spans="2:11" s="2876" customFormat="1" ht="18" customHeight="1">
      <c r="B23" s="2913" t="s">
        <v>3664</v>
      </c>
      <c r="C23" s="2914">
        <v>179</v>
      </c>
      <c r="D23" s="2914">
        <v>300656</v>
      </c>
      <c r="E23" s="2914">
        <v>4363</v>
      </c>
      <c r="F23" s="2914">
        <v>4583</v>
      </c>
      <c r="G23" s="2914">
        <v>564</v>
      </c>
      <c r="H23" s="2914">
        <v>677</v>
      </c>
      <c r="I23" s="2914">
        <v>3627</v>
      </c>
      <c r="J23" s="2914">
        <v>22268</v>
      </c>
      <c r="K23" s="2784"/>
    </row>
    <row r="24" spans="2:11" s="2876" customFormat="1" ht="18" customHeight="1">
      <c r="B24" s="2913" t="s">
        <v>3665</v>
      </c>
      <c r="C24" s="2914">
        <v>536</v>
      </c>
      <c r="D24" s="2914">
        <v>1811896</v>
      </c>
      <c r="E24" s="2914">
        <v>17045</v>
      </c>
      <c r="F24" s="2914">
        <v>16906</v>
      </c>
      <c r="G24" s="2914">
        <v>9519</v>
      </c>
      <c r="H24" s="2914">
        <v>9814</v>
      </c>
      <c r="I24" s="2914">
        <v>114071</v>
      </c>
      <c r="J24" s="2914">
        <v>336167</v>
      </c>
      <c r="K24" s="2784"/>
    </row>
    <row r="25" spans="2:11" s="2876" customFormat="1" ht="18" customHeight="1">
      <c r="B25" s="2913" t="s">
        <v>3666</v>
      </c>
      <c r="C25" s="2914">
        <v>311</v>
      </c>
      <c r="D25" s="2914">
        <v>642796</v>
      </c>
      <c r="E25" s="2914">
        <v>37663</v>
      </c>
      <c r="F25" s="2914">
        <v>37495</v>
      </c>
      <c r="G25" s="2914">
        <v>1973</v>
      </c>
      <c r="H25" s="2914">
        <v>2242</v>
      </c>
      <c r="I25" s="2914">
        <v>7475</v>
      </c>
      <c r="J25" s="2914">
        <v>59111</v>
      </c>
      <c r="K25" s="2784"/>
    </row>
    <row r="26" spans="2:11" s="2876" customFormat="1" ht="18" customHeight="1">
      <c r="B26" s="2913" t="s">
        <v>3667</v>
      </c>
      <c r="C26" s="2914">
        <v>171</v>
      </c>
      <c r="D26" s="2914">
        <v>235849</v>
      </c>
      <c r="E26" s="2914">
        <v>8651</v>
      </c>
      <c r="F26" s="2914">
        <v>8684</v>
      </c>
      <c r="G26" s="2914">
        <v>748</v>
      </c>
      <c r="H26" s="2914">
        <v>891</v>
      </c>
      <c r="I26" s="2914">
        <v>3818</v>
      </c>
      <c r="J26" s="2914">
        <v>26270</v>
      </c>
      <c r="K26" s="2784"/>
    </row>
    <row r="27" spans="2:11" s="2876" customFormat="1" ht="18" customHeight="1">
      <c r="B27" s="2913" t="s">
        <v>3668</v>
      </c>
      <c r="C27" s="2876">
        <v>0</v>
      </c>
      <c r="D27" s="2914">
        <v>0</v>
      </c>
      <c r="E27" s="2914">
        <v>195874</v>
      </c>
      <c r="F27" s="2914">
        <v>193442</v>
      </c>
      <c r="G27" s="2914">
        <v>0</v>
      </c>
      <c r="H27" s="2914">
        <v>0</v>
      </c>
      <c r="I27" s="2914">
        <v>0</v>
      </c>
      <c r="J27" s="2914">
        <v>0</v>
      </c>
      <c r="K27" s="2784"/>
    </row>
    <row r="28" spans="2:11" s="2876" customFormat="1" ht="18" customHeight="1">
      <c r="B28" s="2912" t="s">
        <v>203</v>
      </c>
      <c r="C28" s="2910">
        <v>1225</v>
      </c>
      <c r="D28" s="2910">
        <v>7988479</v>
      </c>
      <c r="E28" s="2910">
        <v>267541</v>
      </c>
      <c r="F28" s="2910">
        <v>267541</v>
      </c>
      <c r="G28" s="2910">
        <v>29806</v>
      </c>
      <c r="H28" s="2910">
        <v>29924</v>
      </c>
      <c r="I28" s="2910">
        <v>141786</v>
      </c>
      <c r="J28" s="2910">
        <v>914398</v>
      </c>
      <c r="K28" s="2784"/>
    </row>
    <row r="29" spans="2:11" s="2876" customFormat="1" ht="18" customHeight="1">
      <c r="B29" s="2913" t="s">
        <v>433</v>
      </c>
      <c r="C29" s="2914">
        <v>234</v>
      </c>
      <c r="D29" s="2914">
        <v>1980540</v>
      </c>
      <c r="E29" s="2914">
        <v>0</v>
      </c>
      <c r="F29" s="2914">
        <v>0</v>
      </c>
      <c r="G29" s="2914">
        <v>28961</v>
      </c>
      <c r="H29" s="2914">
        <v>29140</v>
      </c>
      <c r="I29" s="2914">
        <v>137828</v>
      </c>
      <c r="J29" s="2914">
        <v>827952</v>
      </c>
      <c r="K29" s="2784"/>
    </row>
    <row r="30" spans="2:11" s="2876" customFormat="1" ht="18" customHeight="1">
      <c r="B30" s="2913" t="s">
        <v>232</v>
      </c>
      <c r="C30" s="2914">
        <v>641</v>
      </c>
      <c r="D30" s="2914">
        <v>5110685</v>
      </c>
      <c r="E30" s="2914">
        <v>133453</v>
      </c>
      <c r="F30" s="2914">
        <v>134088</v>
      </c>
      <c r="G30" s="2914">
        <v>226</v>
      </c>
      <c r="H30" s="2914">
        <v>225</v>
      </c>
      <c r="I30" s="2914">
        <v>1636</v>
      </c>
      <c r="J30" s="2914">
        <v>67817</v>
      </c>
      <c r="K30" s="2784"/>
    </row>
    <row r="31" spans="2:11" s="2876" customFormat="1" ht="18" customHeight="1">
      <c r="B31" s="2913" t="s">
        <v>151</v>
      </c>
      <c r="C31" s="2914">
        <v>350</v>
      </c>
      <c r="D31" s="2916">
        <v>897254</v>
      </c>
      <c r="E31" s="2914">
        <v>134088</v>
      </c>
      <c r="F31" s="2914">
        <v>133453</v>
      </c>
      <c r="G31" s="2914">
        <v>619</v>
      </c>
      <c r="H31" s="2914">
        <v>559</v>
      </c>
      <c r="I31" s="2914">
        <v>2322</v>
      </c>
      <c r="J31" s="2914">
        <v>18629</v>
      </c>
      <c r="K31" s="2784"/>
    </row>
    <row r="32" spans="2:11" ht="18" customHeight="1">
      <c r="B32" s="5047"/>
      <c r="C32" s="5050" t="s">
        <v>3669</v>
      </c>
      <c r="D32" s="5051"/>
      <c r="E32" s="4075" t="s">
        <v>3610</v>
      </c>
      <c r="F32" s="4746"/>
      <c r="G32" s="5057" t="s">
        <v>3670</v>
      </c>
      <c r="H32" s="5058"/>
      <c r="I32" s="5059" t="s">
        <v>1516</v>
      </c>
      <c r="J32" s="5060"/>
    </row>
    <row r="33" spans="2:11" ht="18" customHeight="1">
      <c r="B33" s="5048"/>
      <c r="C33" s="5052"/>
      <c r="D33" s="5053"/>
      <c r="E33" s="1876" t="s">
        <v>3671</v>
      </c>
      <c r="F33" s="1876" t="s">
        <v>3672</v>
      </c>
      <c r="G33" s="2095" t="s">
        <v>3673</v>
      </c>
      <c r="H33" s="2095" t="s">
        <v>3674</v>
      </c>
      <c r="I33" s="2917" t="s">
        <v>3673</v>
      </c>
      <c r="J33" s="1876" t="s">
        <v>3674</v>
      </c>
    </row>
    <row r="34" spans="2:11" ht="18" customHeight="1">
      <c r="B34" s="5049"/>
      <c r="C34" s="2501" t="s">
        <v>445</v>
      </c>
      <c r="D34" s="2501" t="s">
        <v>3675</v>
      </c>
      <c r="E34" s="4258" t="s">
        <v>445</v>
      </c>
      <c r="F34" s="5056"/>
      <c r="G34" s="5056"/>
      <c r="H34" s="5056"/>
      <c r="I34" s="4258" t="s">
        <v>2884</v>
      </c>
      <c r="J34" s="5056"/>
    </row>
    <row r="35" spans="2:11" ht="9.75" customHeight="1">
      <c r="B35" s="2918"/>
      <c r="C35" s="2544"/>
      <c r="D35" s="2544"/>
      <c r="E35" s="941"/>
      <c r="F35" s="941"/>
      <c r="G35" s="941"/>
      <c r="H35" s="941"/>
      <c r="I35" s="941"/>
      <c r="J35" s="941"/>
    </row>
    <row r="36" spans="2:11" s="2885" customFormat="1" ht="12.75" customHeight="1">
      <c r="B36" s="5015" t="s">
        <v>164</v>
      </c>
      <c r="C36" s="5015"/>
      <c r="D36" s="5015"/>
      <c r="E36" s="5015"/>
      <c r="F36" s="5015"/>
      <c r="G36" s="5015"/>
      <c r="H36" s="5015"/>
      <c r="I36" s="5015"/>
      <c r="J36" s="5015"/>
    </row>
    <row r="37" spans="2:11" s="2885" customFormat="1" ht="12.75" customHeight="1">
      <c r="B37" s="5015" t="s">
        <v>3676</v>
      </c>
      <c r="C37" s="5015"/>
      <c r="D37" s="5015"/>
      <c r="E37" s="5015"/>
      <c r="F37" s="5015"/>
      <c r="G37" s="5015"/>
      <c r="H37" s="5015"/>
      <c r="I37" s="5015"/>
      <c r="J37" s="5015"/>
    </row>
    <row r="38" spans="2:11" s="2885" customFormat="1" ht="12.75" customHeight="1">
      <c r="B38" s="5015" t="s">
        <v>3677</v>
      </c>
      <c r="C38" s="5015"/>
      <c r="D38" s="5015"/>
      <c r="E38" s="5015"/>
      <c r="F38" s="5015"/>
      <c r="G38" s="5015"/>
      <c r="H38" s="5015"/>
      <c r="I38" s="5015"/>
      <c r="J38" s="5015"/>
    </row>
    <row r="39" spans="2:11" s="2885" customFormat="1" ht="9" customHeight="1">
      <c r="B39" s="2919"/>
      <c r="C39" s="2919"/>
      <c r="D39" s="2919"/>
      <c r="E39" s="2919"/>
      <c r="F39" s="2919"/>
      <c r="G39" s="2919"/>
      <c r="H39" s="2919"/>
      <c r="I39" s="2919"/>
      <c r="J39" s="2919"/>
    </row>
    <row r="40" spans="2:11" s="2876" customFormat="1" ht="12.75" customHeight="1">
      <c r="B40" s="5044" t="s">
        <v>219</v>
      </c>
      <c r="C40" s="5044"/>
      <c r="D40" s="5044"/>
      <c r="E40" s="5044"/>
      <c r="F40" s="5044"/>
      <c r="G40" s="5044"/>
      <c r="H40" s="5044"/>
      <c r="I40" s="5044"/>
      <c r="J40" s="5044"/>
    </row>
    <row r="41" spans="2:11" ht="12.75" customHeight="1">
      <c r="B41" s="5061" t="s">
        <v>3678</v>
      </c>
      <c r="C41" s="5061"/>
      <c r="D41" s="5061" t="s">
        <v>3679</v>
      </c>
      <c r="E41" s="5061"/>
      <c r="F41" s="5061"/>
      <c r="G41" s="2920"/>
      <c r="H41" s="5061" t="s">
        <v>3680</v>
      </c>
      <c r="I41" s="5061"/>
      <c r="J41" s="5061"/>
    </row>
    <row r="42" spans="2:11" ht="12.75" customHeight="1">
      <c r="B42" s="5061" t="s">
        <v>3681</v>
      </c>
      <c r="C42" s="5061"/>
      <c r="D42" s="5061" t="s">
        <v>3682</v>
      </c>
      <c r="E42" s="5061"/>
      <c r="F42" s="5061"/>
      <c r="G42" s="2920"/>
      <c r="H42" s="5061" t="s">
        <v>3683</v>
      </c>
      <c r="I42" s="5061"/>
      <c r="J42" s="5061"/>
    </row>
    <row r="43" spans="2:11" ht="9.75" customHeight="1">
      <c r="B43" s="5062"/>
      <c r="C43" s="5062"/>
      <c r="D43" s="5062"/>
      <c r="E43" s="5062"/>
      <c r="F43" s="5062"/>
      <c r="G43" s="5062"/>
      <c r="H43" s="5062"/>
      <c r="I43" s="5062"/>
      <c r="J43" s="5062"/>
    </row>
    <row r="44" spans="2:11">
      <c r="B44" s="5062"/>
      <c r="C44" s="5062"/>
      <c r="D44" s="5062"/>
      <c r="E44" s="5062"/>
      <c r="F44" s="5062"/>
      <c r="G44" s="5062"/>
      <c r="H44" s="5062"/>
      <c r="I44" s="5062"/>
      <c r="J44" s="5062"/>
    </row>
    <row r="45" spans="2:11">
      <c r="B45" s="2921"/>
      <c r="C45" s="2922"/>
      <c r="D45" s="2922"/>
      <c r="E45" s="2922"/>
      <c r="F45" s="2922"/>
      <c r="G45" s="2922"/>
      <c r="H45" s="2922"/>
      <c r="I45" s="2922"/>
      <c r="J45" s="2922"/>
      <c r="K45" s="2922"/>
    </row>
    <row r="46" spans="2:11">
      <c r="B46" s="2921"/>
      <c r="C46" s="2922"/>
      <c r="D46" s="2922"/>
      <c r="E46" s="2922"/>
      <c r="F46" s="2922"/>
      <c r="G46" s="2922"/>
      <c r="H46" s="2922"/>
      <c r="I46" s="2922"/>
      <c r="J46" s="2922"/>
    </row>
    <row r="47" spans="2:11">
      <c r="C47" s="2922"/>
      <c r="D47" s="2922"/>
      <c r="E47" s="2922"/>
      <c r="F47" s="2922"/>
      <c r="G47" s="2922"/>
      <c r="H47" s="2922"/>
      <c r="I47" s="2922"/>
      <c r="J47" s="2922"/>
    </row>
  </sheetData>
  <mergeCells count="28">
    <mergeCell ref="B42:C42"/>
    <mergeCell ref="D42:F42"/>
    <mergeCell ref="H42:J42"/>
    <mergeCell ref="B43:J43"/>
    <mergeCell ref="B44:J44"/>
    <mergeCell ref="B36:J36"/>
    <mergeCell ref="B37:J37"/>
    <mergeCell ref="B38:J38"/>
    <mergeCell ref="B40:J40"/>
    <mergeCell ref="B41:C41"/>
    <mergeCell ref="D41:F41"/>
    <mergeCell ref="H41:J41"/>
    <mergeCell ref="B32:B34"/>
    <mergeCell ref="C32:D33"/>
    <mergeCell ref="E32:F32"/>
    <mergeCell ref="G32:H32"/>
    <mergeCell ref="I32:J32"/>
    <mergeCell ref="E34:H34"/>
    <mergeCell ref="I34:J34"/>
    <mergeCell ref="B1:J1"/>
    <mergeCell ref="B2:J2"/>
    <mergeCell ref="B4:B6"/>
    <mergeCell ref="C4:D5"/>
    <mergeCell ref="E4:F4"/>
    <mergeCell ref="G4:H4"/>
    <mergeCell ref="I4:J4"/>
    <mergeCell ref="E6:H6"/>
    <mergeCell ref="I6:J6"/>
  </mergeCells>
  <hyperlinks>
    <hyperlink ref="B42" r:id="rId1"/>
    <hyperlink ref="B41" r:id="rId2"/>
    <hyperlink ref="H42" r:id="rId3"/>
    <hyperlink ref="H41" r:id="rId4"/>
    <hyperlink ref="D42" r:id="rId5"/>
    <hyperlink ref="D41" r:id="rId6"/>
    <hyperlink ref="C6" r:id="rId7"/>
    <hyperlink ref="D6" r:id="rId8"/>
    <hyperlink ref="E4:F4" r:id="rId9" display="Passageiras/os (b)"/>
    <hyperlink ref="I4:J4" r:id="rId10" display="Mercadorias (d)"/>
    <hyperlink ref="G5" r:id="rId11"/>
    <hyperlink ref="H5" r:id="rId12" display="Descarregados"/>
    <hyperlink ref="C34" r:id="rId13"/>
    <hyperlink ref="D34" r:id="rId14"/>
    <hyperlink ref="E32:F32" r:id="rId15" display="Passengers (b)"/>
    <hyperlink ref="I32:J32" r:id="rId16" display="Goods (d)"/>
    <hyperlink ref="G33" r:id="rId17"/>
    <hyperlink ref="H33" r:id="rId18"/>
    <hyperlink ref="L2" location="Indice!A1" display="(Voltar ao Índice)"/>
  </hyperlinks>
  <printOptions horizontalCentered="1"/>
  <pageMargins left="0.45275590551181105" right="0.45275590551181105" top="0.6692913385826772" bottom="0.6692913385826772" header="0" footer="0"/>
  <pageSetup paperSize="9" scale="92" orientation="portrait" verticalDpi="0" r:id="rId19"/>
</worksheet>
</file>

<file path=xl/worksheets/sheet18.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2" sqref="B2:J2"/>
    </sheetView>
  </sheetViews>
  <sheetFormatPr defaultRowHeight="11.25"/>
  <cols>
    <col min="1" max="1" width="6.7109375" style="355" customWidth="1"/>
    <col min="2" max="2" width="16.7109375" style="355" customWidth="1"/>
    <col min="3" max="10" width="10.7109375" style="355" customWidth="1"/>
    <col min="11" max="11" width="6.7109375" style="355" customWidth="1"/>
    <col min="12" max="12" width="15.5703125" style="355" bestFit="1" customWidth="1"/>
    <col min="13" max="16384" width="9.140625" style="355"/>
  </cols>
  <sheetData>
    <row r="1" spans="2:13" s="441" customFormat="1" ht="30" customHeight="1">
      <c r="B1" s="4097" t="s">
        <v>750</v>
      </c>
      <c r="C1" s="4097"/>
      <c r="D1" s="4097"/>
      <c r="E1" s="4097"/>
      <c r="F1" s="4097"/>
      <c r="G1" s="4097"/>
      <c r="H1" s="4097"/>
      <c r="I1" s="4097"/>
      <c r="J1" s="4097"/>
    </row>
    <row r="2" spans="2:13" s="441" customFormat="1" ht="30" customHeight="1">
      <c r="B2" s="4097" t="s">
        <v>751</v>
      </c>
      <c r="C2" s="4097"/>
      <c r="D2" s="4097"/>
      <c r="E2" s="4097"/>
      <c r="F2" s="4097"/>
      <c r="G2" s="4097"/>
      <c r="H2" s="4097"/>
      <c r="I2" s="4097"/>
      <c r="J2" s="4097"/>
      <c r="L2" s="503" t="s">
        <v>856</v>
      </c>
    </row>
    <row r="3" spans="2:13" s="443" customFormat="1" ht="12" customHeight="1">
      <c r="B3" s="444" t="s">
        <v>752</v>
      </c>
      <c r="C3" s="445"/>
      <c r="D3" s="445"/>
      <c r="E3" s="445"/>
      <c r="F3" s="445"/>
      <c r="G3" s="445"/>
      <c r="H3" s="445"/>
      <c r="I3" s="4098" t="s">
        <v>753</v>
      </c>
      <c r="J3" s="4098"/>
    </row>
    <row r="4" spans="2:13" s="446" customFormat="1" ht="18" customHeight="1">
      <c r="B4" s="4099"/>
      <c r="C4" s="4087" t="s">
        <v>754</v>
      </c>
      <c r="D4" s="4087"/>
      <c r="E4" s="4087"/>
      <c r="F4" s="4087"/>
      <c r="G4" s="4087" t="s">
        <v>755</v>
      </c>
      <c r="H4" s="4087"/>
      <c r="I4" s="4087"/>
      <c r="J4" s="4088"/>
    </row>
    <row r="5" spans="2:13" s="340" customFormat="1" ht="40.5" customHeight="1">
      <c r="B5" s="4099"/>
      <c r="C5" s="288" t="s">
        <v>175</v>
      </c>
      <c r="D5" s="288" t="s">
        <v>660</v>
      </c>
      <c r="E5" s="288" t="s">
        <v>661</v>
      </c>
      <c r="F5" s="288" t="s">
        <v>756</v>
      </c>
      <c r="G5" s="288" t="s">
        <v>175</v>
      </c>
      <c r="H5" s="288" t="s">
        <v>660</v>
      </c>
      <c r="I5" s="288" t="s">
        <v>661</v>
      </c>
      <c r="J5" s="426" t="s">
        <v>756</v>
      </c>
      <c r="L5" s="447"/>
      <c r="M5" s="447"/>
    </row>
    <row r="6" spans="2:13" s="448" customFormat="1" ht="21" customHeight="1">
      <c r="B6" s="349" t="s">
        <v>12</v>
      </c>
      <c r="C6" s="350">
        <v>255603</v>
      </c>
      <c r="D6" s="350">
        <v>245884</v>
      </c>
      <c r="E6" s="350">
        <v>8855</v>
      </c>
      <c r="F6" s="350">
        <v>864</v>
      </c>
      <c r="G6" s="350">
        <v>584237</v>
      </c>
      <c r="H6" s="350">
        <v>433914</v>
      </c>
      <c r="I6" s="350">
        <v>137613</v>
      </c>
      <c r="J6" s="350">
        <v>12711</v>
      </c>
      <c r="K6" s="449"/>
      <c r="L6" s="353"/>
      <c r="M6" s="349"/>
    </row>
    <row r="7" spans="2:13" s="448" customFormat="1" ht="21" customHeight="1">
      <c r="B7" s="349" t="s">
        <v>229</v>
      </c>
      <c r="C7" s="350">
        <v>240581</v>
      </c>
      <c r="D7" s="350">
        <v>231310</v>
      </c>
      <c r="E7" s="350">
        <v>8426</v>
      </c>
      <c r="F7" s="350">
        <v>845</v>
      </c>
      <c r="G7" s="350">
        <v>550280</v>
      </c>
      <c r="H7" s="350">
        <v>409949</v>
      </c>
      <c r="I7" s="350">
        <v>127911</v>
      </c>
      <c r="J7" s="350">
        <v>12420</v>
      </c>
      <c r="K7" s="449"/>
      <c r="L7" s="354"/>
      <c r="M7" s="349"/>
    </row>
    <row r="8" spans="2:13" s="450" customFormat="1" ht="21" customHeight="1">
      <c r="B8" s="356" t="s">
        <v>203</v>
      </c>
      <c r="C8" s="350">
        <v>9203</v>
      </c>
      <c r="D8" s="350">
        <v>8772</v>
      </c>
      <c r="E8" s="350">
        <v>429</v>
      </c>
      <c r="F8" s="350">
        <v>3</v>
      </c>
      <c r="G8" s="350">
        <v>25425</v>
      </c>
      <c r="H8" s="350">
        <v>16409</v>
      </c>
      <c r="I8" s="350">
        <v>8938</v>
      </c>
      <c r="J8" s="350">
        <v>78</v>
      </c>
      <c r="K8" s="449"/>
      <c r="L8" s="354"/>
      <c r="M8" s="357"/>
    </row>
    <row r="9" spans="2:13" s="450" customFormat="1" ht="21" customHeight="1">
      <c r="B9" s="358" t="s">
        <v>230</v>
      </c>
      <c r="C9" s="360">
        <v>280</v>
      </c>
      <c r="D9" s="360">
        <v>280</v>
      </c>
      <c r="E9" s="359">
        <v>0</v>
      </c>
      <c r="F9" s="360">
        <v>0</v>
      </c>
      <c r="G9" s="360">
        <v>1157</v>
      </c>
      <c r="H9" s="360">
        <v>977</v>
      </c>
      <c r="I9" s="360">
        <v>180</v>
      </c>
      <c r="J9" s="360">
        <v>0</v>
      </c>
      <c r="K9" s="449"/>
      <c r="L9" s="358"/>
      <c r="M9" s="361"/>
    </row>
    <row r="10" spans="2:13" s="450" customFormat="1" ht="21" customHeight="1">
      <c r="B10" s="358" t="s">
        <v>231</v>
      </c>
      <c r="C10" s="360">
        <v>14</v>
      </c>
      <c r="D10" s="360">
        <v>14</v>
      </c>
      <c r="E10" s="359">
        <v>0</v>
      </c>
      <c r="F10" s="360">
        <v>0</v>
      </c>
      <c r="G10" s="360">
        <v>802</v>
      </c>
      <c r="H10" s="360">
        <v>610</v>
      </c>
      <c r="I10" s="360">
        <v>192</v>
      </c>
      <c r="J10" s="360">
        <v>0</v>
      </c>
      <c r="K10" s="449"/>
      <c r="L10" s="358"/>
      <c r="M10" s="361"/>
    </row>
    <row r="11" spans="2:13" s="450" customFormat="1" ht="21" customHeight="1">
      <c r="B11" s="358" t="s">
        <v>232</v>
      </c>
      <c r="C11" s="360">
        <v>7219</v>
      </c>
      <c r="D11" s="360">
        <v>6970</v>
      </c>
      <c r="E11" s="360">
        <v>249</v>
      </c>
      <c r="F11" s="360">
        <v>0</v>
      </c>
      <c r="G11" s="360">
        <v>16547</v>
      </c>
      <c r="H11" s="360">
        <v>11218</v>
      </c>
      <c r="I11" s="360">
        <v>5322</v>
      </c>
      <c r="J11" s="360">
        <v>7</v>
      </c>
      <c r="K11" s="449"/>
      <c r="L11" s="358"/>
      <c r="M11" s="361"/>
    </row>
    <row r="12" spans="2:13" s="450" customFormat="1" ht="21" customHeight="1">
      <c r="B12" s="358" t="s">
        <v>233</v>
      </c>
      <c r="C12" s="360">
        <v>180</v>
      </c>
      <c r="D12" s="359">
        <v>0</v>
      </c>
      <c r="E12" s="360">
        <v>180</v>
      </c>
      <c r="F12" s="360">
        <v>0</v>
      </c>
      <c r="G12" s="360">
        <v>887</v>
      </c>
      <c r="H12" s="360">
        <v>145</v>
      </c>
      <c r="I12" s="360">
        <v>716</v>
      </c>
      <c r="J12" s="360">
        <v>27</v>
      </c>
      <c r="K12" s="449"/>
      <c r="L12" s="358"/>
      <c r="M12" s="361"/>
    </row>
    <row r="13" spans="2:13" s="450" customFormat="1" ht="21" customHeight="1">
      <c r="B13" s="358" t="s">
        <v>234</v>
      </c>
      <c r="C13" s="360">
        <v>268</v>
      </c>
      <c r="D13" s="360">
        <v>266</v>
      </c>
      <c r="E13" s="359">
        <v>0</v>
      </c>
      <c r="F13" s="360">
        <v>2</v>
      </c>
      <c r="G13" s="360">
        <v>557</v>
      </c>
      <c r="H13" s="360">
        <v>337</v>
      </c>
      <c r="I13" s="360">
        <v>216</v>
      </c>
      <c r="J13" s="360">
        <v>5</v>
      </c>
      <c r="K13" s="449"/>
      <c r="L13" s="358"/>
      <c r="M13" s="361"/>
    </row>
    <row r="14" spans="2:13" s="448" customFormat="1" ht="21" customHeight="1">
      <c r="B14" s="358" t="s">
        <v>235</v>
      </c>
      <c r="C14" s="360">
        <v>72</v>
      </c>
      <c r="D14" s="360">
        <v>72</v>
      </c>
      <c r="E14" s="359">
        <v>0</v>
      </c>
      <c r="F14" s="360">
        <v>1</v>
      </c>
      <c r="G14" s="360">
        <v>303</v>
      </c>
      <c r="H14" s="360">
        <v>182</v>
      </c>
      <c r="I14" s="360">
        <v>120</v>
      </c>
      <c r="J14" s="360">
        <v>2</v>
      </c>
      <c r="K14" s="449"/>
      <c r="L14" s="358"/>
      <c r="M14" s="361"/>
    </row>
    <row r="15" spans="2:13" s="450" customFormat="1" ht="21" customHeight="1">
      <c r="B15" s="358" t="s">
        <v>236</v>
      </c>
      <c r="C15" s="359">
        <v>0</v>
      </c>
      <c r="D15" s="359">
        <v>0</v>
      </c>
      <c r="E15" s="359">
        <v>0</v>
      </c>
      <c r="F15" s="360">
        <v>0</v>
      </c>
      <c r="G15" s="360">
        <v>527</v>
      </c>
      <c r="H15" s="360">
        <v>368</v>
      </c>
      <c r="I15" s="360">
        <v>159</v>
      </c>
      <c r="J15" s="360">
        <v>0</v>
      </c>
      <c r="K15" s="449"/>
      <c r="L15" s="358"/>
      <c r="M15" s="361"/>
    </row>
    <row r="16" spans="2:13" s="450" customFormat="1" ht="21" customHeight="1">
      <c r="B16" s="358" t="s">
        <v>237</v>
      </c>
      <c r="C16" s="360">
        <v>1041</v>
      </c>
      <c r="D16" s="360">
        <v>1041</v>
      </c>
      <c r="E16" s="360">
        <v>0</v>
      </c>
      <c r="F16" s="360">
        <v>0</v>
      </c>
      <c r="G16" s="360">
        <v>3544</v>
      </c>
      <c r="H16" s="360">
        <v>1907</v>
      </c>
      <c r="I16" s="360">
        <v>1637</v>
      </c>
      <c r="J16" s="360">
        <v>0</v>
      </c>
      <c r="K16" s="449"/>
      <c r="L16" s="358"/>
      <c r="M16" s="361"/>
    </row>
    <row r="17" spans="2:13" s="450" customFormat="1" ht="21" customHeight="1">
      <c r="B17" s="358" t="s">
        <v>238</v>
      </c>
      <c r="C17" s="359">
        <v>0</v>
      </c>
      <c r="D17" s="359">
        <v>0</v>
      </c>
      <c r="E17" s="359">
        <v>0</v>
      </c>
      <c r="F17" s="360">
        <v>0</v>
      </c>
      <c r="G17" s="360">
        <v>170</v>
      </c>
      <c r="H17" s="359">
        <v>0</v>
      </c>
      <c r="I17" s="360">
        <v>170</v>
      </c>
      <c r="J17" s="360">
        <v>0</v>
      </c>
      <c r="K17" s="449"/>
      <c r="L17" s="358"/>
      <c r="M17" s="361"/>
    </row>
    <row r="18" spans="2:13" s="450" customFormat="1" ht="21" customHeight="1">
      <c r="B18" s="358" t="s">
        <v>239</v>
      </c>
      <c r="C18" s="360">
        <v>74</v>
      </c>
      <c r="D18" s="360">
        <v>74</v>
      </c>
      <c r="E18" s="359">
        <v>0</v>
      </c>
      <c r="F18" s="360">
        <v>0</v>
      </c>
      <c r="G18" s="360">
        <v>673</v>
      </c>
      <c r="H18" s="360">
        <v>527</v>
      </c>
      <c r="I18" s="360">
        <v>146</v>
      </c>
      <c r="J18" s="360">
        <v>0</v>
      </c>
      <c r="K18" s="449"/>
      <c r="L18" s="358"/>
      <c r="M18" s="361"/>
    </row>
    <row r="19" spans="2:13" s="450" customFormat="1" ht="21" customHeight="1">
      <c r="B19" s="358" t="s">
        <v>151</v>
      </c>
      <c r="C19" s="360">
        <v>56</v>
      </c>
      <c r="D19" s="360">
        <v>56</v>
      </c>
      <c r="E19" s="359">
        <v>0</v>
      </c>
      <c r="F19" s="360">
        <v>0</v>
      </c>
      <c r="G19" s="360">
        <v>256</v>
      </c>
      <c r="H19" s="359">
        <v>139</v>
      </c>
      <c r="I19" s="360">
        <v>80</v>
      </c>
      <c r="J19" s="360">
        <v>38</v>
      </c>
      <c r="K19" s="449"/>
      <c r="L19" s="358"/>
      <c r="M19" s="361"/>
    </row>
    <row r="20" spans="2:13" s="451" customFormat="1" ht="18" customHeight="1">
      <c r="B20" s="4099"/>
      <c r="C20" s="4087" t="s">
        <v>757</v>
      </c>
      <c r="D20" s="4087"/>
      <c r="E20" s="4087"/>
      <c r="F20" s="4087"/>
      <c r="G20" s="4087" t="s">
        <v>758</v>
      </c>
      <c r="H20" s="4087"/>
      <c r="I20" s="4087"/>
      <c r="J20" s="4088"/>
    </row>
    <row r="21" spans="2:13" ht="49.5" customHeight="1">
      <c r="B21" s="4099"/>
      <c r="C21" s="288" t="s">
        <v>175</v>
      </c>
      <c r="D21" s="288" t="s">
        <v>671</v>
      </c>
      <c r="E21" s="288" t="s">
        <v>672</v>
      </c>
      <c r="F21" s="288" t="s">
        <v>759</v>
      </c>
      <c r="G21" s="288" t="s">
        <v>175</v>
      </c>
      <c r="H21" s="288" t="s">
        <v>671</v>
      </c>
      <c r="I21" s="288" t="s">
        <v>672</v>
      </c>
      <c r="J21" s="426" t="s">
        <v>759</v>
      </c>
    </row>
    <row r="22" spans="2:13" ht="7.5" customHeight="1">
      <c r="B22" s="452"/>
      <c r="C22" s="453"/>
      <c r="D22" s="453"/>
      <c r="E22" s="453"/>
      <c r="F22" s="453"/>
      <c r="G22" s="453"/>
      <c r="H22" s="453"/>
      <c r="I22" s="453"/>
      <c r="J22" s="453"/>
    </row>
    <row r="23" spans="2:13" ht="12.75" customHeight="1">
      <c r="B23" s="4063" t="s">
        <v>164</v>
      </c>
      <c r="C23" s="3952"/>
      <c r="D23" s="3952"/>
      <c r="E23" s="3952"/>
      <c r="F23" s="3952"/>
      <c r="G23" s="3952"/>
      <c r="H23" s="3952"/>
      <c r="I23" s="3952"/>
      <c r="J23" s="3952"/>
    </row>
    <row r="24" spans="2:13" s="454" customFormat="1" ht="12.75" customHeight="1">
      <c r="B24" s="4063" t="s">
        <v>760</v>
      </c>
      <c r="C24" s="3952"/>
      <c r="D24" s="3952"/>
      <c r="E24" s="3952"/>
      <c r="F24" s="3952"/>
      <c r="G24" s="3952"/>
      <c r="H24" s="3952"/>
      <c r="I24" s="3952"/>
      <c r="J24" s="3952"/>
    </row>
    <row r="25" spans="2:13" s="454" customFormat="1" ht="12.75" customHeight="1">
      <c r="B25" s="4063" t="s">
        <v>761</v>
      </c>
      <c r="C25" s="3952"/>
      <c r="D25" s="3952"/>
      <c r="E25" s="3952"/>
      <c r="F25" s="3952"/>
      <c r="G25" s="3952"/>
      <c r="H25" s="3952"/>
      <c r="I25" s="3952"/>
      <c r="J25" s="3952"/>
    </row>
    <row r="26" spans="2:13" s="451" customFormat="1" ht="22.5" customHeight="1">
      <c r="B26" s="4100" t="s">
        <v>762</v>
      </c>
      <c r="C26" s="4100"/>
      <c r="D26" s="4100"/>
      <c r="E26" s="4100"/>
      <c r="F26" s="4100"/>
      <c r="G26" s="4100"/>
      <c r="H26" s="4100"/>
      <c r="I26" s="4100"/>
      <c r="J26" s="4100"/>
    </row>
    <row r="27" spans="2:13" s="451" customFormat="1" ht="22.5" customHeight="1">
      <c r="B27" s="4100" t="s">
        <v>763</v>
      </c>
      <c r="C27" s="4100"/>
      <c r="D27" s="4100"/>
      <c r="E27" s="4100"/>
      <c r="F27" s="4100"/>
      <c r="G27" s="4100"/>
      <c r="H27" s="4100"/>
      <c r="I27" s="4100"/>
      <c r="J27" s="4100"/>
    </row>
    <row r="28" spans="2:13" ht="8.25" customHeight="1"/>
    <row r="29" spans="2:13" ht="12" customHeight="1">
      <c r="B29" s="3940" t="s">
        <v>219</v>
      </c>
      <c r="C29" s="3940"/>
      <c r="D29" s="3940"/>
      <c r="E29" s="3940"/>
      <c r="F29" s="3940"/>
    </row>
    <row r="30" spans="2:13" ht="12" customHeight="1">
      <c r="B30" s="4035" t="s">
        <v>764</v>
      </c>
      <c r="C30" s="4035"/>
      <c r="D30" s="4035"/>
    </row>
    <row r="31" spans="2:13" ht="12" customHeight="1">
      <c r="B31" s="4035" t="s">
        <v>765</v>
      </c>
      <c r="C31" s="4035"/>
      <c r="D31" s="4035"/>
    </row>
    <row r="32" spans="2:13" s="451" customFormat="1" ht="21" customHeight="1">
      <c r="B32" s="369"/>
      <c r="C32" s="369"/>
      <c r="D32" s="369"/>
      <c r="E32" s="369"/>
      <c r="F32" s="369"/>
      <c r="G32" s="369"/>
      <c r="H32" s="369"/>
      <c r="I32" s="369"/>
      <c r="J32" s="369"/>
    </row>
  </sheetData>
  <mergeCells count="17">
    <mergeCell ref="B26:J26"/>
    <mergeCell ref="B27:J27"/>
    <mergeCell ref="B29:F29"/>
    <mergeCell ref="B30:D30"/>
    <mergeCell ref="B31:D31"/>
    <mergeCell ref="B25:J25"/>
    <mergeCell ref="B1:J1"/>
    <mergeCell ref="B2:J2"/>
    <mergeCell ref="I3:J3"/>
    <mergeCell ref="B4:B5"/>
    <mergeCell ref="C4:F4"/>
    <mergeCell ref="G4:J4"/>
    <mergeCell ref="B20:B21"/>
    <mergeCell ref="C20:F20"/>
    <mergeCell ref="G20:J20"/>
    <mergeCell ref="B23:J23"/>
    <mergeCell ref="B24:J24"/>
  </mergeCells>
  <hyperlinks>
    <hyperlink ref="C4:F4" r:id="rId1" display="Receitas"/>
    <hyperlink ref="G4:J4" r:id="rId2" display="Despesas"/>
    <hyperlink ref="B31" r:id="rId3"/>
    <hyperlink ref="B30" r:id="rId4"/>
    <hyperlink ref="C20:F20" r:id="rId5" display="Receipts"/>
    <hyperlink ref="G20:J20" r:id="rId6" display="Expenditure"/>
    <hyperlink ref="L2" location="Indice!A1" display="(Voltar ao Índice)"/>
  </hyperlinks>
  <printOptions horizontalCentered="1"/>
  <pageMargins left="0.45275590551181105" right="0.45275590551181105" top="0.6692913385826772" bottom="0.6692913385826772" header="0" footer="0"/>
  <pageSetup paperSize="9" scale="93" orientation="portrait" verticalDpi="0" r:id="rId7"/>
</worksheet>
</file>

<file path=xl/worksheets/sheet180.xml><?xml version="1.0" encoding="utf-8"?>
<worksheet xmlns="http://schemas.openxmlformats.org/spreadsheetml/2006/main" xmlns:r="http://schemas.openxmlformats.org/officeDocument/2006/relationships">
  <sheetPr>
    <pageSetUpPr fitToPage="1"/>
  </sheetPr>
  <dimension ref="B1:AC28"/>
  <sheetViews>
    <sheetView showGridLines="0" workbookViewId="0">
      <selection activeCell="B2" sqref="B2:N2"/>
    </sheetView>
  </sheetViews>
  <sheetFormatPr defaultColWidth="7.85546875" defaultRowHeight="11.25"/>
  <cols>
    <col min="1" max="1" width="6.7109375" style="402" customWidth="1"/>
    <col min="2" max="2" width="16.7109375" style="402" customWidth="1"/>
    <col min="3" max="14" width="7.140625" style="402" customWidth="1"/>
    <col min="15" max="15" width="6.7109375" style="402" customWidth="1"/>
    <col min="16" max="16" width="15.5703125" style="402" bestFit="1" customWidth="1"/>
    <col min="17" max="17" width="9.140625" style="402" customWidth="1"/>
    <col min="18" max="20" width="6.5703125" style="402" customWidth="1"/>
    <col min="21" max="21" width="8.7109375" style="402" customWidth="1"/>
    <col min="22" max="16384" width="7.85546875" style="402"/>
  </cols>
  <sheetData>
    <row r="1" spans="2:29" s="2862" customFormat="1" ht="30" customHeight="1">
      <c r="B1" s="5016" t="s">
        <v>3684</v>
      </c>
      <c r="C1" s="5016"/>
      <c r="D1" s="5016"/>
      <c r="E1" s="5016"/>
      <c r="F1" s="5016"/>
      <c r="G1" s="5016"/>
      <c r="H1" s="5016"/>
      <c r="I1" s="5016"/>
      <c r="J1" s="5016"/>
      <c r="K1" s="5016"/>
      <c r="L1" s="5016"/>
      <c r="M1" s="5016"/>
      <c r="N1" s="5016"/>
      <c r="O1" s="2923"/>
      <c r="P1" s="2923"/>
      <c r="Q1" s="2923"/>
      <c r="R1" s="2923"/>
      <c r="S1" s="2923"/>
      <c r="T1" s="2923"/>
      <c r="U1" s="2924"/>
    </row>
    <row r="2" spans="2:29" s="2862" customFormat="1" ht="30" customHeight="1">
      <c r="B2" s="5016" t="s">
        <v>3685</v>
      </c>
      <c r="C2" s="5016"/>
      <c r="D2" s="5016"/>
      <c r="E2" s="5016"/>
      <c r="F2" s="5016"/>
      <c r="G2" s="5016"/>
      <c r="H2" s="5016"/>
      <c r="I2" s="5016"/>
      <c r="J2" s="5016"/>
      <c r="K2" s="5016"/>
      <c r="L2" s="5016"/>
      <c r="M2" s="5016"/>
      <c r="N2" s="5016"/>
      <c r="O2" s="2923"/>
      <c r="P2" s="503" t="s">
        <v>856</v>
      </c>
      <c r="Q2" s="2923"/>
      <c r="R2" s="2923"/>
      <c r="S2" s="2923"/>
      <c r="T2" s="2923"/>
      <c r="U2" s="2924"/>
    </row>
    <row r="3" spans="2:29" s="2866" customFormat="1" ht="12" customHeight="1">
      <c r="B3" s="2887" t="s">
        <v>580</v>
      </c>
      <c r="C3" s="2887"/>
      <c r="D3" s="2925"/>
      <c r="E3" s="2925"/>
      <c r="F3" s="2925"/>
      <c r="G3" s="2925"/>
      <c r="H3" s="2925"/>
      <c r="I3" s="2925"/>
      <c r="J3" s="2925"/>
      <c r="K3" s="2889"/>
      <c r="L3" s="2925"/>
      <c r="M3" s="2889"/>
      <c r="N3" s="2889" t="s">
        <v>581</v>
      </c>
      <c r="O3" s="2925"/>
      <c r="P3" s="2925"/>
      <c r="Q3" s="2925"/>
      <c r="R3" s="2925"/>
      <c r="S3" s="2925"/>
      <c r="T3" s="2889"/>
    </row>
    <row r="4" spans="2:29" ht="18" customHeight="1">
      <c r="B4" s="5063"/>
      <c r="C4" s="5064" t="s">
        <v>175</v>
      </c>
      <c r="D4" s="4868" t="s">
        <v>3686</v>
      </c>
      <c r="E4" s="4869"/>
      <c r="F4" s="4869"/>
      <c r="G4" s="4869"/>
      <c r="H4" s="4869"/>
      <c r="I4" s="4869"/>
      <c r="J4" s="4869"/>
      <c r="K4" s="5067"/>
      <c r="L4" s="4868" t="s">
        <v>3687</v>
      </c>
      <c r="M4" s="4869"/>
      <c r="N4" s="4869"/>
      <c r="O4" s="2926"/>
      <c r="P4" s="2927"/>
      <c r="Q4" s="2927"/>
    </row>
    <row r="5" spans="2:29" ht="18" customHeight="1">
      <c r="B5" s="5063"/>
      <c r="C5" s="5065"/>
      <c r="D5" s="5064" t="s">
        <v>175</v>
      </c>
      <c r="E5" s="4868" t="s">
        <v>3688</v>
      </c>
      <c r="F5" s="5067"/>
      <c r="G5" s="4868" t="s">
        <v>3689</v>
      </c>
      <c r="H5" s="5067"/>
      <c r="I5" s="4868" t="s">
        <v>3690</v>
      </c>
      <c r="J5" s="5067"/>
      <c r="K5" s="5064" t="s">
        <v>3691</v>
      </c>
      <c r="L5" s="5064" t="s">
        <v>175</v>
      </c>
      <c r="M5" s="5064" t="s">
        <v>3692</v>
      </c>
      <c r="N5" s="4960" t="s">
        <v>3693</v>
      </c>
      <c r="O5" s="2926"/>
      <c r="P5" s="2927"/>
      <c r="Q5" s="2927"/>
    </row>
    <row r="6" spans="2:29" ht="30" customHeight="1">
      <c r="B6" s="5063"/>
      <c r="C6" s="5066"/>
      <c r="D6" s="5068"/>
      <c r="E6" s="742" t="s">
        <v>3694</v>
      </c>
      <c r="F6" s="742" t="s">
        <v>756</v>
      </c>
      <c r="G6" s="2928" t="s">
        <v>3695</v>
      </c>
      <c r="H6" s="2928" t="s">
        <v>3696</v>
      </c>
      <c r="I6" s="2928" t="s">
        <v>3697</v>
      </c>
      <c r="J6" s="2928" t="s">
        <v>3698</v>
      </c>
      <c r="K6" s="5068"/>
      <c r="L6" s="5068"/>
      <c r="M6" s="5068"/>
      <c r="N6" s="4066"/>
      <c r="O6" s="343"/>
      <c r="P6" s="2927"/>
      <c r="Q6" s="2927"/>
    </row>
    <row r="7" spans="2:29" s="2929" customFormat="1" ht="21" customHeight="1">
      <c r="B7" s="2929" t="s">
        <v>12</v>
      </c>
      <c r="C7" s="2930">
        <v>168709</v>
      </c>
      <c r="D7" s="2930">
        <v>125588</v>
      </c>
      <c r="E7" s="2930">
        <v>104555</v>
      </c>
      <c r="F7" s="2930">
        <v>8562</v>
      </c>
      <c r="G7" s="2930">
        <v>2369</v>
      </c>
      <c r="H7" s="2930">
        <v>4248</v>
      </c>
      <c r="I7" s="2930">
        <v>3025</v>
      </c>
      <c r="J7" s="2930">
        <v>2315</v>
      </c>
      <c r="K7" s="2930">
        <v>514</v>
      </c>
      <c r="L7" s="2930">
        <v>43121</v>
      </c>
      <c r="M7" s="2930">
        <v>15975</v>
      </c>
      <c r="N7" s="2930">
        <v>27146</v>
      </c>
      <c r="O7" s="2931"/>
      <c r="P7" s="2932"/>
      <c r="Q7" s="2932"/>
      <c r="R7" s="2931"/>
      <c r="S7" s="2931"/>
      <c r="T7" s="2931"/>
      <c r="U7" s="2931"/>
      <c r="V7" s="2931"/>
      <c r="W7" s="2931"/>
      <c r="X7" s="2931"/>
      <c r="Y7" s="2931"/>
      <c r="Z7" s="2931"/>
      <c r="AA7" s="2931"/>
      <c r="AB7" s="2931"/>
      <c r="AC7" s="2931"/>
    </row>
    <row r="8" spans="2:29" s="2929" customFormat="1" ht="21" customHeight="1">
      <c r="B8" s="2933" t="s">
        <v>21</v>
      </c>
      <c r="C8" s="2930">
        <v>137384</v>
      </c>
      <c r="D8" s="2930">
        <v>118489</v>
      </c>
      <c r="E8" s="2930">
        <v>98416</v>
      </c>
      <c r="F8" s="2930">
        <v>8287</v>
      </c>
      <c r="G8" s="2930">
        <v>1911</v>
      </c>
      <c r="H8" s="2930">
        <v>4090</v>
      </c>
      <c r="I8" s="2930">
        <v>3022</v>
      </c>
      <c r="J8" s="2930">
        <v>2254</v>
      </c>
      <c r="K8" s="2930">
        <v>509</v>
      </c>
      <c r="L8" s="2930">
        <v>18895</v>
      </c>
      <c r="M8" s="2930">
        <v>7920</v>
      </c>
      <c r="N8" s="2930">
        <v>10975</v>
      </c>
      <c r="O8" s="2931"/>
      <c r="P8" s="2932"/>
      <c r="Q8" s="2932"/>
      <c r="R8" s="2931"/>
      <c r="S8" s="2931"/>
      <c r="T8" s="2931"/>
      <c r="U8" s="2931"/>
      <c r="V8" s="2931"/>
      <c r="W8" s="2931"/>
      <c r="X8" s="2931"/>
      <c r="Y8" s="2931"/>
      <c r="Z8" s="2931"/>
      <c r="AA8" s="2931"/>
      <c r="AB8" s="2931"/>
      <c r="AC8" s="2931"/>
    </row>
    <row r="9" spans="2:29" s="2936" customFormat="1" ht="21" customHeight="1">
      <c r="B9" s="2934" t="s">
        <v>6</v>
      </c>
      <c r="C9" s="2935">
        <v>34390</v>
      </c>
      <c r="D9" s="2897">
        <v>27959</v>
      </c>
      <c r="E9" s="2897">
        <v>24478</v>
      </c>
      <c r="F9" s="2897">
        <v>2689</v>
      </c>
      <c r="G9" s="2897">
        <v>224</v>
      </c>
      <c r="H9" s="2897">
        <v>279</v>
      </c>
      <c r="I9" s="2897">
        <v>212</v>
      </c>
      <c r="J9" s="2897">
        <v>60</v>
      </c>
      <c r="K9" s="2897">
        <v>17</v>
      </c>
      <c r="L9" s="2897">
        <v>6431</v>
      </c>
      <c r="M9" s="2897">
        <v>1931</v>
      </c>
      <c r="N9" s="2897">
        <v>4500</v>
      </c>
      <c r="O9" s="2931"/>
      <c r="P9" s="2932"/>
      <c r="Q9" s="2932"/>
      <c r="R9" s="2931"/>
      <c r="S9" s="2931"/>
      <c r="T9" s="2931"/>
      <c r="U9" s="2931"/>
      <c r="V9" s="2931"/>
      <c r="W9" s="2931"/>
      <c r="X9" s="2931"/>
      <c r="Y9" s="2931"/>
      <c r="Z9" s="2931"/>
      <c r="AA9" s="2931"/>
      <c r="AB9" s="2931"/>
      <c r="AC9" s="2931"/>
    </row>
    <row r="10" spans="2:29" s="2936" customFormat="1" ht="21" customHeight="1">
      <c r="B10" s="2934" t="s">
        <v>30</v>
      </c>
      <c r="C10" s="2935">
        <v>0</v>
      </c>
      <c r="D10" s="2935">
        <v>0</v>
      </c>
      <c r="E10" s="2935">
        <v>0</v>
      </c>
      <c r="F10" s="2935">
        <v>0</v>
      </c>
      <c r="G10" s="2935">
        <v>0</v>
      </c>
      <c r="H10" s="2935">
        <v>0</v>
      </c>
      <c r="I10" s="2935">
        <v>0</v>
      </c>
      <c r="J10" s="2935">
        <v>0</v>
      </c>
      <c r="K10" s="2935">
        <v>0</v>
      </c>
      <c r="L10" s="2935">
        <v>0</v>
      </c>
      <c r="M10" s="2935">
        <v>0</v>
      </c>
      <c r="N10" s="2935">
        <v>0</v>
      </c>
      <c r="O10" s="2931"/>
      <c r="P10" s="2932"/>
      <c r="Q10" s="2932"/>
      <c r="R10" s="2931"/>
      <c r="S10" s="2931"/>
      <c r="T10" s="2931"/>
      <c r="U10" s="2931"/>
      <c r="V10" s="2931"/>
      <c r="W10" s="2931"/>
      <c r="X10" s="2931"/>
      <c r="Y10" s="2931"/>
      <c r="Z10" s="2931"/>
      <c r="AA10" s="2931"/>
      <c r="AB10" s="2931"/>
      <c r="AC10" s="2931"/>
    </row>
    <row r="11" spans="2:29" s="2936" customFormat="1" ht="21" customHeight="1">
      <c r="B11" s="2934" t="s">
        <v>37</v>
      </c>
      <c r="C11" s="2935">
        <v>81413</v>
      </c>
      <c r="D11" s="2897">
        <v>70574</v>
      </c>
      <c r="E11" s="2897">
        <v>54467</v>
      </c>
      <c r="F11" s="2897">
        <v>5196</v>
      </c>
      <c r="G11" s="2897">
        <v>1662</v>
      </c>
      <c r="H11" s="2897">
        <v>3800</v>
      </c>
      <c r="I11" s="2897">
        <v>2790</v>
      </c>
      <c r="J11" s="2897">
        <v>2170</v>
      </c>
      <c r="K11" s="2897">
        <v>489</v>
      </c>
      <c r="L11" s="2897">
        <v>10839</v>
      </c>
      <c r="M11" s="2897">
        <v>5966</v>
      </c>
      <c r="N11" s="2897">
        <v>4873</v>
      </c>
      <c r="O11" s="2931"/>
      <c r="P11" s="2932"/>
      <c r="Q11" s="2932"/>
      <c r="R11" s="2931"/>
      <c r="S11" s="2931"/>
      <c r="T11" s="2931"/>
      <c r="U11" s="2931"/>
      <c r="V11" s="2931"/>
      <c r="W11" s="2931"/>
      <c r="X11" s="2931"/>
      <c r="Y11" s="2931"/>
      <c r="Z11" s="2931"/>
      <c r="AA11" s="2931"/>
      <c r="AB11" s="2931"/>
      <c r="AC11" s="2931"/>
    </row>
    <row r="12" spans="2:29" s="2936" customFormat="1" ht="21" customHeight="1">
      <c r="B12" s="2934" t="s">
        <v>46</v>
      </c>
      <c r="C12" s="2935">
        <v>0</v>
      </c>
      <c r="D12" s="2935">
        <v>0</v>
      </c>
      <c r="E12" s="2935">
        <v>0</v>
      </c>
      <c r="F12" s="2935">
        <v>0</v>
      </c>
      <c r="G12" s="2935">
        <v>0</v>
      </c>
      <c r="H12" s="2935">
        <v>0</v>
      </c>
      <c r="I12" s="2935">
        <v>0</v>
      </c>
      <c r="J12" s="2935">
        <v>0</v>
      </c>
      <c r="K12" s="2935">
        <v>0</v>
      </c>
      <c r="L12" s="2935">
        <v>0</v>
      </c>
      <c r="M12" s="2935">
        <v>0</v>
      </c>
      <c r="N12" s="2935">
        <v>0</v>
      </c>
      <c r="O12" s="2931"/>
      <c r="P12" s="2932"/>
      <c r="Q12" s="2932"/>
      <c r="R12" s="2931"/>
      <c r="S12" s="2931"/>
      <c r="T12" s="2931"/>
      <c r="U12" s="2931"/>
      <c r="V12" s="2931"/>
      <c r="W12" s="2931"/>
      <c r="X12" s="2931"/>
      <c r="Y12" s="2931"/>
      <c r="Z12" s="2931"/>
      <c r="AA12" s="2931"/>
      <c r="AB12" s="2931"/>
      <c r="AC12" s="2931"/>
    </row>
    <row r="13" spans="2:29" s="2936" customFormat="1" ht="21" customHeight="1">
      <c r="B13" s="2934" t="s">
        <v>55</v>
      </c>
      <c r="C13" s="2935">
        <v>21581</v>
      </c>
      <c r="D13" s="2897">
        <v>19956</v>
      </c>
      <c r="E13" s="2897">
        <v>19471</v>
      </c>
      <c r="F13" s="2897">
        <v>402</v>
      </c>
      <c r="G13" s="2897">
        <v>25</v>
      </c>
      <c r="H13" s="2897">
        <v>11</v>
      </c>
      <c r="I13" s="2897">
        <v>20</v>
      </c>
      <c r="J13" s="2897">
        <v>24</v>
      </c>
      <c r="K13" s="2897">
        <v>3</v>
      </c>
      <c r="L13" s="2897">
        <v>1625</v>
      </c>
      <c r="M13" s="2897">
        <v>23</v>
      </c>
      <c r="N13" s="2897">
        <v>1602</v>
      </c>
      <c r="O13" s="2931"/>
      <c r="P13" s="2932"/>
      <c r="Q13" s="2932"/>
      <c r="R13" s="2931"/>
      <c r="S13" s="2931"/>
      <c r="T13" s="2931"/>
      <c r="U13" s="2931"/>
      <c r="V13" s="2931"/>
      <c r="W13" s="2931"/>
      <c r="X13" s="2931"/>
      <c r="Y13" s="2931"/>
      <c r="Z13" s="2931"/>
      <c r="AA13" s="2931"/>
      <c r="AB13" s="2931"/>
      <c r="AC13" s="2931"/>
    </row>
    <row r="14" spans="2:29" s="2929" customFormat="1" ht="21" customHeight="1">
      <c r="B14" s="2933" t="s">
        <v>62</v>
      </c>
      <c r="C14" s="2930">
        <v>18424</v>
      </c>
      <c r="D14" s="2930">
        <v>1676</v>
      </c>
      <c r="E14" s="2930">
        <v>995</v>
      </c>
      <c r="F14" s="2930">
        <v>43</v>
      </c>
      <c r="G14" s="2930">
        <v>456</v>
      </c>
      <c r="H14" s="2930">
        <v>123</v>
      </c>
      <c r="I14" s="2930">
        <v>1</v>
      </c>
      <c r="J14" s="2930">
        <v>53</v>
      </c>
      <c r="K14" s="2930">
        <v>5</v>
      </c>
      <c r="L14" s="2930">
        <v>16748</v>
      </c>
      <c r="M14" s="2930">
        <v>3497</v>
      </c>
      <c r="N14" s="2930">
        <v>13251</v>
      </c>
      <c r="O14" s="2931"/>
      <c r="P14" s="2932"/>
      <c r="Q14" s="2932"/>
      <c r="R14" s="2931"/>
      <c r="S14" s="2931"/>
      <c r="T14" s="2931"/>
      <c r="U14" s="2931"/>
      <c r="V14" s="2931"/>
      <c r="W14" s="2931"/>
      <c r="X14" s="2931"/>
      <c r="Y14" s="2931"/>
      <c r="Z14" s="2931"/>
      <c r="AA14" s="2931"/>
      <c r="AB14" s="2931"/>
      <c r="AC14" s="2931"/>
    </row>
    <row r="15" spans="2:29" ht="21" customHeight="1">
      <c r="B15" s="2933" t="s">
        <v>141</v>
      </c>
      <c r="C15" s="2930">
        <v>12901</v>
      </c>
      <c r="D15" s="2930">
        <v>5423</v>
      </c>
      <c r="E15" s="2930">
        <v>5144</v>
      </c>
      <c r="F15" s="2930">
        <v>232</v>
      </c>
      <c r="G15" s="2930">
        <v>2</v>
      </c>
      <c r="H15" s="2930">
        <v>35</v>
      </c>
      <c r="I15" s="2930">
        <v>2</v>
      </c>
      <c r="J15" s="2930">
        <v>8</v>
      </c>
      <c r="K15" s="2930">
        <v>0</v>
      </c>
      <c r="L15" s="2930">
        <v>7478</v>
      </c>
      <c r="M15" s="2930">
        <v>4558</v>
      </c>
      <c r="N15" s="2930">
        <v>2920</v>
      </c>
      <c r="O15" s="2931"/>
      <c r="P15" s="2932"/>
      <c r="Q15" s="2932"/>
      <c r="R15" s="2931"/>
      <c r="S15" s="2931"/>
      <c r="T15" s="2931"/>
      <c r="U15" s="2931"/>
      <c r="V15" s="2931"/>
      <c r="W15" s="2931"/>
      <c r="X15" s="2931"/>
      <c r="Y15" s="2931"/>
      <c r="Z15" s="2931"/>
      <c r="AA15" s="2931"/>
      <c r="AB15" s="2931"/>
      <c r="AC15" s="2931"/>
    </row>
    <row r="16" spans="2:29" ht="18" customHeight="1">
      <c r="B16" s="5069"/>
      <c r="C16" s="5064" t="s">
        <v>175</v>
      </c>
      <c r="D16" s="4868" t="s">
        <v>3699</v>
      </c>
      <c r="E16" s="4869"/>
      <c r="F16" s="4869"/>
      <c r="G16" s="4869"/>
      <c r="H16" s="4869"/>
      <c r="I16" s="4869"/>
      <c r="J16" s="4869"/>
      <c r="K16" s="5067"/>
      <c r="L16" s="4868" t="s">
        <v>3700</v>
      </c>
      <c r="M16" s="4869"/>
      <c r="N16" s="4869"/>
      <c r="O16" s="2926"/>
    </row>
    <row r="17" spans="2:23" ht="18" customHeight="1">
      <c r="B17" s="5069"/>
      <c r="C17" s="5065"/>
      <c r="D17" s="5064" t="s">
        <v>175</v>
      </c>
      <c r="E17" s="4868" t="s">
        <v>3701</v>
      </c>
      <c r="F17" s="5067"/>
      <c r="G17" s="4868" t="s">
        <v>3702</v>
      </c>
      <c r="H17" s="5067"/>
      <c r="I17" s="4868" t="s">
        <v>3703</v>
      </c>
      <c r="J17" s="5067"/>
      <c r="K17" s="5064" t="s">
        <v>3704</v>
      </c>
      <c r="L17" s="5064" t="s">
        <v>175</v>
      </c>
      <c r="M17" s="5064" t="s">
        <v>3705</v>
      </c>
      <c r="N17" s="4960" t="s">
        <v>3706</v>
      </c>
      <c r="O17" s="2926"/>
    </row>
    <row r="18" spans="2:23" ht="30" customHeight="1">
      <c r="B18" s="5069"/>
      <c r="C18" s="5066"/>
      <c r="D18" s="5068"/>
      <c r="E18" s="742" t="s">
        <v>3707</v>
      </c>
      <c r="F18" s="2928" t="s">
        <v>759</v>
      </c>
      <c r="G18" s="2928" t="s">
        <v>3708</v>
      </c>
      <c r="H18" s="2928" t="s">
        <v>3709</v>
      </c>
      <c r="I18" s="2928" t="s">
        <v>3697</v>
      </c>
      <c r="J18" s="2928" t="s">
        <v>759</v>
      </c>
      <c r="K18" s="5068"/>
      <c r="L18" s="5068"/>
      <c r="M18" s="5068"/>
      <c r="N18" s="4066"/>
    </row>
    <row r="19" spans="2:23" ht="9.75" customHeight="1">
      <c r="B19" s="2937"/>
      <c r="C19" s="2938"/>
      <c r="D19" s="2939"/>
      <c r="E19" s="751"/>
      <c r="F19" s="365"/>
      <c r="G19" s="365"/>
      <c r="H19" s="365"/>
      <c r="I19" s="365"/>
      <c r="J19" s="365"/>
      <c r="K19" s="2939"/>
      <c r="L19" s="2939"/>
      <c r="M19" s="2939"/>
      <c r="N19" s="343"/>
    </row>
    <row r="20" spans="2:23" s="368" customFormat="1" ht="12.75" customHeight="1">
      <c r="B20" s="5070" t="s">
        <v>164</v>
      </c>
      <c r="C20" s="5070"/>
      <c r="D20" s="5070"/>
      <c r="E20" s="5070"/>
      <c r="F20" s="5070"/>
      <c r="G20" s="5070"/>
      <c r="H20" s="5070"/>
      <c r="I20" s="5070"/>
      <c r="J20" s="5070"/>
      <c r="K20" s="5070"/>
      <c r="L20" s="5070"/>
      <c r="M20" s="5070"/>
      <c r="N20" s="5070"/>
    </row>
    <row r="21" spans="2:23" s="368" customFormat="1" ht="12.75" customHeight="1">
      <c r="B21" s="5070" t="s">
        <v>650</v>
      </c>
      <c r="C21" s="5070"/>
      <c r="D21" s="5070"/>
      <c r="E21" s="5070"/>
      <c r="F21" s="5070"/>
      <c r="G21" s="5070"/>
      <c r="H21" s="5070"/>
      <c r="I21" s="5070"/>
      <c r="J21" s="5070"/>
      <c r="K21" s="5070"/>
      <c r="L21" s="5070"/>
      <c r="M21" s="5070"/>
      <c r="N21" s="5070"/>
      <c r="O21" s="2940"/>
      <c r="P21" s="2940"/>
      <c r="Q21" s="2940"/>
      <c r="R21" s="2941"/>
      <c r="S21" s="2941"/>
      <c r="T21" s="2941"/>
      <c r="U21" s="2942"/>
      <c r="V21" s="2943"/>
      <c r="W21" s="2944"/>
    </row>
    <row r="22" spans="2:23" s="368" customFormat="1" ht="12.75" customHeight="1">
      <c r="B22" s="5070" t="s">
        <v>651</v>
      </c>
      <c r="C22" s="5070"/>
      <c r="D22" s="5070"/>
      <c r="E22" s="5070"/>
      <c r="F22" s="5070"/>
      <c r="G22" s="5070"/>
      <c r="H22" s="5070"/>
      <c r="I22" s="5070"/>
      <c r="J22" s="5070"/>
      <c r="K22" s="5070"/>
      <c r="L22" s="5070"/>
      <c r="M22" s="5070"/>
      <c r="N22" s="5070"/>
      <c r="O22" s="2945"/>
      <c r="P22" s="2945"/>
      <c r="Q22" s="2945"/>
      <c r="R22" s="2945"/>
      <c r="S22" s="2945"/>
      <c r="T22" s="2945"/>
      <c r="U22" s="2942"/>
      <c r="V22" s="2943"/>
      <c r="W22" s="2944"/>
    </row>
    <row r="23" spans="2:23" s="368" customFormat="1" ht="22.5" customHeight="1">
      <c r="B23" s="5071" t="s">
        <v>3710</v>
      </c>
      <c r="C23" s="5071"/>
      <c r="D23" s="5071"/>
      <c r="E23" s="5071"/>
      <c r="F23" s="5071"/>
      <c r="G23" s="5071"/>
      <c r="H23" s="5071"/>
      <c r="I23" s="5071"/>
      <c r="J23" s="5071"/>
      <c r="K23" s="5071"/>
      <c r="L23" s="5071"/>
      <c r="M23" s="5071"/>
      <c r="N23" s="5071"/>
      <c r="O23" s="2946"/>
      <c r="P23" s="2946"/>
      <c r="Q23" s="2946"/>
      <c r="R23" s="2946"/>
      <c r="S23" s="2946"/>
      <c r="T23" s="2946"/>
      <c r="V23" s="2943"/>
      <c r="W23" s="2944"/>
    </row>
    <row r="24" spans="2:23" s="368" customFormat="1" ht="12.75" customHeight="1">
      <c r="B24" s="5070" t="s">
        <v>3711</v>
      </c>
      <c r="C24" s="5070"/>
      <c r="D24" s="5070"/>
      <c r="E24" s="5070"/>
      <c r="F24" s="5070"/>
      <c r="G24" s="5070"/>
      <c r="H24" s="5070"/>
      <c r="I24" s="5070"/>
      <c r="J24" s="5070"/>
      <c r="K24" s="5070"/>
      <c r="L24" s="5070"/>
      <c r="M24" s="5070"/>
      <c r="N24" s="5070"/>
      <c r="V24" s="2947"/>
      <c r="W24" s="2948"/>
    </row>
    <row r="25" spans="2:23">
      <c r="C25" s="2949"/>
      <c r="D25" s="2949"/>
      <c r="E25" s="2949"/>
      <c r="F25" s="2949"/>
      <c r="G25" s="2949"/>
      <c r="H25" s="2949"/>
      <c r="I25" s="2949"/>
      <c r="J25" s="2949"/>
      <c r="K25" s="2949"/>
      <c r="L25" s="2949"/>
      <c r="M25" s="2949"/>
      <c r="N25" s="2949"/>
      <c r="O25" s="2949"/>
      <c r="P25" s="2949"/>
      <c r="Q25" s="2949"/>
      <c r="R25" s="2949"/>
      <c r="S25" s="2949"/>
      <c r="T25" s="2949"/>
    </row>
    <row r="26" spans="2:23">
      <c r="C26" s="2949"/>
      <c r="D26" s="2949"/>
      <c r="E26" s="2949"/>
      <c r="F26" s="2949"/>
      <c r="G26" s="2949"/>
      <c r="H26" s="2949"/>
      <c r="I26" s="2949"/>
      <c r="J26" s="2949"/>
      <c r="K26" s="2949"/>
      <c r="L26" s="2949"/>
      <c r="M26" s="2949"/>
      <c r="N26" s="2949"/>
      <c r="O26" s="2949"/>
      <c r="P26" s="2949"/>
      <c r="Q26" s="2949"/>
      <c r="R26" s="2949"/>
      <c r="S26" s="2949"/>
      <c r="T26" s="2949"/>
    </row>
    <row r="27" spans="2:23">
      <c r="C27" s="2949"/>
      <c r="D27" s="2949"/>
      <c r="E27" s="2949"/>
      <c r="F27" s="2949"/>
      <c r="G27" s="2949"/>
      <c r="H27" s="2949"/>
      <c r="I27" s="2949"/>
      <c r="J27" s="2949"/>
      <c r="K27" s="2949"/>
      <c r="L27" s="2949"/>
      <c r="M27" s="2949"/>
      <c r="N27" s="2949"/>
    </row>
    <row r="28" spans="2:23">
      <c r="C28" s="2949"/>
      <c r="D28" s="2949"/>
      <c r="E28" s="2949"/>
      <c r="F28" s="2949"/>
      <c r="G28" s="2949"/>
      <c r="H28" s="2949"/>
      <c r="I28" s="2949"/>
      <c r="J28" s="2949"/>
      <c r="K28" s="2949"/>
      <c r="L28" s="2949"/>
      <c r="M28" s="2949"/>
      <c r="N28" s="2949"/>
    </row>
  </sheetData>
  <mergeCells count="31">
    <mergeCell ref="B20:N20"/>
    <mergeCell ref="B21:N21"/>
    <mergeCell ref="B22:N22"/>
    <mergeCell ref="B23:N23"/>
    <mergeCell ref="B24:N24"/>
    <mergeCell ref="B16:B18"/>
    <mergeCell ref="C16:C18"/>
    <mergeCell ref="D16:K16"/>
    <mergeCell ref="L16:N16"/>
    <mergeCell ref="D17:D18"/>
    <mergeCell ref="E17:F17"/>
    <mergeCell ref="N17:N18"/>
    <mergeCell ref="G17:H17"/>
    <mergeCell ref="I17:J17"/>
    <mergeCell ref="K17:K18"/>
    <mergeCell ref="L17:L18"/>
    <mergeCell ref="M17:M18"/>
    <mergeCell ref="B1:N1"/>
    <mergeCell ref="B2:N2"/>
    <mergeCell ref="B4:B6"/>
    <mergeCell ref="C4:C6"/>
    <mergeCell ref="D4:K4"/>
    <mergeCell ref="L4:N4"/>
    <mergeCell ref="D5:D6"/>
    <mergeCell ref="E5:F5"/>
    <mergeCell ref="G5:H5"/>
    <mergeCell ref="I5:J5"/>
    <mergeCell ref="K5:K6"/>
    <mergeCell ref="L5:L6"/>
    <mergeCell ref="M5:M6"/>
    <mergeCell ref="N5:N6"/>
  </mergeCells>
  <hyperlinks>
    <hyperlink ref="P2"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181.xml><?xml version="1.0" encoding="utf-8"?>
<worksheet xmlns="http://schemas.openxmlformats.org/spreadsheetml/2006/main" xmlns:r="http://schemas.openxmlformats.org/officeDocument/2006/relationships">
  <sheetPr>
    <pageSetUpPr fitToPage="1"/>
  </sheetPr>
  <dimension ref="B1:O74"/>
  <sheetViews>
    <sheetView showGridLines="0" workbookViewId="0">
      <selection activeCell="B2" sqref="B2:H2"/>
    </sheetView>
  </sheetViews>
  <sheetFormatPr defaultRowHeight="11.25"/>
  <cols>
    <col min="1" max="1" width="6.7109375" style="2818" customWidth="1"/>
    <col min="2" max="2" width="22.7109375" style="2818" customWidth="1"/>
    <col min="3" max="7" width="11.140625" style="2818" customWidth="1"/>
    <col min="8" max="8" width="19.7109375" style="2818" customWidth="1"/>
    <col min="9" max="9" width="6.7109375" style="2818" customWidth="1"/>
    <col min="10" max="10" width="15.5703125" style="2818" bestFit="1" customWidth="1"/>
    <col min="11" max="11" width="9.140625" style="2818"/>
    <col min="12" max="12" width="5.7109375" style="2818" customWidth="1"/>
    <col min="13" max="16384" width="9.140625" style="2818"/>
  </cols>
  <sheetData>
    <row r="1" spans="2:15" s="2811" customFormat="1" ht="30" customHeight="1">
      <c r="B1" s="5073" t="s">
        <v>3712</v>
      </c>
      <c r="C1" s="5073"/>
      <c r="D1" s="5073"/>
      <c r="E1" s="5073"/>
      <c r="F1" s="5073"/>
      <c r="G1" s="5073"/>
      <c r="H1" s="5073"/>
      <c r="I1" s="2950"/>
    </row>
    <row r="2" spans="2:15" s="2811" customFormat="1" ht="30" customHeight="1">
      <c r="B2" s="5073" t="s">
        <v>3713</v>
      </c>
      <c r="C2" s="5073"/>
      <c r="D2" s="5073"/>
      <c r="E2" s="5073"/>
      <c r="F2" s="5073"/>
      <c r="G2" s="5073"/>
      <c r="H2" s="5073"/>
      <c r="I2" s="2950"/>
      <c r="J2" s="503" t="s">
        <v>856</v>
      </c>
      <c r="K2" s="2951"/>
    </row>
    <row r="3" spans="2:15" s="2811" customFormat="1" ht="12" customHeight="1">
      <c r="B3" s="2950"/>
      <c r="C3" s="2950"/>
      <c r="D3" s="2950"/>
      <c r="E3" s="2950"/>
      <c r="F3" s="2950"/>
      <c r="G3" s="2950"/>
      <c r="H3" s="2950"/>
      <c r="I3" s="2950"/>
      <c r="J3" s="2951"/>
      <c r="K3" s="2951"/>
    </row>
    <row r="4" spans="2:15" ht="21" customHeight="1">
      <c r="B4" s="5074"/>
      <c r="C4" s="5076" t="s">
        <v>175</v>
      </c>
      <c r="D4" s="5076" t="s">
        <v>3714</v>
      </c>
      <c r="E4" s="5078" t="s">
        <v>3715</v>
      </c>
      <c r="F4" s="5079"/>
      <c r="G4" s="5080"/>
      <c r="H4" s="2952"/>
      <c r="I4" s="2953"/>
      <c r="J4" s="2650"/>
      <c r="K4" s="2650"/>
      <c r="L4" s="2650"/>
      <c r="M4" s="2650"/>
    </row>
    <row r="5" spans="2:15" ht="18" customHeight="1">
      <c r="B5" s="5075"/>
      <c r="C5" s="5077"/>
      <c r="D5" s="5077"/>
      <c r="E5" s="2954" t="s">
        <v>175</v>
      </c>
      <c r="F5" s="2954" t="s">
        <v>3716</v>
      </c>
      <c r="G5" s="2954" t="s">
        <v>3717</v>
      </c>
      <c r="H5" s="2955"/>
      <c r="I5" s="2953"/>
      <c r="J5" s="2650"/>
      <c r="K5" s="2650"/>
      <c r="L5" s="2956"/>
      <c r="M5" s="2650"/>
    </row>
    <row r="6" spans="2:15" s="2959" customFormat="1" ht="13.5" customHeight="1">
      <c r="B6" s="2957" t="s">
        <v>12</v>
      </c>
      <c r="C6" s="2958"/>
      <c r="H6" s="2960" t="s">
        <v>12</v>
      </c>
      <c r="I6" s="2961"/>
    </row>
    <row r="7" spans="2:15" s="2959" customFormat="1" ht="13.5" customHeight="1">
      <c r="B7" s="2957" t="s">
        <v>3718</v>
      </c>
      <c r="C7" s="2962">
        <v>168709</v>
      </c>
      <c r="D7" s="2962">
        <v>125588</v>
      </c>
      <c r="E7" s="2962">
        <v>43121</v>
      </c>
      <c r="F7" s="2962">
        <v>15975</v>
      </c>
      <c r="G7" s="2962">
        <v>27146</v>
      </c>
      <c r="H7" s="2963" t="s">
        <v>3719</v>
      </c>
      <c r="I7" s="2961"/>
      <c r="J7" s="2650"/>
      <c r="K7" s="2650"/>
      <c r="L7" s="2956"/>
      <c r="M7" s="2964"/>
    </row>
    <row r="8" spans="2:15" s="2959" customFormat="1" ht="9" customHeight="1">
      <c r="B8" s="2965"/>
      <c r="C8" s="2966"/>
      <c r="D8" s="2966"/>
      <c r="E8" s="2966"/>
      <c r="F8" s="2966"/>
      <c r="G8" s="2966"/>
      <c r="H8" s="2961"/>
      <c r="I8" s="2961"/>
      <c r="L8" s="2956"/>
      <c r="M8" s="2964"/>
    </row>
    <row r="9" spans="2:15" s="2959" customFormat="1" ht="13.5" customHeight="1">
      <c r="B9" s="2957" t="s">
        <v>3720</v>
      </c>
      <c r="C9" s="2962">
        <v>39597372</v>
      </c>
      <c r="D9" s="2962">
        <v>32342786</v>
      </c>
      <c r="E9" s="2962">
        <v>7254586</v>
      </c>
      <c r="F9" s="2962">
        <v>4157389</v>
      </c>
      <c r="G9" s="2962">
        <v>3097197</v>
      </c>
      <c r="H9" s="2960" t="s">
        <v>3721</v>
      </c>
      <c r="I9" s="2961"/>
      <c r="J9" s="2650"/>
      <c r="K9" s="2650"/>
      <c r="L9" s="2956"/>
      <c r="M9" s="2964"/>
    </row>
    <row r="10" spans="2:15" s="2959" customFormat="1" ht="13.5" customHeight="1">
      <c r="B10" s="2967" t="s">
        <v>3722</v>
      </c>
      <c r="C10" s="2966">
        <v>19622843</v>
      </c>
      <c r="D10" s="2966">
        <v>16063098</v>
      </c>
      <c r="E10" s="2966">
        <v>3559745</v>
      </c>
      <c r="F10" s="2966">
        <v>2044072</v>
      </c>
      <c r="G10" s="2966">
        <v>1515673</v>
      </c>
      <c r="H10" s="2968" t="s">
        <v>3671</v>
      </c>
      <c r="I10" s="2961"/>
      <c r="L10" s="2956"/>
      <c r="M10" s="2964"/>
    </row>
    <row r="11" spans="2:15" s="2959" customFormat="1" ht="13.5" customHeight="1">
      <c r="B11" s="2967" t="s">
        <v>3723</v>
      </c>
      <c r="C11" s="2966">
        <v>19657332</v>
      </c>
      <c r="D11" s="2966">
        <v>16106651</v>
      </c>
      <c r="E11" s="2966">
        <v>3550681</v>
      </c>
      <c r="F11" s="2966">
        <v>2040357</v>
      </c>
      <c r="G11" s="2966">
        <v>1510324</v>
      </c>
      <c r="H11" s="2968" t="s">
        <v>3672</v>
      </c>
      <c r="I11" s="2961"/>
      <c r="L11" s="2956"/>
      <c r="M11" s="2964"/>
      <c r="N11" s="2969"/>
    </row>
    <row r="12" spans="2:15" s="2959" customFormat="1" ht="13.5" customHeight="1">
      <c r="B12" s="2967" t="s">
        <v>3724</v>
      </c>
      <c r="C12" s="2966">
        <v>317197</v>
      </c>
      <c r="D12" s="2966">
        <v>173037</v>
      </c>
      <c r="E12" s="2966">
        <v>144160</v>
      </c>
      <c r="F12" s="2966">
        <v>72960</v>
      </c>
      <c r="G12" s="2966">
        <v>71200</v>
      </c>
      <c r="H12" s="2968" t="s">
        <v>3725</v>
      </c>
      <c r="I12" s="2970"/>
      <c r="L12" s="2650"/>
      <c r="M12" s="2964"/>
      <c r="N12" s="2969"/>
    </row>
    <row r="13" spans="2:15" s="2959" customFormat="1" ht="9" customHeight="1">
      <c r="B13" s="2971"/>
      <c r="C13" s="2966"/>
      <c r="D13" s="2966"/>
      <c r="E13" s="2966"/>
      <c r="F13" s="2966"/>
      <c r="G13" s="2966"/>
      <c r="H13" s="2970"/>
      <c r="I13" s="2969"/>
      <c r="L13" s="2650"/>
      <c r="M13" s="2964"/>
      <c r="N13" s="2969"/>
      <c r="O13" s="2969"/>
    </row>
    <row r="14" spans="2:15" s="2959" customFormat="1" ht="13.5" customHeight="1">
      <c r="B14" s="2957" t="s">
        <v>3726</v>
      </c>
      <c r="C14" s="2962">
        <v>133241</v>
      </c>
      <c r="D14" s="2962">
        <v>112884</v>
      </c>
      <c r="E14" s="2962">
        <v>20358</v>
      </c>
      <c r="F14" s="2962">
        <v>14379</v>
      </c>
      <c r="G14" s="2962">
        <v>5978</v>
      </c>
      <c r="H14" s="2960" t="s">
        <v>3727</v>
      </c>
      <c r="I14" s="2969"/>
      <c r="K14" s="2969"/>
      <c r="L14" s="2650"/>
      <c r="M14" s="2964"/>
      <c r="N14" s="2969"/>
      <c r="O14" s="2969"/>
    </row>
    <row r="15" spans="2:15" s="2959" customFormat="1" ht="13.5" customHeight="1">
      <c r="B15" s="2967" t="s">
        <v>3728</v>
      </c>
      <c r="C15" s="2966">
        <v>70338</v>
      </c>
      <c r="D15" s="2966">
        <v>60276</v>
      </c>
      <c r="E15" s="2966">
        <v>10063</v>
      </c>
      <c r="F15" s="2966">
        <v>7227</v>
      </c>
      <c r="G15" s="2966">
        <v>2836</v>
      </c>
      <c r="H15" s="2968" t="s">
        <v>3673</v>
      </c>
      <c r="I15" s="2969"/>
      <c r="K15" s="2969"/>
      <c r="L15" s="2650"/>
      <c r="M15" s="2964"/>
      <c r="N15" s="2969"/>
      <c r="O15" s="2969"/>
    </row>
    <row r="16" spans="2:15" s="2959" customFormat="1" ht="13.5" customHeight="1">
      <c r="B16" s="2967" t="s">
        <v>3729</v>
      </c>
      <c r="C16" s="2966">
        <v>62903</v>
      </c>
      <c r="D16" s="2966">
        <v>52608</v>
      </c>
      <c r="E16" s="2966">
        <v>10295</v>
      </c>
      <c r="F16" s="2966">
        <v>7152</v>
      </c>
      <c r="G16" s="2966">
        <v>3143</v>
      </c>
      <c r="H16" s="2968" t="s">
        <v>3674</v>
      </c>
      <c r="I16" s="2969"/>
      <c r="K16" s="2969"/>
      <c r="L16" s="2650"/>
      <c r="M16" s="2964"/>
      <c r="N16" s="2969"/>
      <c r="O16" s="2969"/>
    </row>
    <row r="17" spans="2:15" s="2959" customFormat="1" ht="9" customHeight="1">
      <c r="B17" s="2971"/>
      <c r="C17" s="2966"/>
      <c r="D17" s="2966"/>
      <c r="E17" s="2966"/>
      <c r="F17" s="2966"/>
      <c r="G17" s="2966"/>
      <c r="H17" s="2970"/>
      <c r="I17" s="2969"/>
      <c r="L17" s="2650"/>
      <c r="M17" s="2964"/>
      <c r="O17" s="2969"/>
    </row>
    <row r="18" spans="2:15" s="2959" customFormat="1" ht="13.5" customHeight="1">
      <c r="B18" s="2957" t="s">
        <v>3730</v>
      </c>
      <c r="C18" s="2962">
        <v>14049</v>
      </c>
      <c r="D18" s="2962">
        <v>6245</v>
      </c>
      <c r="E18" s="2962">
        <v>7804</v>
      </c>
      <c r="F18" s="2962">
        <v>6281</v>
      </c>
      <c r="G18" s="2962">
        <v>1523</v>
      </c>
      <c r="H18" s="2960" t="s">
        <v>3731</v>
      </c>
      <c r="I18" s="2969"/>
      <c r="L18" s="2650"/>
      <c r="M18" s="2964"/>
      <c r="O18" s="2969"/>
    </row>
    <row r="19" spans="2:15" s="2959" customFormat="1" ht="13.5" customHeight="1">
      <c r="B19" s="2967" t="s">
        <v>3732</v>
      </c>
      <c r="C19" s="2966">
        <v>7397</v>
      </c>
      <c r="D19" s="2966">
        <v>3432</v>
      </c>
      <c r="E19" s="2966">
        <v>3965</v>
      </c>
      <c r="F19" s="2966">
        <v>3197</v>
      </c>
      <c r="G19" s="2966">
        <v>768</v>
      </c>
      <c r="H19" s="2968" t="s">
        <v>3673</v>
      </c>
      <c r="I19" s="2970"/>
      <c r="L19" s="2650"/>
      <c r="M19" s="2964"/>
    </row>
    <row r="20" spans="2:15" s="2959" customFormat="1" ht="13.5" customHeight="1">
      <c r="B20" s="2967" t="s">
        <v>3733</v>
      </c>
      <c r="C20" s="2966">
        <v>6652</v>
      </c>
      <c r="D20" s="2966">
        <v>2813</v>
      </c>
      <c r="E20" s="2966">
        <v>3839</v>
      </c>
      <c r="F20" s="2966">
        <v>3084</v>
      </c>
      <c r="G20" s="2966">
        <v>755</v>
      </c>
      <c r="H20" s="2968" t="s">
        <v>3674</v>
      </c>
      <c r="I20" s="2972"/>
      <c r="J20" s="2973"/>
      <c r="L20" s="2650"/>
      <c r="M20" s="2964"/>
    </row>
    <row r="21" spans="2:15" s="2959" customFormat="1" ht="9" customHeight="1">
      <c r="B21" s="2971"/>
      <c r="C21" s="2966"/>
      <c r="D21" s="2966"/>
      <c r="E21" s="2966"/>
      <c r="F21" s="2966"/>
      <c r="G21" s="2966"/>
      <c r="H21" s="2970"/>
      <c r="I21" s="2972"/>
      <c r="J21" s="2973"/>
      <c r="L21" s="2650"/>
      <c r="M21" s="2964"/>
    </row>
    <row r="22" spans="2:15" ht="13.5" customHeight="1">
      <c r="B22" s="2957" t="s">
        <v>148</v>
      </c>
      <c r="C22" s="2966"/>
      <c r="D22" s="2966"/>
      <c r="E22" s="2966"/>
      <c r="F22" s="2966"/>
      <c r="G22" s="2966"/>
      <c r="H22" s="2960" t="s">
        <v>148</v>
      </c>
      <c r="L22" s="2956"/>
      <c r="M22" s="2964"/>
    </row>
    <row r="23" spans="2:15" ht="13.5" customHeight="1">
      <c r="B23" s="2974" t="s">
        <v>3718</v>
      </c>
      <c r="C23" s="2962">
        <v>11062</v>
      </c>
      <c r="D23" s="2962">
        <v>5223</v>
      </c>
      <c r="E23" s="2962">
        <v>5839</v>
      </c>
      <c r="F23" s="2962">
        <v>4333</v>
      </c>
      <c r="G23" s="2962">
        <v>1506</v>
      </c>
      <c r="H23" s="2975" t="s">
        <v>3719</v>
      </c>
      <c r="J23" s="2650"/>
      <c r="K23" s="2650"/>
      <c r="L23" s="2956"/>
      <c r="M23" s="2964"/>
    </row>
    <row r="24" spans="2:15" ht="9" customHeight="1">
      <c r="B24" s="2971"/>
      <c r="C24" s="2966"/>
      <c r="D24" s="2966"/>
      <c r="E24" s="2966"/>
      <c r="F24" s="2966"/>
      <c r="G24" s="2966"/>
      <c r="H24" s="2961"/>
      <c r="L24" s="2956"/>
      <c r="M24" s="2964"/>
    </row>
    <row r="25" spans="2:15" ht="13.5" customHeight="1">
      <c r="B25" s="2957" t="s">
        <v>3720</v>
      </c>
      <c r="C25" s="2962">
        <v>2607478</v>
      </c>
      <c r="D25" s="2962">
        <v>1480949</v>
      </c>
      <c r="E25" s="2962">
        <v>1126529</v>
      </c>
      <c r="F25" s="2962">
        <v>1099110</v>
      </c>
      <c r="G25" s="2962">
        <v>27419</v>
      </c>
      <c r="H25" s="2960" t="s">
        <v>3721</v>
      </c>
      <c r="L25" s="2956"/>
      <c r="M25" s="2964"/>
    </row>
    <row r="26" spans="2:15" ht="13.5" customHeight="1">
      <c r="B26" s="2976" t="s">
        <v>3722</v>
      </c>
      <c r="C26" s="2966">
        <v>1294417</v>
      </c>
      <c r="D26" s="2966">
        <v>734044</v>
      </c>
      <c r="E26" s="2966">
        <v>560373</v>
      </c>
      <c r="F26" s="2966">
        <v>547413</v>
      </c>
      <c r="G26" s="2966">
        <v>12960</v>
      </c>
      <c r="H26" s="2977" t="s">
        <v>3671</v>
      </c>
      <c r="J26" s="2959"/>
      <c r="L26" s="2956"/>
      <c r="M26" s="2964"/>
    </row>
    <row r="27" spans="2:15" ht="13.5" customHeight="1">
      <c r="B27" s="2976" t="s">
        <v>3723</v>
      </c>
      <c r="C27" s="2966">
        <v>1293960</v>
      </c>
      <c r="D27" s="2966">
        <v>733175</v>
      </c>
      <c r="E27" s="2966">
        <v>560785</v>
      </c>
      <c r="F27" s="2966">
        <v>546748</v>
      </c>
      <c r="G27" s="2966">
        <v>14037</v>
      </c>
      <c r="H27" s="2977" t="s">
        <v>3672</v>
      </c>
      <c r="J27" s="2959"/>
      <c r="L27" s="2956"/>
      <c r="M27" s="2964"/>
    </row>
    <row r="28" spans="2:15" ht="13.5" customHeight="1">
      <c r="B28" s="2967" t="s">
        <v>3724</v>
      </c>
      <c r="C28" s="2966">
        <v>19101</v>
      </c>
      <c r="D28" s="2966">
        <v>13730</v>
      </c>
      <c r="E28" s="2966">
        <v>5371</v>
      </c>
      <c r="F28" s="2966">
        <v>4949</v>
      </c>
      <c r="G28" s="2966">
        <v>422</v>
      </c>
      <c r="H28" s="2968" t="s">
        <v>3725</v>
      </c>
      <c r="L28" s="2956"/>
      <c r="M28" s="2964"/>
    </row>
    <row r="29" spans="2:15" ht="9" customHeight="1">
      <c r="B29" s="2971"/>
      <c r="C29" s="2966"/>
      <c r="D29" s="2966"/>
      <c r="E29" s="2966"/>
      <c r="F29" s="2966"/>
      <c r="G29" s="2966"/>
      <c r="H29" s="2970"/>
      <c r="L29" s="2956"/>
      <c r="M29" s="2964"/>
    </row>
    <row r="30" spans="2:15" ht="13.5" customHeight="1">
      <c r="B30" s="2957" t="s">
        <v>3726</v>
      </c>
      <c r="C30" s="2962">
        <v>2813</v>
      </c>
      <c r="D30" s="2962">
        <v>48</v>
      </c>
      <c r="E30" s="2962">
        <v>2765</v>
      </c>
      <c r="F30" s="2962">
        <v>2713</v>
      </c>
      <c r="G30" s="2962">
        <v>52</v>
      </c>
      <c r="H30" s="2960" t="s">
        <v>3727</v>
      </c>
      <c r="L30" s="2956"/>
      <c r="M30" s="2964"/>
    </row>
    <row r="31" spans="2:15" ht="13.5" customHeight="1">
      <c r="B31" s="2967" t="s">
        <v>3728</v>
      </c>
      <c r="C31" s="2966">
        <v>462</v>
      </c>
      <c r="D31" s="2966">
        <v>5</v>
      </c>
      <c r="E31" s="2966">
        <v>457</v>
      </c>
      <c r="F31" s="2966">
        <v>410</v>
      </c>
      <c r="G31" s="2966">
        <v>47</v>
      </c>
      <c r="H31" s="2968" t="s">
        <v>3673</v>
      </c>
      <c r="L31" s="2956"/>
      <c r="M31" s="2964"/>
    </row>
    <row r="32" spans="2:15" ht="13.5" customHeight="1">
      <c r="B32" s="2967" t="s">
        <v>3729</v>
      </c>
      <c r="C32" s="2966">
        <v>2351</v>
      </c>
      <c r="D32" s="2966">
        <v>43</v>
      </c>
      <c r="E32" s="2966">
        <v>2308</v>
      </c>
      <c r="F32" s="2966">
        <v>2304</v>
      </c>
      <c r="G32" s="2966">
        <v>5</v>
      </c>
      <c r="H32" s="2968" t="s">
        <v>3674</v>
      </c>
      <c r="L32" s="2956"/>
      <c r="M32" s="2964"/>
    </row>
    <row r="33" spans="2:13" ht="9" customHeight="1">
      <c r="B33" s="2971"/>
      <c r="C33" s="2966"/>
      <c r="D33" s="2966"/>
      <c r="E33" s="2966"/>
      <c r="F33" s="2966"/>
      <c r="G33" s="2966"/>
      <c r="H33" s="2970"/>
      <c r="L33" s="2956"/>
      <c r="M33" s="2964"/>
    </row>
    <row r="34" spans="2:13" ht="13.5" customHeight="1">
      <c r="B34" s="2957" t="s">
        <v>3730</v>
      </c>
      <c r="C34" s="2962">
        <v>1723</v>
      </c>
      <c r="D34" s="2962">
        <v>1</v>
      </c>
      <c r="E34" s="2962">
        <v>1722</v>
      </c>
      <c r="F34" s="2962">
        <v>1696</v>
      </c>
      <c r="G34" s="2962">
        <v>26</v>
      </c>
      <c r="H34" s="2960" t="s">
        <v>3731</v>
      </c>
      <c r="L34" s="2956"/>
      <c r="M34" s="2964"/>
    </row>
    <row r="35" spans="2:13" ht="13.5" customHeight="1">
      <c r="B35" s="2967" t="s">
        <v>3732</v>
      </c>
      <c r="C35" s="2966">
        <v>440</v>
      </c>
      <c r="D35" s="2966">
        <v>1</v>
      </c>
      <c r="E35" s="2966">
        <v>439</v>
      </c>
      <c r="F35" s="2966">
        <v>419</v>
      </c>
      <c r="G35" s="2966">
        <v>20</v>
      </c>
      <c r="H35" s="2968" t="s">
        <v>3673</v>
      </c>
      <c r="L35" s="2956"/>
      <c r="M35" s="2964"/>
    </row>
    <row r="36" spans="2:13" ht="13.5" customHeight="1">
      <c r="B36" s="2967" t="s">
        <v>3733</v>
      </c>
      <c r="C36" s="2966">
        <v>1283</v>
      </c>
      <c r="D36" s="2966">
        <v>0</v>
      </c>
      <c r="E36" s="2966">
        <v>1283</v>
      </c>
      <c r="F36" s="2966">
        <v>1277</v>
      </c>
      <c r="G36" s="2966">
        <v>6</v>
      </c>
      <c r="H36" s="2968" t="s">
        <v>3674</v>
      </c>
      <c r="L36" s="2956"/>
      <c r="M36" s="2964"/>
    </row>
    <row r="37" spans="2:13" ht="9" customHeight="1">
      <c r="B37" s="2978"/>
      <c r="C37" s="2966"/>
      <c r="D37" s="2966"/>
      <c r="E37" s="2966"/>
      <c r="F37" s="2966"/>
      <c r="G37" s="2966"/>
      <c r="H37" s="2979"/>
      <c r="L37" s="2956"/>
      <c r="M37" s="2964"/>
    </row>
    <row r="38" spans="2:13" ht="13.5" customHeight="1">
      <c r="B38" s="2957" t="s">
        <v>151</v>
      </c>
      <c r="C38" s="2966"/>
      <c r="D38" s="2966"/>
      <c r="E38" s="2966"/>
      <c r="F38" s="2966"/>
      <c r="G38" s="2966"/>
      <c r="H38" s="2960" t="s">
        <v>151</v>
      </c>
      <c r="L38" s="2956"/>
      <c r="M38" s="2964"/>
    </row>
    <row r="39" spans="2:13" ht="13.5" customHeight="1">
      <c r="B39" s="2957" t="s">
        <v>3718</v>
      </c>
      <c r="C39" s="2962">
        <v>1839</v>
      </c>
      <c r="D39" s="2962">
        <v>200</v>
      </c>
      <c r="E39" s="2962">
        <v>1639</v>
      </c>
      <c r="F39" s="2962">
        <v>225</v>
      </c>
      <c r="G39" s="2962">
        <v>1414</v>
      </c>
      <c r="H39" s="2960" t="s">
        <v>3719</v>
      </c>
      <c r="L39" s="2956"/>
      <c r="M39" s="2964"/>
    </row>
    <row r="40" spans="2:13" ht="9" customHeight="1">
      <c r="B40" s="2971"/>
      <c r="C40" s="2966"/>
      <c r="D40" s="2966"/>
      <c r="E40" s="2966"/>
      <c r="F40" s="2966"/>
      <c r="G40" s="2966"/>
      <c r="H40" s="2961"/>
      <c r="L40" s="2956"/>
      <c r="M40" s="2964"/>
    </row>
    <row r="41" spans="2:13" ht="13.5" customHeight="1">
      <c r="B41" s="2957" t="s">
        <v>3720</v>
      </c>
      <c r="C41" s="2962">
        <v>126349</v>
      </c>
      <c r="D41" s="2962">
        <v>53931</v>
      </c>
      <c r="E41" s="2962">
        <v>72418</v>
      </c>
      <c r="F41" s="2962">
        <v>44070</v>
      </c>
      <c r="G41" s="2962">
        <v>28348</v>
      </c>
      <c r="H41" s="2960" t="s">
        <v>3721</v>
      </c>
      <c r="L41" s="2956"/>
      <c r="M41" s="2964"/>
    </row>
    <row r="42" spans="2:13" ht="13.5" customHeight="1">
      <c r="B42" s="2967" t="s">
        <v>3722</v>
      </c>
      <c r="C42" s="2966">
        <v>58392</v>
      </c>
      <c r="D42" s="2966">
        <v>23547</v>
      </c>
      <c r="E42" s="2966">
        <v>34845</v>
      </c>
      <c r="F42" s="2966">
        <v>19970</v>
      </c>
      <c r="G42" s="2966">
        <v>14875</v>
      </c>
      <c r="H42" s="2968" t="s">
        <v>3671</v>
      </c>
      <c r="L42" s="2956"/>
      <c r="M42" s="2964"/>
    </row>
    <row r="43" spans="2:13" ht="13.5" customHeight="1">
      <c r="B43" s="2967" t="s">
        <v>3723</v>
      </c>
      <c r="C43" s="2966">
        <v>59324</v>
      </c>
      <c r="D43" s="2966">
        <v>24784</v>
      </c>
      <c r="E43" s="2966">
        <v>34540</v>
      </c>
      <c r="F43" s="2966">
        <v>21174</v>
      </c>
      <c r="G43" s="2966">
        <v>13366</v>
      </c>
      <c r="H43" s="2968" t="s">
        <v>3672</v>
      </c>
      <c r="M43" s="2964"/>
    </row>
    <row r="44" spans="2:13" ht="13.5" customHeight="1">
      <c r="B44" s="2967" t="s">
        <v>3724</v>
      </c>
      <c r="C44" s="2966">
        <v>8633</v>
      </c>
      <c r="D44" s="2966">
        <v>5600</v>
      </c>
      <c r="E44" s="2966">
        <v>3033</v>
      </c>
      <c r="F44" s="2966">
        <v>2926</v>
      </c>
      <c r="G44" s="2966">
        <v>107</v>
      </c>
      <c r="H44" s="2968" t="s">
        <v>3725</v>
      </c>
      <c r="M44" s="2964"/>
    </row>
    <row r="45" spans="2:13" ht="9" customHeight="1">
      <c r="B45" s="2971"/>
      <c r="C45" s="2966"/>
      <c r="D45" s="2966"/>
      <c r="E45" s="2966"/>
      <c r="F45" s="2966"/>
      <c r="G45" s="2966"/>
      <c r="H45" s="2970"/>
      <c r="M45" s="2964"/>
    </row>
    <row r="46" spans="2:13" ht="13.5" customHeight="1">
      <c r="B46" s="2957" t="s">
        <v>3726</v>
      </c>
      <c r="C46" s="2962">
        <v>61</v>
      </c>
      <c r="D46" s="2962">
        <v>0</v>
      </c>
      <c r="E46" s="2962">
        <v>61</v>
      </c>
      <c r="F46" s="2962">
        <v>11</v>
      </c>
      <c r="G46" s="2962">
        <v>50</v>
      </c>
      <c r="H46" s="2960" t="s">
        <v>3727</v>
      </c>
      <c r="M46" s="2964"/>
    </row>
    <row r="47" spans="2:13" ht="13.5" customHeight="1">
      <c r="B47" s="2967" t="s">
        <v>3728</v>
      </c>
      <c r="C47" s="2966">
        <v>4</v>
      </c>
      <c r="D47" s="2966">
        <v>0</v>
      </c>
      <c r="E47" s="2966">
        <v>4</v>
      </c>
      <c r="F47" s="2966">
        <v>1</v>
      </c>
      <c r="G47" s="2966">
        <v>3</v>
      </c>
      <c r="H47" s="2968" t="s">
        <v>3673</v>
      </c>
      <c r="M47" s="2964"/>
    </row>
    <row r="48" spans="2:13" ht="13.5" customHeight="1">
      <c r="B48" s="2967" t="s">
        <v>3729</v>
      </c>
      <c r="C48" s="2966">
        <v>58</v>
      </c>
      <c r="D48" s="2966">
        <v>0</v>
      </c>
      <c r="E48" s="2966">
        <v>58</v>
      </c>
      <c r="F48" s="2966">
        <v>10</v>
      </c>
      <c r="G48" s="2966">
        <v>47</v>
      </c>
      <c r="H48" s="2968" t="s">
        <v>3674</v>
      </c>
      <c r="M48" s="2964"/>
    </row>
    <row r="49" spans="2:14" ht="9" customHeight="1">
      <c r="B49" s="2971"/>
      <c r="C49" s="2966"/>
      <c r="D49" s="2966"/>
      <c r="E49" s="2966"/>
      <c r="F49" s="2966"/>
      <c r="G49" s="2966"/>
      <c r="H49" s="2970"/>
      <c r="M49" s="2964"/>
    </row>
    <row r="50" spans="2:14" ht="13.5" customHeight="1">
      <c r="B50" s="2957" t="s">
        <v>3730</v>
      </c>
      <c r="C50" s="2962">
        <v>37</v>
      </c>
      <c r="D50" s="2962">
        <v>0</v>
      </c>
      <c r="E50" s="2962">
        <v>37</v>
      </c>
      <c r="F50" s="2962">
        <v>11</v>
      </c>
      <c r="G50" s="2962">
        <v>26</v>
      </c>
      <c r="H50" s="2960" t="s">
        <v>3731</v>
      </c>
      <c r="M50" s="2964"/>
    </row>
    <row r="51" spans="2:14" ht="13.5" customHeight="1">
      <c r="B51" s="2967" t="s">
        <v>3732</v>
      </c>
      <c r="C51" s="2966">
        <v>6</v>
      </c>
      <c r="D51" s="2966">
        <v>0</v>
      </c>
      <c r="E51" s="2966">
        <v>6</v>
      </c>
      <c r="F51" s="2966">
        <v>0</v>
      </c>
      <c r="G51" s="2966">
        <v>6</v>
      </c>
      <c r="H51" s="2968" t="s">
        <v>3673</v>
      </c>
      <c r="M51" s="2964"/>
    </row>
    <row r="52" spans="2:14" ht="13.5" customHeight="1">
      <c r="B52" s="2967" t="s">
        <v>3733</v>
      </c>
      <c r="C52" s="2966">
        <v>31</v>
      </c>
      <c r="D52" s="2966">
        <v>0</v>
      </c>
      <c r="E52" s="2966">
        <v>31</v>
      </c>
      <c r="F52" s="2966">
        <v>11</v>
      </c>
      <c r="G52" s="2966">
        <v>20</v>
      </c>
      <c r="H52" s="2968" t="s">
        <v>3674</v>
      </c>
      <c r="M52" s="2964"/>
    </row>
    <row r="53" spans="2:14" ht="21" customHeight="1">
      <c r="B53" s="5074"/>
      <c r="C53" s="5076" t="s">
        <v>175</v>
      </c>
      <c r="D53" s="5076" t="s">
        <v>215</v>
      </c>
      <c r="E53" s="5078" t="s">
        <v>3700</v>
      </c>
      <c r="F53" s="5079"/>
      <c r="G53" s="5080"/>
      <c r="H53" s="2952"/>
      <c r="J53" s="2980"/>
      <c r="K53" s="2980"/>
      <c r="L53" s="2980"/>
      <c r="M53" s="2980"/>
      <c r="N53" s="2981"/>
    </row>
    <row r="54" spans="2:14" ht="21" customHeight="1">
      <c r="B54" s="5075"/>
      <c r="C54" s="5077"/>
      <c r="D54" s="5077"/>
      <c r="E54" s="2954" t="s">
        <v>175</v>
      </c>
      <c r="F54" s="2954" t="s">
        <v>3716</v>
      </c>
      <c r="G54" s="2954" t="s">
        <v>3717</v>
      </c>
      <c r="H54" s="2955"/>
      <c r="J54" s="2980"/>
      <c r="K54" s="2980"/>
      <c r="L54" s="2980"/>
      <c r="M54" s="2980"/>
      <c r="N54" s="2981"/>
    </row>
    <row r="55" spans="2:14" ht="9.75" customHeight="1">
      <c r="B55" s="2953"/>
      <c r="C55" s="2982"/>
      <c r="D55" s="2982"/>
      <c r="E55" s="2982"/>
      <c r="F55" s="2982"/>
      <c r="G55" s="2982"/>
      <c r="H55" s="2953"/>
      <c r="J55" s="2980"/>
      <c r="K55" s="2980"/>
      <c r="L55" s="2980"/>
      <c r="M55" s="2980"/>
      <c r="N55" s="2981"/>
    </row>
    <row r="56" spans="2:14" s="2840" customFormat="1" ht="12.75" customHeight="1">
      <c r="B56" s="5072" t="s">
        <v>164</v>
      </c>
      <c r="C56" s="5072"/>
      <c r="D56" s="5072"/>
      <c r="E56" s="5072"/>
      <c r="F56" s="5072"/>
      <c r="G56" s="5072"/>
      <c r="H56" s="5072"/>
      <c r="J56" s="2983"/>
      <c r="K56" s="2983"/>
      <c r="L56" s="2983"/>
      <c r="M56" s="2983"/>
      <c r="N56" s="2984"/>
    </row>
    <row r="57" spans="2:14" s="2984" customFormat="1" ht="12.75" customHeight="1">
      <c r="B57" s="5072" t="s">
        <v>650</v>
      </c>
      <c r="C57" s="5072"/>
      <c r="D57" s="5072"/>
      <c r="E57" s="5072"/>
      <c r="F57" s="5072"/>
      <c r="G57" s="5072"/>
      <c r="H57" s="5072"/>
      <c r="I57" s="2983"/>
      <c r="J57" s="2840"/>
      <c r="K57" s="2840"/>
      <c r="L57" s="2840"/>
      <c r="M57" s="2840"/>
      <c r="N57" s="2840"/>
    </row>
    <row r="58" spans="2:14" s="2984" customFormat="1" ht="12.75" customHeight="1">
      <c r="B58" s="5072" t="s">
        <v>651</v>
      </c>
      <c r="C58" s="5072"/>
      <c r="D58" s="5072"/>
      <c r="E58" s="5072"/>
      <c r="F58" s="5072"/>
      <c r="G58" s="5072"/>
      <c r="H58" s="5072"/>
      <c r="I58" s="2983"/>
      <c r="J58" s="2840"/>
      <c r="K58" s="2840"/>
      <c r="L58" s="2840"/>
      <c r="M58" s="2840"/>
      <c r="N58" s="2840"/>
    </row>
    <row r="59" spans="2:14" s="2984" customFormat="1" ht="9" customHeight="1">
      <c r="B59" s="2983"/>
      <c r="C59" s="2983"/>
      <c r="D59" s="2983"/>
      <c r="E59" s="2983"/>
      <c r="F59" s="2983"/>
      <c r="G59" s="2983"/>
      <c r="H59" s="2983"/>
      <c r="I59" s="2983"/>
      <c r="J59" s="2840"/>
      <c r="K59" s="2840"/>
      <c r="L59" s="2840"/>
      <c r="M59" s="2840"/>
      <c r="N59" s="2840"/>
    </row>
    <row r="60" spans="2:14" s="2831" customFormat="1" ht="12.75" customHeight="1">
      <c r="B60" s="5081" t="s">
        <v>219</v>
      </c>
      <c r="C60" s="5081"/>
      <c r="D60" s="5081"/>
      <c r="E60" s="5081"/>
      <c r="F60" s="5081"/>
      <c r="G60" s="5081"/>
    </row>
    <row r="61" spans="2:14" ht="12" customHeight="1">
      <c r="B61" s="5082" t="s">
        <v>3734</v>
      </c>
      <c r="C61" s="5082"/>
      <c r="D61" s="2985"/>
      <c r="E61" s="2985"/>
      <c r="F61" s="2985"/>
      <c r="G61" s="2985"/>
      <c r="H61" s="2831"/>
    </row>
    <row r="62" spans="2:14" ht="12" customHeight="1">
      <c r="B62" s="5082" t="s">
        <v>3735</v>
      </c>
      <c r="C62" s="5082"/>
      <c r="D62" s="2985"/>
      <c r="E62" s="2985"/>
      <c r="F62" s="2985"/>
      <c r="G62" s="2985"/>
      <c r="H62" s="2831"/>
    </row>
    <row r="63" spans="2:14" ht="12" customHeight="1">
      <c r="B63" s="5082" t="s">
        <v>3736</v>
      </c>
      <c r="C63" s="5082"/>
      <c r="D63" s="2985"/>
      <c r="E63" s="2985"/>
      <c r="F63" s="2985"/>
      <c r="G63" s="2985"/>
      <c r="H63" s="2831"/>
    </row>
    <row r="64" spans="2:14">
      <c r="B64" s="2974"/>
      <c r="C64" s="2985"/>
      <c r="D64" s="2985"/>
      <c r="E64" s="2985"/>
      <c r="F64" s="2985"/>
      <c r="G64" s="2985"/>
      <c r="H64" s="2831"/>
    </row>
    <row r="65" spans="2:8">
      <c r="B65" s="2986"/>
      <c r="C65" s="2985"/>
      <c r="D65" s="2985"/>
      <c r="E65" s="2985"/>
      <c r="F65" s="2985"/>
      <c r="G65" s="2985"/>
      <c r="H65" s="2986"/>
    </row>
    <row r="66" spans="2:8">
      <c r="B66" s="2986"/>
      <c r="C66" s="2985"/>
      <c r="D66" s="2985"/>
      <c r="E66" s="2985"/>
      <c r="F66" s="2985"/>
      <c r="G66" s="2985"/>
      <c r="H66" s="2986"/>
    </row>
    <row r="67" spans="2:8">
      <c r="B67" s="2987"/>
      <c r="C67" s="2985"/>
      <c r="D67" s="2985"/>
      <c r="E67" s="2985"/>
      <c r="F67" s="2985"/>
      <c r="G67" s="2985"/>
      <c r="H67" s="2987"/>
    </row>
    <row r="68" spans="2:8">
      <c r="C68" s="2985"/>
      <c r="D68" s="2985"/>
      <c r="E68" s="2985"/>
      <c r="F68" s="2985"/>
      <c r="G68" s="2985"/>
    </row>
    <row r="69" spans="2:8">
      <c r="B69" s="2988"/>
      <c r="C69" s="2985"/>
      <c r="D69" s="2985"/>
      <c r="E69" s="2985"/>
      <c r="F69" s="2985"/>
      <c r="G69" s="2985"/>
    </row>
    <row r="70" spans="2:8">
      <c r="B70" s="2988"/>
      <c r="C70" s="2985"/>
      <c r="D70" s="2985"/>
      <c r="E70" s="2985"/>
      <c r="F70" s="2985"/>
      <c r="G70" s="2985"/>
    </row>
    <row r="71" spans="2:8">
      <c r="C71" s="2985"/>
      <c r="D71" s="2985"/>
      <c r="E71" s="2985"/>
      <c r="F71" s="2985"/>
      <c r="G71" s="2985"/>
    </row>
    <row r="72" spans="2:8">
      <c r="C72" s="2985"/>
      <c r="D72" s="2985"/>
      <c r="E72" s="2985"/>
      <c r="F72" s="2985"/>
      <c r="G72" s="2985"/>
    </row>
    <row r="73" spans="2:8">
      <c r="C73" s="2985"/>
      <c r="D73" s="2985"/>
      <c r="E73" s="2985"/>
      <c r="F73" s="2985"/>
      <c r="G73" s="2985"/>
    </row>
    <row r="74" spans="2:8">
      <c r="C74" s="2985"/>
      <c r="D74" s="2985"/>
      <c r="E74" s="2985"/>
      <c r="F74" s="2985"/>
      <c r="G74" s="2985"/>
    </row>
  </sheetData>
  <mergeCells count="17">
    <mergeCell ref="B58:H58"/>
    <mergeCell ref="B60:G60"/>
    <mergeCell ref="B61:C61"/>
    <mergeCell ref="B62:C62"/>
    <mergeCell ref="B63:C63"/>
    <mergeCell ref="B57:H57"/>
    <mergeCell ref="B1:H1"/>
    <mergeCell ref="B2:H2"/>
    <mergeCell ref="B4:B5"/>
    <mergeCell ref="C4:C5"/>
    <mergeCell ref="D4:D5"/>
    <mergeCell ref="E4:G4"/>
    <mergeCell ref="B53:B54"/>
    <mergeCell ref="C53:C54"/>
    <mergeCell ref="D53:D54"/>
    <mergeCell ref="E53:G53"/>
    <mergeCell ref="B56:H56"/>
  </mergeCells>
  <hyperlinks>
    <hyperlink ref="B63" r:id="rId1"/>
    <hyperlink ref="B61" r:id="rId2"/>
    <hyperlink ref="B62" r:id="rId3"/>
    <hyperlink ref="B23" r:id="rId4"/>
    <hyperlink ref="B26" r:id="rId5"/>
    <hyperlink ref="B27" r:id="rId6"/>
    <hyperlink ref="H23" r:id="rId7" display="Aircraft (landed) (No.)"/>
    <hyperlink ref="H26" r:id="rId8"/>
    <hyperlink ref="H27" r:id="rId9"/>
    <hyperlink ref="J2" location="Indice!A1" display="(Voltar ao Índice)"/>
  </hyperlinks>
  <printOptions horizontalCentered="1"/>
  <pageMargins left="0.45275590551181105" right="0.45275590551181105" top="0.6692913385826772" bottom="0.6692913385826772" header="0" footer="0"/>
  <pageSetup paperSize="9" scale="91" orientation="portrait" verticalDpi="0" r:id="rId10"/>
</worksheet>
</file>

<file path=xl/worksheets/sheet182.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2" sqref="B2:I2"/>
    </sheetView>
  </sheetViews>
  <sheetFormatPr defaultRowHeight="11.25"/>
  <cols>
    <col min="1" max="1" width="6.7109375" style="2868" customWidth="1"/>
    <col min="2" max="2" width="18.7109375" style="2868" customWidth="1"/>
    <col min="3" max="7" width="12.7109375" style="3013" customWidth="1"/>
    <col min="8" max="8" width="12.7109375" style="3014" customWidth="1"/>
    <col min="9" max="9" width="12.7109375" style="3015" customWidth="1"/>
    <col min="10" max="10" width="6.7109375" style="2868" customWidth="1"/>
    <col min="11" max="11" width="15.5703125" style="2868" bestFit="1" customWidth="1"/>
    <col min="12" max="12" width="8.5703125" style="2868" customWidth="1"/>
    <col min="13" max="16384" width="9.140625" style="2868"/>
  </cols>
  <sheetData>
    <row r="1" spans="2:12" s="2862" customFormat="1" ht="30" customHeight="1">
      <c r="B1" s="5003" t="s">
        <v>3737</v>
      </c>
      <c r="C1" s="5003"/>
      <c r="D1" s="5003"/>
      <c r="E1" s="5003"/>
      <c r="F1" s="5003"/>
      <c r="G1" s="5003"/>
      <c r="H1" s="5003"/>
      <c r="I1" s="5003"/>
    </row>
    <row r="2" spans="2:12" s="2862" customFormat="1" ht="30" customHeight="1">
      <c r="B2" s="5003" t="s">
        <v>3738</v>
      </c>
      <c r="C2" s="5003"/>
      <c r="D2" s="5003"/>
      <c r="E2" s="5003"/>
      <c r="F2" s="5003"/>
      <c r="G2" s="5003"/>
      <c r="H2" s="5003"/>
      <c r="I2" s="5003"/>
      <c r="K2" s="503" t="s">
        <v>856</v>
      </c>
    </row>
    <row r="3" spans="2:12" s="2862" customFormat="1" ht="12.75" customHeight="1">
      <c r="B3" s="2989"/>
      <c r="C3" s="2990"/>
      <c r="D3" s="2990"/>
      <c r="E3" s="2990"/>
      <c r="F3" s="2990"/>
      <c r="G3" s="2990"/>
      <c r="H3" s="2990"/>
      <c r="I3" s="2990"/>
    </row>
    <row r="4" spans="2:12" ht="73.5" customHeight="1">
      <c r="B4" s="5047"/>
      <c r="C4" s="2991" t="s">
        <v>3739</v>
      </c>
      <c r="D4" s="2991" t="s">
        <v>3740</v>
      </c>
      <c r="E4" s="2991" t="s">
        <v>3741</v>
      </c>
      <c r="F4" s="2992" t="s">
        <v>3742</v>
      </c>
      <c r="G4" s="2993" t="s">
        <v>3743</v>
      </c>
      <c r="H4" s="2994" t="s">
        <v>3744</v>
      </c>
      <c r="I4" s="2995" t="s">
        <v>3745</v>
      </c>
    </row>
    <row r="5" spans="2:12" ht="18" customHeight="1">
      <c r="B5" s="5083"/>
      <c r="C5" s="4591" t="s">
        <v>626</v>
      </c>
      <c r="D5" s="4592"/>
      <c r="E5" s="4592"/>
      <c r="F5" s="4592"/>
      <c r="G5" s="4592"/>
      <c r="H5" s="5084" t="s">
        <v>568</v>
      </c>
      <c r="I5" s="5084"/>
      <c r="K5" s="2996"/>
      <c r="L5" s="2996"/>
    </row>
    <row r="6" spans="2:12" ht="21" customHeight="1">
      <c r="B6" s="2288" t="s">
        <v>12</v>
      </c>
      <c r="C6" s="2997">
        <v>42.11</v>
      </c>
      <c r="D6" s="2997">
        <v>33.68</v>
      </c>
      <c r="E6" s="2997">
        <v>2.06</v>
      </c>
      <c r="F6" s="2998">
        <v>5.98</v>
      </c>
      <c r="G6" s="2998">
        <v>16.52</v>
      </c>
      <c r="H6" s="2998">
        <v>31.92</v>
      </c>
      <c r="I6" s="2999">
        <v>30.3</v>
      </c>
      <c r="K6" s="3000"/>
      <c r="L6" s="999"/>
    </row>
    <row r="7" spans="2:12" s="3001" customFormat="1" ht="21" customHeight="1">
      <c r="B7" s="2288" t="s">
        <v>229</v>
      </c>
      <c r="C7" s="2997">
        <v>42.21</v>
      </c>
      <c r="D7" s="2997">
        <v>33.770000000000003</v>
      </c>
      <c r="E7" s="2997">
        <v>2.1</v>
      </c>
      <c r="F7" s="2998">
        <v>5.8</v>
      </c>
      <c r="G7" s="2998">
        <v>16.77</v>
      </c>
      <c r="H7" s="2998">
        <v>30.99</v>
      </c>
      <c r="I7" s="2999">
        <v>30.4</v>
      </c>
      <c r="K7" s="3002"/>
      <c r="L7" s="999"/>
    </row>
    <row r="8" spans="2:12" ht="21" customHeight="1">
      <c r="B8" s="2295" t="s">
        <v>203</v>
      </c>
      <c r="C8" s="2997">
        <v>40.409999999999997</v>
      </c>
      <c r="D8" s="2997">
        <v>32.29</v>
      </c>
      <c r="E8" s="2997">
        <v>1.1299999999999999</v>
      </c>
      <c r="F8" s="2998">
        <v>8.15</v>
      </c>
      <c r="G8" s="2998">
        <v>9.32</v>
      </c>
      <c r="H8" s="2998">
        <v>80.739999999999995</v>
      </c>
      <c r="I8" s="2999">
        <v>30</v>
      </c>
      <c r="K8" s="3002"/>
      <c r="L8" s="1004"/>
    </row>
    <row r="9" spans="2:12" ht="21" customHeight="1">
      <c r="B9" s="2297" t="s">
        <v>230</v>
      </c>
      <c r="C9" s="3003">
        <v>37.49</v>
      </c>
      <c r="D9" s="3003">
        <v>30.19</v>
      </c>
      <c r="E9" s="3003">
        <v>1.98</v>
      </c>
      <c r="F9" s="3004">
        <v>18</v>
      </c>
      <c r="G9" s="3004">
        <v>9</v>
      </c>
      <c r="H9" s="3004" t="s">
        <v>341</v>
      </c>
      <c r="I9" s="2900">
        <v>24.3</v>
      </c>
      <c r="K9" s="3005"/>
      <c r="L9" s="1011"/>
    </row>
    <row r="10" spans="2:12" ht="21" customHeight="1">
      <c r="B10" s="2297" t="s">
        <v>231</v>
      </c>
      <c r="C10" s="3003">
        <v>28.85</v>
      </c>
      <c r="D10" s="3003">
        <v>25.74</v>
      </c>
      <c r="E10" s="3003">
        <v>0.49</v>
      </c>
      <c r="F10" s="3004">
        <v>5.82</v>
      </c>
      <c r="G10" s="3004">
        <v>8.73</v>
      </c>
      <c r="H10" s="3004" t="s">
        <v>341</v>
      </c>
      <c r="I10" s="2900">
        <v>22</v>
      </c>
      <c r="K10" s="3005"/>
      <c r="L10" s="1011"/>
    </row>
    <row r="11" spans="2:12" ht="21" customHeight="1">
      <c r="B11" s="2297" t="s">
        <v>232</v>
      </c>
      <c r="C11" s="3003">
        <v>47.96</v>
      </c>
      <c r="D11" s="3003">
        <v>36.03</v>
      </c>
      <c r="E11" s="3003">
        <v>1.04</v>
      </c>
      <c r="F11" s="3004">
        <v>7.54</v>
      </c>
      <c r="G11" s="3004">
        <v>1.88</v>
      </c>
      <c r="H11" s="3004" t="s">
        <v>341</v>
      </c>
      <c r="I11" s="2900">
        <v>36</v>
      </c>
      <c r="K11" s="3005"/>
      <c r="L11" s="1011"/>
    </row>
    <row r="12" spans="2:12" ht="21" customHeight="1">
      <c r="B12" s="2297" t="s">
        <v>233</v>
      </c>
      <c r="C12" s="3003">
        <v>36.96</v>
      </c>
      <c r="D12" s="3003">
        <v>31.36</v>
      </c>
      <c r="E12" s="3003">
        <v>1.01</v>
      </c>
      <c r="F12" s="3004">
        <v>4.82</v>
      </c>
      <c r="G12" s="3004">
        <v>19.260000000000002</v>
      </c>
      <c r="H12" s="3004" t="s">
        <v>341</v>
      </c>
      <c r="I12" s="2900">
        <v>26.9</v>
      </c>
      <c r="K12" s="3005"/>
      <c r="L12" s="1011"/>
    </row>
    <row r="13" spans="2:12" ht="21" customHeight="1">
      <c r="B13" s="2297" t="s">
        <v>234</v>
      </c>
      <c r="C13" s="3003">
        <v>33.64</v>
      </c>
      <c r="D13" s="3003">
        <v>28.45</v>
      </c>
      <c r="E13" s="3003">
        <v>1.04</v>
      </c>
      <c r="F13" s="3004">
        <v>11.55</v>
      </c>
      <c r="G13" s="3004">
        <v>23.1</v>
      </c>
      <c r="H13" s="3004" t="s">
        <v>341</v>
      </c>
      <c r="I13" s="2900">
        <v>22.9</v>
      </c>
      <c r="K13" s="3005"/>
      <c r="L13" s="1011"/>
    </row>
    <row r="14" spans="2:12" ht="21" customHeight="1">
      <c r="B14" s="2297" t="s">
        <v>235</v>
      </c>
      <c r="C14" s="3003">
        <v>42.78</v>
      </c>
      <c r="D14" s="3003">
        <v>32.01</v>
      </c>
      <c r="E14" s="3003">
        <v>4.09</v>
      </c>
      <c r="F14" s="3004">
        <v>40.93</v>
      </c>
      <c r="G14" s="3004">
        <v>81.87</v>
      </c>
      <c r="H14" s="3004" t="s">
        <v>341</v>
      </c>
      <c r="I14" s="2900">
        <v>22.4</v>
      </c>
      <c r="K14" s="3005"/>
      <c r="L14" s="1011"/>
    </row>
    <row r="15" spans="2:12" ht="21" customHeight="1">
      <c r="B15" s="2297" t="s">
        <v>236</v>
      </c>
      <c r="C15" s="3003">
        <v>34.79</v>
      </c>
      <c r="D15" s="3003">
        <v>29.86</v>
      </c>
      <c r="E15" s="3003">
        <v>1.35</v>
      </c>
      <c r="F15" s="3004">
        <v>7.91</v>
      </c>
      <c r="G15" s="3004">
        <v>7.91</v>
      </c>
      <c r="H15" s="3004" t="s">
        <v>341</v>
      </c>
      <c r="I15" s="2900">
        <v>23.2</v>
      </c>
      <c r="K15" s="3005"/>
      <c r="L15" s="1011"/>
    </row>
    <row r="16" spans="2:12" ht="21" customHeight="1">
      <c r="B16" s="2297" t="s">
        <v>237</v>
      </c>
      <c r="C16" s="3003">
        <v>36.799999999999997</v>
      </c>
      <c r="D16" s="3003">
        <v>31.52</v>
      </c>
      <c r="E16" s="3003">
        <v>1.0900000000000001</v>
      </c>
      <c r="F16" s="3004">
        <v>4.5599999999999996</v>
      </c>
      <c r="G16" s="3004">
        <v>6.83</v>
      </c>
      <c r="H16" s="3004" t="s">
        <v>341</v>
      </c>
      <c r="I16" s="2900">
        <v>30.3</v>
      </c>
      <c r="K16" s="3005"/>
      <c r="L16" s="1011"/>
    </row>
    <row r="17" spans="2:12" ht="21" customHeight="1">
      <c r="B17" s="2297" t="s">
        <v>238</v>
      </c>
      <c r="C17" s="3003">
        <v>36</v>
      </c>
      <c r="D17" s="3003">
        <v>28.95</v>
      </c>
      <c r="E17" s="3003">
        <v>2.83</v>
      </c>
      <c r="F17" s="3004">
        <v>14.16</v>
      </c>
      <c r="G17" s="3004">
        <v>70.81</v>
      </c>
      <c r="H17" s="3004" t="s">
        <v>341</v>
      </c>
      <c r="I17" s="2900">
        <v>20</v>
      </c>
      <c r="K17" s="3005"/>
      <c r="L17" s="1011"/>
    </row>
    <row r="18" spans="2:12" ht="21" customHeight="1">
      <c r="B18" s="2297" t="s">
        <v>239</v>
      </c>
      <c r="C18" s="3003">
        <v>37.81</v>
      </c>
      <c r="D18" s="3003">
        <v>29.32</v>
      </c>
      <c r="E18" s="3003">
        <v>1.52</v>
      </c>
      <c r="F18" s="3004">
        <v>19.02</v>
      </c>
      <c r="G18" s="3004">
        <v>19.02</v>
      </c>
      <c r="H18" s="3004" t="s">
        <v>341</v>
      </c>
      <c r="I18" s="2900">
        <v>21.1</v>
      </c>
      <c r="K18" s="3005"/>
      <c r="L18" s="1011"/>
    </row>
    <row r="19" spans="2:12" ht="21" customHeight="1">
      <c r="B19" s="2297" t="s">
        <v>151</v>
      </c>
      <c r="C19" s="3003">
        <v>45.57</v>
      </c>
      <c r="D19" s="3003">
        <v>33.840000000000003</v>
      </c>
      <c r="E19" s="3003">
        <v>1.72</v>
      </c>
      <c r="F19" s="3004">
        <v>19.16</v>
      </c>
      <c r="G19" s="3004">
        <v>0</v>
      </c>
      <c r="H19" s="3004" t="s">
        <v>341</v>
      </c>
      <c r="I19" s="2900">
        <v>35.6</v>
      </c>
      <c r="K19" s="3005"/>
      <c r="L19" s="1011"/>
    </row>
    <row r="20" spans="2:12" ht="73.5" customHeight="1">
      <c r="B20" s="5047"/>
      <c r="C20" s="2095" t="s">
        <v>3746</v>
      </c>
      <c r="D20" s="2095" t="s">
        <v>3747</v>
      </c>
      <c r="E20" s="2095" t="s">
        <v>3748</v>
      </c>
      <c r="F20" s="1326" t="s">
        <v>3749</v>
      </c>
      <c r="G20" s="3006" t="s">
        <v>3750</v>
      </c>
      <c r="H20" s="1326" t="s">
        <v>3751</v>
      </c>
      <c r="I20" s="2995" t="s">
        <v>3752</v>
      </c>
    </row>
    <row r="21" spans="2:12" ht="18" customHeight="1">
      <c r="B21" s="5083"/>
      <c r="C21" s="4591" t="s">
        <v>445</v>
      </c>
      <c r="D21" s="4592"/>
      <c r="E21" s="4592"/>
      <c r="F21" s="4592"/>
      <c r="G21" s="4592"/>
      <c r="H21" s="4591" t="s">
        <v>568</v>
      </c>
      <c r="I21" s="4592"/>
    </row>
    <row r="22" spans="2:12" s="2942" customFormat="1" ht="6" customHeight="1">
      <c r="B22" s="3007"/>
      <c r="C22" s="3008"/>
      <c r="D22" s="3008"/>
      <c r="E22" s="3008"/>
      <c r="F22" s="3008"/>
      <c r="G22" s="3008"/>
      <c r="H22" s="3008"/>
      <c r="I22" s="3008"/>
    </row>
    <row r="23" spans="2:12" s="2885" customFormat="1" ht="12.75" customHeight="1">
      <c r="B23" s="5085" t="s">
        <v>164</v>
      </c>
      <c r="C23" s="4999"/>
      <c r="D23" s="4999"/>
      <c r="E23" s="4999"/>
      <c r="F23" s="4999"/>
      <c r="G23" s="4999"/>
      <c r="H23" s="4999"/>
      <c r="I23" s="4999"/>
    </row>
    <row r="24" spans="2:12" s="2885" customFormat="1" ht="12.75" customHeight="1">
      <c r="B24" s="5014" t="s">
        <v>3753</v>
      </c>
      <c r="C24" s="5014"/>
      <c r="D24" s="5014"/>
      <c r="E24" s="5014"/>
      <c r="F24" s="5014"/>
      <c r="G24" s="5014"/>
      <c r="H24" s="5014"/>
      <c r="I24" s="5014"/>
    </row>
    <row r="25" spans="2:12" s="2885" customFormat="1" ht="12.75" customHeight="1">
      <c r="B25" s="5014" t="s">
        <v>3754</v>
      </c>
      <c r="C25" s="5014"/>
      <c r="D25" s="5014"/>
      <c r="E25" s="5014"/>
      <c r="F25" s="5014"/>
      <c r="G25" s="5014"/>
      <c r="H25" s="5014"/>
      <c r="I25" s="5014"/>
    </row>
    <row r="26" spans="2:12" ht="6" customHeight="1">
      <c r="B26" s="3009"/>
      <c r="C26" s="3009"/>
      <c r="D26" s="3009"/>
      <c r="E26" s="3009"/>
      <c r="F26" s="3009"/>
      <c r="G26" s="3009"/>
      <c r="H26" s="3009"/>
      <c r="I26" s="3010"/>
    </row>
    <row r="27" spans="2:12" s="2876" customFormat="1" ht="12" customHeight="1">
      <c r="B27" s="3940" t="s">
        <v>219</v>
      </c>
      <c r="C27" s="3940"/>
      <c r="D27" s="3940"/>
      <c r="E27" s="3940"/>
      <c r="F27" s="3940"/>
      <c r="G27" s="3940"/>
      <c r="H27" s="3011"/>
      <c r="I27" s="3012"/>
    </row>
    <row r="28" spans="2:12" ht="12" customHeight="1">
      <c r="B28" s="5042" t="s">
        <v>3755</v>
      </c>
      <c r="C28" s="5042"/>
      <c r="D28" s="5042" t="s">
        <v>3756</v>
      </c>
      <c r="E28" s="5042"/>
      <c r="F28" s="5042"/>
    </row>
    <row r="29" spans="2:12" ht="12" customHeight="1">
      <c r="B29" s="5042" t="s">
        <v>3757</v>
      </c>
      <c r="C29" s="5042"/>
      <c r="D29" s="5042" t="s">
        <v>3758</v>
      </c>
      <c r="E29" s="5042"/>
      <c r="F29" s="5042"/>
    </row>
  </sheetData>
  <mergeCells count="16">
    <mergeCell ref="B29:C29"/>
    <mergeCell ref="D29:F29"/>
    <mergeCell ref="B23:I23"/>
    <mergeCell ref="B24:I24"/>
    <mergeCell ref="B25:I25"/>
    <mergeCell ref="B27:G27"/>
    <mergeCell ref="B28:C28"/>
    <mergeCell ref="D28:F28"/>
    <mergeCell ref="B20:B21"/>
    <mergeCell ref="C21:G21"/>
    <mergeCell ref="H21:I21"/>
    <mergeCell ref="B1:I1"/>
    <mergeCell ref="B2:I2"/>
    <mergeCell ref="B4:B5"/>
    <mergeCell ref="C5:G5"/>
    <mergeCell ref="H5:I5"/>
  </mergeCells>
  <hyperlinks>
    <hyperlink ref="B28" r:id="rId1"/>
    <hyperlink ref="B29" r:id="rId2"/>
    <hyperlink ref="D28" r:id="rId3"/>
    <hyperlink ref="D29" r:id="rId4"/>
    <hyperlink ref="C4" r:id="rId5"/>
    <hyperlink ref="D4" r:id="rId6" display="Postos telefónicos residenciais por 100 habitantes "/>
    <hyperlink ref="E4" r:id="rId7" display="Postos telefónicos públicos por 1 000 habitantes "/>
    <hyperlink ref="I4" r:id="rId8"/>
    <hyperlink ref="C20" r:id="rId9" display="Telephone accesses per 100 inhabitants "/>
    <hyperlink ref="D20" r:id="rId10"/>
    <hyperlink ref="E20" r:id="rId11" display="Public pay phones per 1 000 inhabitants "/>
    <hyperlink ref="I20" r:id="rId12" display="Fixed broadband Internet accesses service per 100 inhabitants "/>
    <hyperlink ref="K2" location="Indice!A1" display="(Voltar ao Índice)"/>
  </hyperlinks>
  <printOptions horizontalCentered="1"/>
  <pageMargins left="0.45275590551181105" right="0.45275590551181105" top="0.6692913385826772" bottom="0.6692913385826772" header="0" footer="0"/>
  <pageSetup paperSize="9" scale="88" orientation="portrait" verticalDpi="0" r:id="rId13"/>
</worksheet>
</file>

<file path=xl/worksheets/sheet183.xml><?xml version="1.0" encoding="utf-8"?>
<worksheet xmlns="http://schemas.openxmlformats.org/spreadsheetml/2006/main" xmlns:r="http://schemas.openxmlformats.org/officeDocument/2006/relationships">
  <sheetPr>
    <pageSetUpPr fitToPage="1"/>
  </sheetPr>
  <dimension ref="B1:H28"/>
  <sheetViews>
    <sheetView showGridLines="0" workbookViewId="0">
      <selection activeCell="B2" sqref="B2:E2"/>
    </sheetView>
  </sheetViews>
  <sheetFormatPr defaultRowHeight="11.25"/>
  <cols>
    <col min="1" max="1" width="6.7109375" style="2868" customWidth="1"/>
    <col min="2" max="5" width="22.7109375" style="2868" customWidth="1"/>
    <col min="6" max="6" width="6.7109375" style="2868" customWidth="1"/>
    <col min="7" max="7" width="15.5703125" style="3034" bestFit="1" customWidth="1"/>
    <col min="8" max="8" width="8.7109375" style="3034" customWidth="1"/>
    <col min="9" max="16384" width="9.140625" style="2868"/>
  </cols>
  <sheetData>
    <row r="1" spans="2:8" s="2862" customFormat="1" ht="30" customHeight="1">
      <c r="B1" s="5086" t="s">
        <v>3759</v>
      </c>
      <c r="C1" s="5086"/>
      <c r="D1" s="5086"/>
      <c r="E1" s="5086"/>
      <c r="F1" s="3016"/>
      <c r="G1" s="3017"/>
      <c r="H1" s="3017"/>
    </row>
    <row r="2" spans="2:8" s="2862" customFormat="1" ht="30" customHeight="1">
      <c r="B2" s="5086" t="s">
        <v>3760</v>
      </c>
      <c r="C2" s="5086"/>
      <c r="D2" s="5086"/>
      <c r="E2" s="5086"/>
      <c r="F2" s="3016"/>
      <c r="G2" s="503" t="s">
        <v>856</v>
      </c>
      <c r="H2" s="3017"/>
    </row>
    <row r="3" spans="2:8" s="3020" customFormat="1" ht="12" customHeight="1">
      <c r="B3" s="2887" t="s">
        <v>3761</v>
      </c>
      <c r="C3" s="3018"/>
      <c r="D3" s="3018"/>
      <c r="E3" s="2889" t="s">
        <v>3762</v>
      </c>
      <c r="F3" s="2889"/>
      <c r="G3" s="3019"/>
      <c r="H3" s="3019"/>
    </row>
    <row r="4" spans="2:8" s="3023" customFormat="1" ht="30" customHeight="1">
      <c r="B4" s="3021"/>
      <c r="C4" s="3022" t="s">
        <v>3763</v>
      </c>
      <c r="D4" s="290" t="s">
        <v>3764</v>
      </c>
      <c r="E4" s="514" t="s">
        <v>3765</v>
      </c>
      <c r="F4" s="2918"/>
      <c r="G4" s="2996"/>
      <c r="H4" s="2996"/>
    </row>
    <row r="5" spans="2:8" s="2874" customFormat="1" ht="21" customHeight="1">
      <c r="B5" s="2288" t="s">
        <v>12</v>
      </c>
      <c r="C5" s="3024">
        <v>21358</v>
      </c>
      <c r="D5" s="3024">
        <v>3488428</v>
      </c>
      <c r="E5" s="3024">
        <v>873142</v>
      </c>
      <c r="F5" s="3025"/>
      <c r="G5" s="3000"/>
      <c r="H5" s="999"/>
    </row>
    <row r="6" spans="2:8" s="2874" customFormat="1" ht="21" customHeight="1">
      <c r="B6" s="2288" t="s">
        <v>229</v>
      </c>
      <c r="C6" s="3024">
        <v>20648</v>
      </c>
      <c r="D6" s="3024">
        <v>3327649</v>
      </c>
      <c r="E6" s="3024">
        <v>832297</v>
      </c>
      <c r="F6" s="3025"/>
      <c r="G6" s="3002"/>
      <c r="H6" s="999"/>
    </row>
    <row r="7" spans="2:8" ht="21" customHeight="1">
      <c r="B7" s="2295" t="s">
        <v>203</v>
      </c>
      <c r="C7" s="3024">
        <v>291</v>
      </c>
      <c r="D7" s="3024">
        <v>83164</v>
      </c>
      <c r="E7" s="3024">
        <v>20909</v>
      </c>
      <c r="F7" s="3025"/>
      <c r="G7" s="3002"/>
      <c r="H7" s="1004"/>
    </row>
    <row r="8" spans="2:8" ht="21" customHeight="1">
      <c r="B8" s="2297" t="s">
        <v>230</v>
      </c>
      <c r="C8" s="3026">
        <v>22</v>
      </c>
      <c r="D8" s="3026">
        <v>3354</v>
      </c>
      <c r="E8" s="3026">
        <v>811</v>
      </c>
      <c r="F8" s="3027"/>
      <c r="G8" s="3005"/>
      <c r="H8" s="1011"/>
    </row>
    <row r="9" spans="2:8" ht="21" customHeight="1">
      <c r="B9" s="2297" t="s">
        <v>231</v>
      </c>
      <c r="C9" s="3026">
        <v>17</v>
      </c>
      <c r="D9" s="3026">
        <v>8847</v>
      </c>
      <c r="E9" s="3026">
        <v>1066</v>
      </c>
      <c r="F9" s="3027"/>
      <c r="G9" s="3005"/>
      <c r="H9" s="1011"/>
    </row>
    <row r="10" spans="2:8" ht="21" customHeight="1">
      <c r="B10" s="2297" t="s">
        <v>232</v>
      </c>
      <c r="C10" s="3026">
        <v>110</v>
      </c>
      <c r="D10" s="3026">
        <v>38245</v>
      </c>
      <c r="E10" s="3026">
        <v>12661</v>
      </c>
      <c r="F10" s="3027"/>
      <c r="G10" s="3005"/>
      <c r="H10" s="1011"/>
    </row>
    <row r="11" spans="2:8" ht="21" customHeight="1">
      <c r="B11" s="2297" t="s">
        <v>233</v>
      </c>
      <c r="C11" s="3026">
        <v>21</v>
      </c>
      <c r="D11" s="3026">
        <v>6512</v>
      </c>
      <c r="E11" s="3026">
        <v>1163</v>
      </c>
      <c r="F11" s="3027"/>
      <c r="G11" s="3005"/>
      <c r="H11" s="1011"/>
    </row>
    <row r="12" spans="2:8" ht="21" customHeight="1">
      <c r="B12" s="2297" t="s">
        <v>234</v>
      </c>
      <c r="C12" s="3026">
        <v>9</v>
      </c>
      <c r="D12" s="3026">
        <v>2463</v>
      </c>
      <c r="E12" s="3026">
        <v>449</v>
      </c>
      <c r="F12" s="3027"/>
      <c r="G12" s="3005"/>
      <c r="H12" s="1011"/>
    </row>
    <row r="13" spans="2:8" ht="21" customHeight="1">
      <c r="B13" s="2297" t="s">
        <v>235</v>
      </c>
      <c r="C13" s="3026">
        <v>10</v>
      </c>
      <c r="D13" s="3026">
        <v>782</v>
      </c>
      <c r="E13" s="3026">
        <v>263</v>
      </c>
      <c r="F13" s="3027"/>
      <c r="G13" s="3005"/>
      <c r="H13" s="1011"/>
    </row>
    <row r="14" spans="2:8" ht="21" customHeight="1">
      <c r="B14" s="2297" t="s">
        <v>236</v>
      </c>
      <c r="C14" s="3026">
        <v>17</v>
      </c>
      <c r="D14" s="3026">
        <v>3774</v>
      </c>
      <c r="E14" s="3026">
        <v>622</v>
      </c>
      <c r="F14" s="3027"/>
      <c r="G14" s="3005"/>
      <c r="H14" s="1011"/>
    </row>
    <row r="15" spans="2:8" ht="21" customHeight="1">
      <c r="B15" s="2297" t="s">
        <v>237</v>
      </c>
      <c r="C15" s="3026">
        <v>48</v>
      </c>
      <c r="D15" s="3026">
        <v>13835</v>
      </c>
      <c r="E15" s="3026">
        <v>2318</v>
      </c>
      <c r="F15" s="3027"/>
      <c r="G15" s="3005"/>
      <c r="H15" s="1011"/>
    </row>
    <row r="16" spans="2:8" ht="21" customHeight="1">
      <c r="B16" s="2297" t="s">
        <v>238</v>
      </c>
      <c r="C16" s="3026">
        <v>20</v>
      </c>
      <c r="D16" s="3026">
        <v>2044</v>
      </c>
      <c r="E16" s="3026">
        <v>498</v>
      </c>
      <c r="F16" s="3027"/>
      <c r="G16" s="3005"/>
      <c r="H16" s="1011"/>
    </row>
    <row r="17" spans="2:8" ht="21" customHeight="1">
      <c r="B17" s="2297" t="s">
        <v>239</v>
      </c>
      <c r="C17" s="3026">
        <v>8</v>
      </c>
      <c r="D17" s="3026">
        <v>1542</v>
      </c>
      <c r="E17" s="3026">
        <v>446</v>
      </c>
      <c r="F17" s="3027"/>
      <c r="G17" s="3005"/>
      <c r="H17" s="1011"/>
    </row>
    <row r="18" spans="2:8" ht="21" customHeight="1">
      <c r="B18" s="2297" t="s">
        <v>151</v>
      </c>
      <c r="C18" s="3026">
        <v>9</v>
      </c>
      <c r="D18" s="3026">
        <v>1766</v>
      </c>
      <c r="E18" s="3026">
        <v>612</v>
      </c>
      <c r="F18" s="3027"/>
      <c r="G18" s="3005"/>
      <c r="H18" s="1011"/>
    </row>
    <row r="19" spans="2:8" ht="30" customHeight="1">
      <c r="B19" s="3021"/>
      <c r="C19" s="3022" t="s">
        <v>1129</v>
      </c>
      <c r="D19" s="290" t="s">
        <v>3292</v>
      </c>
      <c r="E19" s="514" t="s">
        <v>3766</v>
      </c>
      <c r="F19" s="3028"/>
      <c r="G19" s="2909"/>
      <c r="H19" s="2868"/>
    </row>
    <row r="20" spans="2:8" ht="6" customHeight="1">
      <c r="B20" s="3029"/>
      <c r="C20" s="3030"/>
      <c r="D20" s="1898"/>
      <c r="E20" s="1898"/>
      <c r="F20" s="3028"/>
      <c r="G20" s="2909"/>
      <c r="H20" s="2868"/>
    </row>
    <row r="21" spans="2:8" s="2885" customFormat="1" ht="12.75" customHeight="1">
      <c r="B21" s="5087" t="s">
        <v>164</v>
      </c>
      <c r="C21" s="4999"/>
      <c r="D21" s="4999"/>
      <c r="E21" s="4999"/>
      <c r="F21" s="3031"/>
      <c r="G21" s="3032"/>
    </row>
    <row r="22" spans="2:8" s="2885" customFormat="1" ht="12.75" customHeight="1">
      <c r="B22" s="5014" t="s">
        <v>3767</v>
      </c>
      <c r="C22" s="5014"/>
      <c r="D22" s="5014"/>
      <c r="E22" s="5014"/>
      <c r="F22" s="2886"/>
      <c r="G22" s="3033"/>
      <c r="H22" s="3033"/>
    </row>
    <row r="23" spans="2:8" s="2885" customFormat="1" ht="12.75" customHeight="1">
      <c r="B23" s="5014" t="s">
        <v>3768</v>
      </c>
      <c r="C23" s="5014"/>
      <c r="D23" s="5014"/>
      <c r="E23" s="5014"/>
      <c r="F23" s="2886"/>
      <c r="G23" s="3033"/>
      <c r="H23" s="3033"/>
    </row>
    <row r="24" spans="2:8" s="2885" customFormat="1" ht="22.5" customHeight="1">
      <c r="B24" s="5043" t="s">
        <v>3769</v>
      </c>
      <c r="C24" s="5043"/>
      <c r="D24" s="5043"/>
      <c r="E24" s="5043"/>
      <c r="G24" s="3033"/>
      <c r="H24" s="3033"/>
    </row>
    <row r="25" spans="2:8" s="2942" customFormat="1" ht="12.75" customHeight="1">
      <c r="B25" s="5014" t="s">
        <v>3770</v>
      </c>
      <c r="C25" s="5014"/>
      <c r="D25" s="5014"/>
      <c r="E25" s="5014"/>
      <c r="G25" s="3019"/>
      <c r="H25" s="3019"/>
    </row>
    <row r="26" spans="2:8" ht="6" customHeight="1"/>
    <row r="27" spans="2:8" ht="12.75" customHeight="1">
      <c r="B27" s="3940" t="s">
        <v>219</v>
      </c>
      <c r="C27" s="3940"/>
      <c r="D27" s="3940"/>
      <c r="E27" s="3940"/>
    </row>
    <row r="28" spans="2:8" ht="12.75" customHeight="1">
      <c r="B28" s="5042" t="s">
        <v>3771</v>
      </c>
      <c r="C28" s="5042"/>
    </row>
  </sheetData>
  <mergeCells count="9">
    <mergeCell ref="B25:E25"/>
    <mergeCell ref="B27:E27"/>
    <mergeCell ref="B28:C28"/>
    <mergeCell ref="B1:E1"/>
    <mergeCell ref="B2:E2"/>
    <mergeCell ref="B21:E21"/>
    <mergeCell ref="B22:E22"/>
    <mergeCell ref="B23:E23"/>
    <mergeCell ref="B24:E24"/>
  </mergeCells>
  <hyperlinks>
    <hyperlink ref="B28" r:id="rId1"/>
    <hyperlink ref="D19" r:id="rId2"/>
    <hyperlink ref="E19" r:id="rId3"/>
    <hyperlink ref="D4" r:id="rId4"/>
    <hyperlink ref="E4" r:id="rId5"/>
    <hyperlink ref="G2" location="Indice!A1" display="(Voltar ao Índice)"/>
  </hyperlinks>
  <printOptions horizontalCentered="1"/>
  <pageMargins left="0.45275590551181105" right="0.45275590551181105" top="0.6692913385826772" bottom="0.6692913385826772" header="0" footer="0"/>
  <pageSetup paperSize="9" orientation="portrait" verticalDpi="0" r:id="rId6"/>
</worksheet>
</file>

<file path=xl/worksheets/sheet184.xml><?xml version="1.0" encoding="utf-8"?>
<worksheet xmlns="http://schemas.openxmlformats.org/spreadsheetml/2006/main" xmlns:r="http://schemas.openxmlformats.org/officeDocument/2006/relationships">
  <sheetPr>
    <pageSetUpPr fitToPage="1"/>
  </sheetPr>
  <dimension ref="B1:O31"/>
  <sheetViews>
    <sheetView showGridLines="0" workbookViewId="0">
      <selection activeCell="B2" sqref="B2:G2"/>
    </sheetView>
  </sheetViews>
  <sheetFormatPr defaultRowHeight="11.25"/>
  <cols>
    <col min="1" max="1" width="6.7109375" style="3034" customWidth="1"/>
    <col min="2" max="2" width="18.7109375" style="3034" customWidth="1"/>
    <col min="3" max="7" width="15" style="3034" customWidth="1"/>
    <col min="8" max="8" width="6.7109375" style="3034" customWidth="1"/>
    <col min="9" max="9" width="15.5703125" style="3034" bestFit="1" customWidth="1"/>
    <col min="10" max="10" width="8.7109375" style="3034" customWidth="1"/>
    <col min="11" max="11" width="6.42578125" style="3034" customWidth="1"/>
    <col min="12" max="16384" width="9.140625" style="3034"/>
  </cols>
  <sheetData>
    <row r="1" spans="2:15" s="3017" customFormat="1" ht="30" customHeight="1">
      <c r="B1" s="5088" t="s">
        <v>3772</v>
      </c>
      <c r="C1" s="5088"/>
      <c r="D1" s="5088"/>
      <c r="E1" s="5088"/>
      <c r="F1" s="5088"/>
      <c r="G1" s="5088"/>
      <c r="H1" s="3035"/>
    </row>
    <row r="2" spans="2:15" s="3017" customFormat="1" ht="30" customHeight="1">
      <c r="B2" s="5088" t="s">
        <v>3773</v>
      </c>
      <c r="C2" s="5088"/>
      <c r="D2" s="5088"/>
      <c r="E2" s="5088"/>
      <c r="F2" s="5088"/>
      <c r="G2" s="5088"/>
      <c r="H2" s="3035"/>
      <c r="I2" s="503" t="s">
        <v>856</v>
      </c>
    </row>
    <row r="3" spans="2:15" s="3033" customFormat="1" ht="12" customHeight="1">
      <c r="B3" s="3036" t="s">
        <v>580</v>
      </c>
      <c r="C3" s="3037"/>
      <c r="D3" s="3037"/>
      <c r="E3" s="3037"/>
      <c r="F3" s="3037"/>
      <c r="G3" s="3038" t="s">
        <v>581</v>
      </c>
      <c r="H3" s="3038"/>
    </row>
    <row r="4" spans="2:15" s="2996" customFormat="1" ht="24" customHeight="1">
      <c r="B4" s="5089"/>
      <c r="C4" s="5091" t="s">
        <v>175</v>
      </c>
      <c r="D4" s="5059" t="s">
        <v>3774</v>
      </c>
      <c r="E4" s="5060"/>
      <c r="F4" s="5093"/>
      <c r="G4" s="5025" t="s">
        <v>3775</v>
      </c>
      <c r="H4" s="3039"/>
    </row>
    <row r="5" spans="2:15" s="2996" customFormat="1" ht="24" customHeight="1">
      <c r="B5" s="5090"/>
      <c r="C5" s="5092"/>
      <c r="D5" s="1325" t="s">
        <v>175</v>
      </c>
      <c r="E5" s="1325" t="s">
        <v>3776</v>
      </c>
      <c r="F5" s="1325" t="s">
        <v>3777</v>
      </c>
      <c r="G5" s="5094"/>
      <c r="H5" s="3039"/>
    </row>
    <row r="6" spans="2:15" s="447" customFormat="1" ht="21" customHeight="1">
      <c r="B6" s="2288" t="s">
        <v>12</v>
      </c>
      <c r="C6" s="3040">
        <v>2330</v>
      </c>
      <c r="D6" s="3040">
        <v>619</v>
      </c>
      <c r="E6" s="3040">
        <v>616</v>
      </c>
      <c r="F6" s="3040">
        <v>3</v>
      </c>
      <c r="G6" s="3040">
        <v>1711</v>
      </c>
      <c r="H6" s="3040"/>
      <c r="I6" s="3000"/>
      <c r="J6" s="999"/>
      <c r="K6" s="3041"/>
      <c r="L6" s="3041"/>
      <c r="M6" s="3041"/>
      <c r="N6" s="3041"/>
      <c r="O6" s="3041"/>
    </row>
    <row r="7" spans="2:15" s="447" customFormat="1" ht="21" customHeight="1">
      <c r="B7" s="2288" t="s">
        <v>229</v>
      </c>
      <c r="C7" s="3040">
        <v>2225</v>
      </c>
      <c r="D7" s="3040">
        <v>572</v>
      </c>
      <c r="E7" s="3040">
        <v>569</v>
      </c>
      <c r="F7" s="3040">
        <v>3</v>
      </c>
      <c r="G7" s="3040">
        <v>1653</v>
      </c>
      <c r="H7" s="3040"/>
      <c r="I7" s="3002"/>
      <c r="J7" s="999"/>
      <c r="K7" s="3041"/>
      <c r="L7" s="3041"/>
      <c r="M7" s="3041"/>
      <c r="N7" s="3041"/>
      <c r="O7" s="3041"/>
    </row>
    <row r="8" spans="2:15" s="447" customFormat="1" ht="21" customHeight="1">
      <c r="B8" s="2295" t="s">
        <v>203</v>
      </c>
      <c r="C8" s="3040">
        <v>45</v>
      </c>
      <c r="D8" s="3040">
        <v>21</v>
      </c>
      <c r="E8" s="3040">
        <v>21</v>
      </c>
      <c r="F8" s="3040">
        <v>0</v>
      </c>
      <c r="G8" s="3040">
        <v>24</v>
      </c>
      <c r="H8" s="3040"/>
      <c r="I8" s="3002"/>
      <c r="J8" s="1004"/>
      <c r="K8" s="3041"/>
      <c r="L8" s="3041"/>
      <c r="M8" s="3041"/>
      <c r="N8" s="3041"/>
      <c r="O8" s="3041"/>
    </row>
    <row r="9" spans="2:15" s="447" customFormat="1" ht="21" customHeight="1">
      <c r="B9" s="2297" t="s">
        <v>230</v>
      </c>
      <c r="C9" s="3042">
        <v>3</v>
      </c>
      <c r="D9" s="3042">
        <v>2</v>
      </c>
      <c r="E9" s="3042">
        <v>2</v>
      </c>
      <c r="F9" s="3042">
        <v>0</v>
      </c>
      <c r="G9" s="3042">
        <v>1</v>
      </c>
      <c r="H9" s="3042"/>
      <c r="I9" s="3005"/>
      <c r="J9" s="1011"/>
      <c r="K9" s="3041"/>
      <c r="L9" s="3041"/>
      <c r="M9" s="3041"/>
      <c r="N9" s="3041"/>
      <c r="O9" s="3041"/>
    </row>
    <row r="10" spans="2:15" s="1512" customFormat="1" ht="21" customHeight="1">
      <c r="B10" s="2297" t="s">
        <v>231</v>
      </c>
      <c r="C10" s="3042">
        <v>5</v>
      </c>
      <c r="D10" s="3042">
        <v>2</v>
      </c>
      <c r="E10" s="3042">
        <v>2</v>
      </c>
      <c r="F10" s="3042">
        <v>0</v>
      </c>
      <c r="G10" s="3042">
        <v>3</v>
      </c>
      <c r="H10" s="3042"/>
      <c r="I10" s="3005"/>
      <c r="J10" s="1011"/>
      <c r="K10" s="3041"/>
      <c r="L10" s="3041"/>
      <c r="M10" s="3041"/>
      <c r="N10" s="3041"/>
      <c r="O10" s="3041"/>
    </row>
    <row r="11" spans="2:15" s="1512" customFormat="1" ht="21" customHeight="1">
      <c r="B11" s="2297" t="s">
        <v>232</v>
      </c>
      <c r="C11" s="3042">
        <v>10</v>
      </c>
      <c r="D11" s="3042">
        <v>8</v>
      </c>
      <c r="E11" s="3042">
        <v>8</v>
      </c>
      <c r="F11" s="3042">
        <v>0</v>
      </c>
      <c r="G11" s="3042">
        <v>2</v>
      </c>
      <c r="H11" s="3042"/>
      <c r="I11" s="3005"/>
      <c r="J11" s="1011"/>
      <c r="K11" s="3041"/>
      <c r="L11" s="3041"/>
      <c r="M11" s="3041"/>
      <c r="N11" s="3041"/>
      <c r="O11" s="3041"/>
    </row>
    <row r="12" spans="2:15" s="447" customFormat="1" ht="21" customHeight="1">
      <c r="B12" s="2297" t="s">
        <v>233</v>
      </c>
      <c r="C12" s="3042">
        <v>5</v>
      </c>
      <c r="D12" s="3042">
        <v>1</v>
      </c>
      <c r="E12" s="3042">
        <v>1</v>
      </c>
      <c r="F12" s="3042">
        <v>0</v>
      </c>
      <c r="G12" s="3042">
        <v>4</v>
      </c>
      <c r="H12" s="3042"/>
      <c r="I12" s="3005"/>
      <c r="J12" s="1011"/>
      <c r="K12" s="3041"/>
      <c r="L12" s="3041"/>
      <c r="M12" s="3041"/>
      <c r="N12" s="3041"/>
      <c r="O12" s="3041"/>
    </row>
    <row r="13" spans="2:15" s="1512" customFormat="1" ht="21" customHeight="1">
      <c r="B13" s="2297" t="s">
        <v>234</v>
      </c>
      <c r="C13" s="3042">
        <v>3</v>
      </c>
      <c r="D13" s="3042">
        <v>1</v>
      </c>
      <c r="E13" s="3042">
        <v>1</v>
      </c>
      <c r="F13" s="3042">
        <v>0</v>
      </c>
      <c r="G13" s="3042">
        <v>2</v>
      </c>
      <c r="H13" s="3042"/>
      <c r="I13" s="3005"/>
      <c r="J13" s="1011"/>
      <c r="K13" s="3041"/>
      <c r="L13" s="3041"/>
      <c r="M13" s="3041"/>
      <c r="N13" s="3041"/>
      <c r="O13" s="3041"/>
    </row>
    <row r="14" spans="2:15" s="447" customFormat="1" ht="21" customHeight="1">
      <c r="B14" s="2297" t="s">
        <v>235</v>
      </c>
      <c r="C14" s="3042">
        <v>3</v>
      </c>
      <c r="D14" s="3042">
        <v>1</v>
      </c>
      <c r="E14" s="3042">
        <v>1</v>
      </c>
      <c r="F14" s="3042">
        <v>0</v>
      </c>
      <c r="G14" s="3042">
        <v>2</v>
      </c>
      <c r="H14" s="3042"/>
      <c r="I14" s="3005"/>
      <c r="J14" s="1011"/>
      <c r="K14" s="3041"/>
      <c r="L14" s="3041"/>
      <c r="M14" s="3041"/>
      <c r="N14" s="3041"/>
      <c r="O14" s="3041"/>
    </row>
    <row r="15" spans="2:15" s="1512" customFormat="1" ht="21" customHeight="1">
      <c r="B15" s="2297" t="s">
        <v>236</v>
      </c>
      <c r="C15" s="3042">
        <v>2</v>
      </c>
      <c r="D15" s="3042">
        <v>1</v>
      </c>
      <c r="E15" s="3042">
        <v>1</v>
      </c>
      <c r="F15" s="3042">
        <v>0</v>
      </c>
      <c r="G15" s="3042">
        <v>1</v>
      </c>
      <c r="H15" s="3042"/>
      <c r="I15" s="3005"/>
      <c r="J15" s="1011"/>
      <c r="K15" s="3041"/>
      <c r="L15" s="3041"/>
      <c r="M15" s="3041"/>
      <c r="N15" s="3041"/>
      <c r="O15" s="3041"/>
    </row>
    <row r="16" spans="2:15" s="1512" customFormat="1" ht="21" customHeight="1">
      <c r="B16" s="2297" t="s">
        <v>237</v>
      </c>
      <c r="C16" s="3042">
        <v>5</v>
      </c>
      <c r="D16" s="3042">
        <v>2</v>
      </c>
      <c r="E16" s="3042">
        <v>2</v>
      </c>
      <c r="F16" s="3042">
        <v>0</v>
      </c>
      <c r="G16" s="3042">
        <v>3</v>
      </c>
      <c r="H16" s="3042"/>
      <c r="I16" s="3005"/>
      <c r="J16" s="1011"/>
      <c r="K16" s="3041"/>
      <c r="L16" s="3041"/>
      <c r="M16" s="3041"/>
      <c r="N16" s="3041"/>
      <c r="O16" s="3041"/>
    </row>
    <row r="17" spans="2:15" s="1512" customFormat="1" ht="21" customHeight="1">
      <c r="B17" s="2297" t="s">
        <v>238</v>
      </c>
      <c r="C17" s="3042">
        <v>6</v>
      </c>
      <c r="D17" s="3042">
        <v>1</v>
      </c>
      <c r="E17" s="3042">
        <v>1</v>
      </c>
      <c r="F17" s="3042">
        <v>0</v>
      </c>
      <c r="G17" s="3042">
        <v>5</v>
      </c>
      <c r="H17" s="3042"/>
      <c r="I17" s="3005"/>
      <c r="J17" s="1011"/>
      <c r="K17" s="3041"/>
      <c r="L17" s="3041"/>
      <c r="M17" s="3041"/>
      <c r="N17" s="3041"/>
      <c r="O17" s="3041"/>
    </row>
    <row r="18" spans="2:15" s="1512" customFormat="1" ht="21" customHeight="1">
      <c r="B18" s="2297" t="s">
        <v>239</v>
      </c>
      <c r="C18" s="3042">
        <v>2</v>
      </c>
      <c r="D18" s="3042">
        <v>1</v>
      </c>
      <c r="E18" s="3042">
        <v>1</v>
      </c>
      <c r="F18" s="3042">
        <v>0</v>
      </c>
      <c r="G18" s="3042">
        <v>1</v>
      </c>
      <c r="H18" s="3042"/>
      <c r="I18" s="3005"/>
      <c r="J18" s="1011"/>
      <c r="K18" s="3041"/>
      <c r="L18" s="3041"/>
      <c r="M18" s="3041"/>
      <c r="N18" s="3041"/>
      <c r="O18" s="3041"/>
    </row>
    <row r="19" spans="2:15" s="1512" customFormat="1" ht="21" customHeight="1">
      <c r="B19" s="2297" t="s">
        <v>151</v>
      </c>
      <c r="C19" s="3042">
        <v>1</v>
      </c>
      <c r="D19" s="3042">
        <v>1</v>
      </c>
      <c r="E19" s="3042">
        <v>1</v>
      </c>
      <c r="F19" s="3042">
        <v>0</v>
      </c>
      <c r="G19" s="3042">
        <v>0</v>
      </c>
      <c r="H19" s="3042"/>
      <c r="I19" s="3005"/>
      <c r="J19" s="1011"/>
      <c r="K19" s="3041"/>
      <c r="L19" s="3041"/>
      <c r="M19" s="3041"/>
      <c r="N19" s="3041"/>
      <c r="O19" s="3041"/>
    </row>
    <row r="20" spans="2:15" ht="24" customHeight="1">
      <c r="B20" s="5095"/>
      <c r="C20" s="5091" t="s">
        <v>175</v>
      </c>
      <c r="D20" s="5059" t="s">
        <v>3778</v>
      </c>
      <c r="E20" s="5060"/>
      <c r="F20" s="5093"/>
      <c r="G20" s="5097" t="s">
        <v>3779</v>
      </c>
      <c r="H20" s="3039"/>
    </row>
    <row r="21" spans="2:15" ht="27" customHeight="1">
      <c r="B21" s="5096"/>
      <c r="C21" s="5092"/>
      <c r="D21" s="1325" t="s">
        <v>175</v>
      </c>
      <c r="E21" s="1325" t="s">
        <v>3780</v>
      </c>
      <c r="F21" s="1325" t="s">
        <v>3781</v>
      </c>
      <c r="G21" s="5098"/>
      <c r="H21" s="3039"/>
    </row>
    <row r="22" spans="2:15" s="3019" customFormat="1" ht="6" customHeight="1">
      <c r="B22" s="3043"/>
      <c r="C22" s="3044"/>
      <c r="D22" s="3008"/>
      <c r="E22" s="3008"/>
      <c r="F22" s="3008"/>
      <c r="G22" s="3045"/>
      <c r="H22" s="3045"/>
    </row>
    <row r="23" spans="2:15" s="3033" customFormat="1" ht="12.75" customHeight="1">
      <c r="B23" s="5099" t="s">
        <v>164</v>
      </c>
      <c r="C23" s="4999"/>
      <c r="D23" s="4999"/>
      <c r="E23" s="4999"/>
      <c r="F23" s="4999"/>
      <c r="G23" s="4999"/>
      <c r="H23" s="3045"/>
    </row>
    <row r="24" spans="2:15" s="3033" customFormat="1" ht="12.75" customHeight="1">
      <c r="B24" s="5100" t="s">
        <v>3782</v>
      </c>
      <c r="C24" s="5100"/>
      <c r="D24" s="5100"/>
      <c r="E24" s="5100"/>
      <c r="F24" s="5100"/>
      <c r="G24" s="5100"/>
      <c r="H24" s="3046"/>
    </row>
    <row r="25" spans="2:15" s="3033" customFormat="1" ht="12.75" customHeight="1">
      <c r="B25" s="5100" t="s">
        <v>3783</v>
      </c>
      <c r="C25" s="5100"/>
      <c r="D25" s="5100"/>
      <c r="E25" s="5100"/>
      <c r="F25" s="5100"/>
      <c r="G25" s="5100"/>
      <c r="H25" s="3046"/>
    </row>
    <row r="26" spans="2:15" s="2885" customFormat="1" ht="12.75" customHeight="1">
      <c r="B26" s="5015" t="s">
        <v>3784</v>
      </c>
      <c r="C26" s="5015"/>
      <c r="D26" s="5015"/>
      <c r="E26" s="5015"/>
      <c r="F26" s="5015"/>
      <c r="G26" s="5015"/>
      <c r="H26" s="3047"/>
      <c r="I26" s="3032"/>
    </row>
    <row r="27" spans="2:15" s="2885" customFormat="1" ht="12.75" customHeight="1">
      <c r="B27" s="5015" t="s">
        <v>3785</v>
      </c>
      <c r="C27" s="5015"/>
      <c r="D27" s="5015"/>
      <c r="E27" s="5015"/>
      <c r="F27" s="5015"/>
      <c r="G27" s="5015"/>
      <c r="H27" s="3047"/>
      <c r="I27" s="3032"/>
    </row>
    <row r="28" spans="2:15" s="3019" customFormat="1" ht="6" customHeight="1">
      <c r="B28" s="2919"/>
    </row>
    <row r="29" spans="2:15" s="2996" customFormat="1" ht="12" customHeight="1">
      <c r="B29" s="3940" t="s">
        <v>219</v>
      </c>
      <c r="C29" s="3940"/>
      <c r="D29" s="3940"/>
      <c r="E29" s="3940"/>
      <c r="F29" s="3940"/>
    </row>
    <row r="30" spans="2:15" ht="12" customHeight="1">
      <c r="B30" s="4035" t="s">
        <v>3786</v>
      </c>
      <c r="C30" s="4035"/>
    </row>
    <row r="31" spans="2:15" ht="12" customHeight="1">
      <c r="B31" s="4035" t="s">
        <v>3787</v>
      </c>
      <c r="C31" s="4035"/>
    </row>
  </sheetData>
  <mergeCells count="18">
    <mergeCell ref="B31:C31"/>
    <mergeCell ref="B20:B21"/>
    <mergeCell ref="C20:C21"/>
    <mergeCell ref="D20:F20"/>
    <mergeCell ref="G20:G21"/>
    <mergeCell ref="B23:G23"/>
    <mergeCell ref="B24:G24"/>
    <mergeCell ref="B25:G25"/>
    <mergeCell ref="B26:G26"/>
    <mergeCell ref="B27:G27"/>
    <mergeCell ref="B29:F29"/>
    <mergeCell ref="B30:C30"/>
    <mergeCell ref="B1:G1"/>
    <mergeCell ref="B2:G2"/>
    <mergeCell ref="B4:B5"/>
    <mergeCell ref="C4:C5"/>
    <mergeCell ref="D4:F4"/>
    <mergeCell ref="G4:G5"/>
  </mergeCells>
  <hyperlinks>
    <hyperlink ref="G20:G21" r:id="rId1" display="Post agencies"/>
    <hyperlink ref="D20:F20" r:id="rId2" display="Post offices"/>
    <hyperlink ref="D4:F4" r:id="rId3" display="Estações de correio"/>
    <hyperlink ref="G4:G5" r:id="rId4" display="Postos de correio"/>
    <hyperlink ref="B31" r:id="rId5"/>
    <hyperlink ref="B30" r:id="rId6"/>
    <hyperlink ref="I2" location="Indice!A1" display="(Voltar ao Índice)"/>
  </hyperlinks>
  <printOptions horizontalCentered="1"/>
  <pageMargins left="0.45275590551181105" right="0.45275590551181105" top="0.6692913385826772" bottom="0.6692913385826772" header="0" footer="0"/>
  <pageSetup paperSize="9" orientation="portrait" verticalDpi="0" r:id="rId7"/>
</worksheet>
</file>

<file path=xl/worksheets/sheet185.xml><?xml version="1.0" encoding="utf-8"?>
<worksheet xmlns="http://schemas.openxmlformats.org/spreadsheetml/2006/main" xmlns:r="http://schemas.openxmlformats.org/officeDocument/2006/relationships">
  <sheetPr>
    <pageSetUpPr fitToPage="1"/>
  </sheetPr>
  <dimension ref="B1:N58"/>
  <sheetViews>
    <sheetView showGridLines="0" workbookViewId="0">
      <selection activeCell="B2" sqref="B2:G2"/>
    </sheetView>
  </sheetViews>
  <sheetFormatPr defaultRowHeight="11.25"/>
  <cols>
    <col min="1" max="1" width="6.7109375" style="2868" customWidth="1"/>
    <col min="2" max="2" width="20.7109375" style="2868" customWidth="1"/>
    <col min="3" max="3" width="15.85546875" style="2868" customWidth="1"/>
    <col min="4" max="4" width="15.7109375" style="2868" customWidth="1"/>
    <col min="5" max="5" width="15.85546875" style="2868" customWidth="1"/>
    <col min="6" max="7" width="15.7109375" style="2868" customWidth="1"/>
    <col min="8" max="8" width="6.7109375" style="2868" customWidth="1"/>
    <col min="9" max="9" width="15.5703125" style="2868" bestFit="1" customWidth="1"/>
    <col min="10" max="10" width="9.140625" style="2868"/>
    <col min="11" max="11" width="8.42578125" style="2868" customWidth="1"/>
    <col min="12" max="13" width="9.140625" style="2868"/>
    <col min="14" max="14" width="8.7109375" style="2868" customWidth="1"/>
    <col min="15" max="15" width="2.28515625" style="2868" customWidth="1"/>
    <col min="16" max="16" width="2.5703125" style="2868" customWidth="1"/>
    <col min="17" max="16384" width="9.140625" style="2868"/>
  </cols>
  <sheetData>
    <row r="1" spans="2:14" s="2862" customFormat="1" ht="30" customHeight="1">
      <c r="B1" s="5003" t="s">
        <v>3788</v>
      </c>
      <c r="C1" s="5003"/>
      <c r="D1" s="5003"/>
      <c r="E1" s="5003"/>
      <c r="F1" s="5003"/>
      <c r="G1" s="5003"/>
      <c r="H1" s="2989"/>
    </row>
    <row r="2" spans="2:14" s="2862" customFormat="1" ht="30" customHeight="1">
      <c r="B2" s="5003" t="s">
        <v>3789</v>
      </c>
      <c r="C2" s="5003"/>
      <c r="D2" s="5003"/>
      <c r="E2" s="5003"/>
      <c r="F2" s="5003"/>
      <c r="G2" s="5003"/>
      <c r="H2" s="2989"/>
      <c r="I2" s="503" t="s">
        <v>856</v>
      </c>
    </row>
    <row r="3" spans="2:14" s="3020" customFormat="1" ht="12" customHeight="1">
      <c r="B3" s="3048" t="s">
        <v>580</v>
      </c>
      <c r="C3" s="3049"/>
      <c r="D3" s="3049"/>
      <c r="E3" s="3049"/>
      <c r="F3" s="3049"/>
      <c r="G3" s="3038" t="s">
        <v>581</v>
      </c>
      <c r="H3" s="3050"/>
    </row>
    <row r="4" spans="2:14" s="3054" customFormat="1" ht="27" customHeight="1">
      <c r="B4" s="5103"/>
      <c r="C4" s="5104" t="s">
        <v>3790</v>
      </c>
      <c r="D4" s="5105"/>
      <c r="E4" s="3051" t="s">
        <v>3791</v>
      </c>
      <c r="F4" s="3051" t="s">
        <v>3792</v>
      </c>
      <c r="G4" s="3051" t="s">
        <v>3793</v>
      </c>
      <c r="H4" s="3052"/>
      <c r="I4" s="3053"/>
    </row>
    <row r="5" spans="2:14" s="2876" customFormat="1" ht="18" customHeight="1">
      <c r="B5" s="5103"/>
      <c r="C5" s="1326" t="s">
        <v>3794</v>
      </c>
      <c r="D5" s="4591" t="s">
        <v>3795</v>
      </c>
      <c r="E5" s="4592"/>
      <c r="F5" s="4592"/>
      <c r="G5" s="4592"/>
      <c r="H5" s="1331"/>
    </row>
    <row r="6" spans="2:14" s="2876" customFormat="1" ht="15" customHeight="1">
      <c r="B6" s="1801" t="s">
        <v>12</v>
      </c>
      <c r="C6" s="3055">
        <v>4220609</v>
      </c>
      <c r="D6" s="3056">
        <v>1347391</v>
      </c>
      <c r="E6" s="3055">
        <v>811900</v>
      </c>
      <c r="F6" s="3055">
        <v>609693</v>
      </c>
      <c r="G6" s="3055">
        <v>747559</v>
      </c>
      <c r="H6" s="3057"/>
      <c r="I6" s="3058"/>
      <c r="J6" s="3059"/>
      <c r="K6" s="3059"/>
      <c r="L6" s="3059"/>
      <c r="M6" s="3059"/>
      <c r="N6" s="3059"/>
    </row>
    <row r="7" spans="2:14" s="2876" customFormat="1" ht="15" customHeight="1">
      <c r="B7" s="1801" t="s">
        <v>229</v>
      </c>
      <c r="C7" s="3055">
        <v>4070959</v>
      </c>
      <c r="D7" s="3056">
        <v>1261490</v>
      </c>
      <c r="E7" s="3055">
        <v>796361</v>
      </c>
      <c r="F7" s="3055">
        <v>588868</v>
      </c>
      <c r="G7" s="3055">
        <v>693027</v>
      </c>
      <c r="H7" s="3057"/>
      <c r="I7" s="3058"/>
      <c r="J7" s="3059"/>
      <c r="K7" s="3059"/>
      <c r="L7" s="3059"/>
      <c r="M7" s="3059"/>
      <c r="N7" s="3059"/>
    </row>
    <row r="8" spans="2:14" s="2876" customFormat="1" ht="15" customHeight="1">
      <c r="B8" s="1810" t="s">
        <v>247</v>
      </c>
      <c r="C8" s="3060">
        <v>1141662</v>
      </c>
      <c r="D8" s="3061">
        <v>395052</v>
      </c>
      <c r="E8" s="3060">
        <v>266488</v>
      </c>
      <c r="F8" s="3060">
        <v>208156</v>
      </c>
      <c r="G8" s="3060">
        <v>204887</v>
      </c>
      <c r="H8" s="3057"/>
      <c r="I8" s="3062"/>
      <c r="J8" s="3059"/>
      <c r="K8" s="3059"/>
      <c r="L8" s="3059"/>
      <c r="M8" s="3059"/>
      <c r="N8" s="3059"/>
    </row>
    <row r="9" spans="2:14" s="2876" customFormat="1" ht="15" customHeight="1">
      <c r="B9" s="1810" t="s">
        <v>783</v>
      </c>
      <c r="C9" s="3060">
        <v>28073</v>
      </c>
      <c r="D9" s="3061">
        <v>8503</v>
      </c>
      <c r="E9" s="3060">
        <v>3741</v>
      </c>
      <c r="F9" s="3060">
        <v>22124</v>
      </c>
      <c r="G9" s="3060">
        <v>23901</v>
      </c>
      <c r="H9" s="3057"/>
      <c r="I9" s="3062"/>
      <c r="J9" s="3059"/>
      <c r="K9" s="3059"/>
      <c r="L9" s="3059"/>
      <c r="M9" s="3059"/>
      <c r="N9" s="3059"/>
    </row>
    <row r="10" spans="2:14" s="2876" customFormat="1" ht="15" customHeight="1">
      <c r="B10" s="1810" t="s">
        <v>784</v>
      </c>
      <c r="C10" s="3060">
        <v>107336</v>
      </c>
      <c r="D10" s="3061">
        <v>36943</v>
      </c>
      <c r="E10" s="3060">
        <v>21310</v>
      </c>
      <c r="F10" s="3060">
        <v>24319</v>
      </c>
      <c r="G10" s="3060">
        <v>28081</v>
      </c>
      <c r="H10" s="3057"/>
      <c r="I10" s="3062"/>
      <c r="J10" s="3059"/>
      <c r="K10" s="3059"/>
      <c r="L10" s="3059"/>
      <c r="M10" s="3059"/>
      <c r="N10" s="3059"/>
    </row>
    <row r="11" spans="2:14" s="2876" customFormat="1" ht="15" customHeight="1">
      <c r="B11" s="1810" t="s">
        <v>785</v>
      </c>
      <c r="C11" s="3060">
        <v>75078</v>
      </c>
      <c r="D11" s="3061">
        <v>28988</v>
      </c>
      <c r="E11" s="3060">
        <v>22151</v>
      </c>
      <c r="F11" s="3060">
        <v>26671</v>
      </c>
      <c r="G11" s="3060">
        <v>31419</v>
      </c>
      <c r="H11" s="3057"/>
      <c r="I11" s="3062"/>
      <c r="J11" s="3059"/>
      <c r="K11" s="3059"/>
      <c r="L11" s="3059"/>
      <c r="M11" s="3059"/>
      <c r="N11" s="3059"/>
    </row>
    <row r="12" spans="2:14" s="2876" customFormat="1" ht="15" customHeight="1">
      <c r="B12" s="1810" t="s">
        <v>1440</v>
      </c>
      <c r="C12" s="3060">
        <v>832118</v>
      </c>
      <c r="D12" s="3061">
        <v>294014</v>
      </c>
      <c r="E12" s="3060">
        <v>204044</v>
      </c>
      <c r="F12" s="3060">
        <v>51977</v>
      </c>
      <c r="G12" s="3060">
        <v>57068</v>
      </c>
      <c r="H12" s="3057"/>
      <c r="I12" s="3062"/>
      <c r="J12" s="3059"/>
      <c r="K12" s="3059"/>
      <c r="L12" s="3059"/>
      <c r="M12" s="3059"/>
      <c r="N12" s="3059"/>
    </row>
    <row r="13" spans="2:14" s="2876" customFormat="1" ht="15" customHeight="1">
      <c r="B13" s="1810" t="s">
        <v>787</v>
      </c>
      <c r="C13" s="3060">
        <v>16466</v>
      </c>
      <c r="D13" s="3061">
        <v>2919</v>
      </c>
      <c r="E13" s="3060">
        <v>387</v>
      </c>
      <c r="F13" s="3060">
        <v>10999</v>
      </c>
      <c r="G13" s="3060">
        <v>7003</v>
      </c>
      <c r="H13" s="3057"/>
      <c r="I13" s="3062"/>
      <c r="J13" s="3059"/>
      <c r="K13" s="3059"/>
      <c r="L13" s="3059"/>
      <c r="M13" s="3059"/>
      <c r="N13" s="3059"/>
    </row>
    <row r="14" spans="2:14" s="2876" customFormat="1" ht="15" customHeight="1">
      <c r="B14" s="1810" t="s">
        <v>788</v>
      </c>
      <c r="C14" s="3060">
        <v>36605</v>
      </c>
      <c r="D14" s="3061">
        <v>11505</v>
      </c>
      <c r="E14" s="3060">
        <v>10225</v>
      </c>
      <c r="F14" s="3060">
        <v>35386</v>
      </c>
      <c r="G14" s="3060">
        <v>29738</v>
      </c>
      <c r="H14" s="3057"/>
      <c r="I14" s="3062"/>
      <c r="J14" s="3059"/>
      <c r="K14" s="3059"/>
      <c r="L14" s="3059"/>
      <c r="M14" s="3059"/>
      <c r="N14" s="3059"/>
    </row>
    <row r="15" spans="2:14" s="2876" customFormat="1" ht="15" customHeight="1">
      <c r="B15" s="1810" t="s">
        <v>789</v>
      </c>
      <c r="C15" s="3060">
        <v>24757</v>
      </c>
      <c r="D15" s="3061">
        <v>6825</v>
      </c>
      <c r="E15" s="3060">
        <v>3604</v>
      </c>
      <c r="F15" s="3060">
        <v>24205</v>
      </c>
      <c r="G15" s="3060">
        <v>18463</v>
      </c>
      <c r="H15" s="3057"/>
      <c r="I15" s="3062"/>
      <c r="J15" s="3059"/>
      <c r="K15" s="3059"/>
      <c r="L15" s="3059"/>
      <c r="M15" s="3059"/>
      <c r="N15" s="3059"/>
    </row>
    <row r="16" spans="2:14" s="2876" customFormat="1" ht="15" customHeight="1">
      <c r="B16" s="1810" t="s">
        <v>790</v>
      </c>
      <c r="C16" s="3060">
        <v>21229</v>
      </c>
      <c r="D16" s="3061">
        <v>5355</v>
      </c>
      <c r="E16" s="3060">
        <v>1026</v>
      </c>
      <c r="F16" s="3060">
        <v>12475</v>
      </c>
      <c r="G16" s="3060">
        <v>9214</v>
      </c>
      <c r="H16" s="3057"/>
      <c r="I16" s="3062"/>
      <c r="J16" s="3059"/>
      <c r="K16" s="3059"/>
      <c r="L16" s="3059"/>
      <c r="M16" s="3059"/>
      <c r="N16" s="3059"/>
    </row>
    <row r="17" spans="2:14" s="2876" customFormat="1" ht="15" customHeight="1">
      <c r="B17" s="1817" t="s">
        <v>266</v>
      </c>
      <c r="C17" s="3060">
        <v>614432</v>
      </c>
      <c r="D17" s="3061">
        <v>168022</v>
      </c>
      <c r="E17" s="3060">
        <v>117249</v>
      </c>
      <c r="F17" s="3060">
        <v>216632</v>
      </c>
      <c r="G17" s="3060">
        <v>184119</v>
      </c>
      <c r="H17" s="3057"/>
      <c r="I17" s="3062"/>
      <c r="J17" s="3059"/>
      <c r="K17" s="3059"/>
      <c r="L17" s="3059"/>
      <c r="M17" s="3059"/>
      <c r="N17" s="3059"/>
    </row>
    <row r="18" spans="2:14" s="2876" customFormat="1" ht="15" customHeight="1">
      <c r="B18" s="1810" t="s">
        <v>791</v>
      </c>
      <c r="C18" s="3055">
        <v>102076</v>
      </c>
      <c r="D18" s="3056">
        <v>29797</v>
      </c>
      <c r="E18" s="3055">
        <v>11826</v>
      </c>
      <c r="F18" s="3055">
        <v>35901</v>
      </c>
      <c r="G18" s="3055">
        <v>39000</v>
      </c>
      <c r="H18" s="3057"/>
      <c r="I18" s="3062"/>
      <c r="J18" s="3059"/>
      <c r="K18" s="3059"/>
      <c r="L18" s="3059"/>
      <c r="M18" s="3059"/>
      <c r="N18" s="3059"/>
    </row>
    <row r="19" spans="2:14" s="2876" customFormat="1" ht="15" customHeight="1">
      <c r="B19" s="1810" t="s">
        <v>792</v>
      </c>
      <c r="C19" s="3060">
        <v>139492</v>
      </c>
      <c r="D19" s="3061">
        <v>41796</v>
      </c>
      <c r="E19" s="3060">
        <v>15968</v>
      </c>
      <c r="F19" s="3060">
        <v>25549</v>
      </c>
      <c r="G19" s="3060">
        <v>31349</v>
      </c>
      <c r="H19" s="3057"/>
      <c r="I19" s="3062"/>
      <c r="J19" s="3059"/>
      <c r="K19" s="3059"/>
      <c r="L19" s="3059"/>
      <c r="M19" s="3059"/>
      <c r="N19" s="3059"/>
    </row>
    <row r="20" spans="2:14" s="2876" customFormat="1" ht="15" customHeight="1">
      <c r="B20" s="1810" t="s">
        <v>793</v>
      </c>
      <c r="C20" s="3060">
        <v>138918</v>
      </c>
      <c r="D20" s="3061">
        <v>35133</v>
      </c>
      <c r="E20" s="3060">
        <v>25980</v>
      </c>
      <c r="F20" s="3060">
        <v>45280</v>
      </c>
      <c r="G20" s="3060">
        <v>34761</v>
      </c>
      <c r="H20" s="3057"/>
      <c r="I20" s="3062"/>
      <c r="J20" s="3059"/>
      <c r="K20" s="3059"/>
      <c r="L20" s="3059"/>
      <c r="M20" s="3059"/>
      <c r="N20" s="3059"/>
    </row>
    <row r="21" spans="2:14" s="2876" customFormat="1" ht="15" customHeight="1">
      <c r="B21" s="1810" t="s">
        <v>794</v>
      </c>
      <c r="C21" s="3060">
        <v>61905</v>
      </c>
      <c r="D21" s="3061">
        <v>15937</v>
      </c>
      <c r="E21" s="3060">
        <v>19377</v>
      </c>
      <c r="F21" s="3060">
        <v>24085</v>
      </c>
      <c r="G21" s="3060">
        <v>24765</v>
      </c>
      <c r="H21" s="3057"/>
      <c r="I21" s="3062"/>
      <c r="J21" s="3059"/>
      <c r="K21" s="3059"/>
      <c r="L21" s="3059"/>
      <c r="M21" s="3059"/>
      <c r="N21" s="3059"/>
    </row>
    <row r="22" spans="2:14" s="2876" customFormat="1" ht="15" customHeight="1">
      <c r="B22" s="1810" t="s">
        <v>795</v>
      </c>
      <c r="C22" s="3060">
        <v>69515</v>
      </c>
      <c r="D22" s="3061">
        <v>17194</v>
      </c>
      <c r="E22" s="3060">
        <v>12001</v>
      </c>
      <c r="F22" s="3060">
        <v>29325</v>
      </c>
      <c r="G22" s="3060">
        <v>13932</v>
      </c>
      <c r="H22" s="3057"/>
      <c r="I22" s="3062"/>
      <c r="J22" s="3059"/>
      <c r="K22" s="3059"/>
      <c r="L22" s="3059"/>
      <c r="M22" s="3059"/>
      <c r="N22" s="3059"/>
    </row>
    <row r="23" spans="2:14" s="2876" customFormat="1" ht="15" customHeight="1">
      <c r="B23" s="1810" t="s">
        <v>796</v>
      </c>
      <c r="C23" s="3060">
        <v>18960</v>
      </c>
      <c r="D23" s="3061">
        <v>3946</v>
      </c>
      <c r="E23" s="3060">
        <v>10664</v>
      </c>
      <c r="F23" s="3060">
        <v>8013</v>
      </c>
      <c r="G23" s="3060">
        <v>4192</v>
      </c>
      <c r="H23" s="3057"/>
      <c r="I23" s="3062"/>
      <c r="J23" s="3059"/>
      <c r="K23" s="3059"/>
      <c r="L23" s="3059"/>
      <c r="M23" s="3059"/>
      <c r="N23" s="3059"/>
    </row>
    <row r="24" spans="2:14" s="2876" customFormat="1" ht="15" customHeight="1">
      <c r="B24" s="1810" t="s">
        <v>797</v>
      </c>
      <c r="C24" s="3060">
        <v>41783</v>
      </c>
      <c r="D24" s="3061">
        <v>13126</v>
      </c>
      <c r="E24" s="3060">
        <v>9367</v>
      </c>
      <c r="F24" s="3060">
        <v>26357</v>
      </c>
      <c r="G24" s="3060">
        <v>19456</v>
      </c>
      <c r="H24" s="3057"/>
      <c r="I24" s="3062"/>
      <c r="J24" s="3059"/>
      <c r="K24" s="3059"/>
      <c r="L24" s="3059"/>
      <c r="M24" s="3059"/>
      <c r="N24" s="3059"/>
    </row>
    <row r="25" spans="2:14" s="2876" customFormat="1" ht="15" customHeight="1">
      <c r="B25" s="1810" t="s">
        <v>798</v>
      </c>
      <c r="C25" s="3060">
        <v>41783</v>
      </c>
      <c r="D25" s="3061">
        <v>11093</v>
      </c>
      <c r="E25" s="3060">
        <v>12066</v>
      </c>
      <c r="F25" s="3060">
        <v>22122</v>
      </c>
      <c r="G25" s="3060">
        <v>16664</v>
      </c>
      <c r="H25" s="3057"/>
      <c r="I25" s="3062"/>
      <c r="J25" s="3059"/>
      <c r="K25" s="3059"/>
      <c r="L25" s="3059"/>
      <c r="M25" s="3059"/>
      <c r="N25" s="3059"/>
    </row>
    <row r="26" spans="2:14" s="2876" customFormat="1" ht="15" customHeight="1">
      <c r="B26" s="1810" t="s">
        <v>276</v>
      </c>
      <c r="C26" s="3060">
        <v>1897789</v>
      </c>
      <c r="D26" s="3061">
        <v>590136</v>
      </c>
      <c r="E26" s="3060">
        <v>379408</v>
      </c>
      <c r="F26" s="3060">
        <v>62387</v>
      </c>
      <c r="G26" s="3060">
        <v>134053</v>
      </c>
      <c r="H26" s="3057"/>
      <c r="I26" s="3062"/>
      <c r="J26" s="3059"/>
      <c r="K26" s="3059"/>
      <c r="L26" s="3059"/>
      <c r="M26" s="3059"/>
      <c r="N26" s="3059"/>
    </row>
    <row r="27" spans="2:14" s="2876" customFormat="1" ht="15" customHeight="1">
      <c r="B27" s="1810" t="s">
        <v>281</v>
      </c>
      <c r="C27" s="3060">
        <v>167330</v>
      </c>
      <c r="D27" s="3061">
        <v>47943</v>
      </c>
      <c r="E27" s="3060">
        <v>15377</v>
      </c>
      <c r="F27" s="3060">
        <v>71628</v>
      </c>
      <c r="G27" s="3060">
        <v>106079</v>
      </c>
      <c r="H27" s="3057"/>
      <c r="I27" s="3062"/>
      <c r="J27" s="3059"/>
      <c r="K27" s="3059"/>
      <c r="L27" s="3059"/>
      <c r="M27" s="3059"/>
      <c r="N27" s="3059"/>
    </row>
    <row r="28" spans="2:14" s="2876" customFormat="1" ht="15" customHeight="1">
      <c r="B28" s="1810" t="s">
        <v>799</v>
      </c>
      <c r="C28" s="3055">
        <v>19729</v>
      </c>
      <c r="D28" s="3056">
        <v>6650</v>
      </c>
      <c r="E28" s="3055">
        <v>1856</v>
      </c>
      <c r="F28" s="3055">
        <v>11954</v>
      </c>
      <c r="G28" s="3055">
        <v>15748</v>
      </c>
      <c r="H28" s="3057"/>
      <c r="I28" s="3062"/>
      <c r="J28" s="3059"/>
      <c r="K28" s="3059"/>
      <c r="L28" s="3059"/>
      <c r="M28" s="3059"/>
      <c r="N28" s="3059"/>
    </row>
    <row r="29" spans="2:14" s="2876" customFormat="1" ht="15" customHeight="1">
      <c r="B29" s="1810" t="s">
        <v>800</v>
      </c>
      <c r="C29" s="3060">
        <v>18299</v>
      </c>
      <c r="D29" s="3061">
        <v>4614</v>
      </c>
      <c r="E29" s="3060">
        <v>1907</v>
      </c>
      <c r="F29" s="3060">
        <v>10847</v>
      </c>
      <c r="G29" s="3060">
        <v>21277</v>
      </c>
      <c r="H29" s="3057"/>
      <c r="I29" s="3062"/>
      <c r="J29" s="3059"/>
      <c r="K29" s="3059"/>
      <c r="L29" s="3059"/>
      <c r="M29" s="3059"/>
      <c r="N29" s="3059"/>
    </row>
    <row r="30" spans="2:14" s="2876" customFormat="1" ht="15" customHeight="1">
      <c r="B30" s="1810" t="s">
        <v>801</v>
      </c>
      <c r="C30" s="3060">
        <v>59867</v>
      </c>
      <c r="D30" s="3061">
        <v>19421</v>
      </c>
      <c r="E30" s="3060">
        <v>6143</v>
      </c>
      <c r="F30" s="3060">
        <v>23291</v>
      </c>
      <c r="G30" s="3060">
        <v>25870</v>
      </c>
      <c r="H30" s="3057"/>
      <c r="I30" s="3062"/>
      <c r="J30" s="3059"/>
      <c r="K30" s="3059"/>
      <c r="L30" s="3059"/>
      <c r="M30" s="3059"/>
      <c r="N30" s="3059"/>
    </row>
    <row r="31" spans="2:14" s="2876" customFormat="1" ht="15" customHeight="1">
      <c r="B31" s="1810" t="s">
        <v>802</v>
      </c>
      <c r="C31" s="3060">
        <v>18924</v>
      </c>
      <c r="D31" s="3061">
        <v>4137</v>
      </c>
      <c r="E31" s="3060">
        <v>1632</v>
      </c>
      <c r="F31" s="3060">
        <v>11448</v>
      </c>
      <c r="G31" s="3060">
        <v>19165</v>
      </c>
      <c r="H31" s="3057"/>
      <c r="I31" s="3062"/>
      <c r="J31" s="3059"/>
      <c r="K31" s="3059"/>
      <c r="L31" s="3059"/>
      <c r="M31" s="3059"/>
      <c r="N31" s="3059"/>
    </row>
    <row r="32" spans="2:14" s="2876" customFormat="1" ht="15" customHeight="1">
      <c r="B32" s="1810" t="s">
        <v>803</v>
      </c>
      <c r="C32" s="3060">
        <v>50511</v>
      </c>
      <c r="D32" s="3061">
        <v>13121</v>
      </c>
      <c r="E32" s="3060">
        <v>3839</v>
      </c>
      <c r="F32" s="3060">
        <v>14088</v>
      </c>
      <c r="G32" s="3060">
        <v>24019</v>
      </c>
      <c r="H32" s="3057"/>
      <c r="I32" s="3062"/>
      <c r="J32" s="3059"/>
      <c r="K32" s="3059"/>
      <c r="L32" s="3059"/>
      <c r="M32" s="3059"/>
      <c r="N32" s="3059"/>
    </row>
    <row r="33" spans="2:14" s="2876" customFormat="1" ht="15" customHeight="1">
      <c r="B33" s="1810" t="s">
        <v>285</v>
      </c>
      <c r="C33" s="3060">
        <v>249746</v>
      </c>
      <c r="D33" s="3061">
        <v>60337</v>
      </c>
      <c r="E33" s="3060">
        <v>17839</v>
      </c>
      <c r="F33" s="3060">
        <v>30065</v>
      </c>
      <c r="G33" s="3060">
        <v>63889</v>
      </c>
      <c r="H33" s="3057"/>
      <c r="I33" s="3062"/>
      <c r="J33" s="3059"/>
      <c r="K33" s="3059"/>
      <c r="L33" s="3059"/>
      <c r="M33" s="3059"/>
      <c r="N33" s="3059"/>
    </row>
    <row r="34" spans="2:14" s="2876" customFormat="1" ht="15" customHeight="1">
      <c r="B34" s="1801" t="s">
        <v>193</v>
      </c>
      <c r="C34" s="3055">
        <v>79952</v>
      </c>
      <c r="D34" s="3056">
        <v>29630</v>
      </c>
      <c r="E34" s="3055">
        <v>8637</v>
      </c>
      <c r="F34" s="3055">
        <v>9515</v>
      </c>
      <c r="G34" s="3055">
        <v>34420</v>
      </c>
      <c r="H34" s="3057"/>
      <c r="I34" s="3058"/>
      <c r="J34" s="3059"/>
      <c r="K34" s="3059"/>
      <c r="L34" s="3059"/>
      <c r="M34" s="3059"/>
      <c r="N34" s="3059"/>
    </row>
    <row r="35" spans="2:14" s="2876" customFormat="1" ht="15" customHeight="1">
      <c r="B35" s="1818" t="s">
        <v>203</v>
      </c>
      <c r="C35" s="3055">
        <v>69698</v>
      </c>
      <c r="D35" s="3056">
        <v>56271</v>
      </c>
      <c r="E35" s="3055">
        <v>6902</v>
      </c>
      <c r="F35" s="3055">
        <v>11310</v>
      </c>
      <c r="G35" s="3055">
        <v>20112</v>
      </c>
      <c r="H35" s="3057"/>
      <c r="I35" s="3058"/>
      <c r="J35" s="3059"/>
      <c r="K35" s="3059"/>
      <c r="L35" s="3059"/>
      <c r="M35" s="3059"/>
      <c r="N35" s="3059"/>
    </row>
    <row r="36" spans="2:14" s="2876" customFormat="1" ht="27" customHeight="1">
      <c r="B36" s="5101"/>
      <c r="C36" s="5102" t="s">
        <v>3796</v>
      </c>
      <c r="D36" s="5102"/>
      <c r="E36" s="3063" t="s">
        <v>3797</v>
      </c>
      <c r="F36" s="1325" t="s">
        <v>3798</v>
      </c>
      <c r="G36" s="3064" t="s">
        <v>3799</v>
      </c>
      <c r="H36" s="3065"/>
    </row>
    <row r="37" spans="2:14" s="2876" customFormat="1" ht="18" customHeight="1">
      <c r="B37" s="5101"/>
      <c r="C37" s="1325" t="s">
        <v>3800</v>
      </c>
      <c r="D37" s="4591" t="s">
        <v>3801</v>
      </c>
      <c r="E37" s="4592"/>
      <c r="F37" s="4592"/>
      <c r="G37" s="4592"/>
      <c r="H37" s="1331"/>
    </row>
    <row r="38" spans="2:14" s="2876" customFormat="1" ht="6" customHeight="1">
      <c r="B38" s="3066"/>
      <c r="C38" s="1331"/>
      <c r="D38" s="1331"/>
      <c r="E38" s="1331"/>
      <c r="F38" s="1331"/>
      <c r="G38" s="1331"/>
      <c r="H38" s="1331"/>
    </row>
    <row r="39" spans="2:14" s="2885" customFormat="1" ht="12.75" customHeight="1">
      <c r="B39" s="5106" t="s">
        <v>164</v>
      </c>
      <c r="C39" s="5106"/>
      <c r="D39" s="5106"/>
      <c r="E39" s="5106"/>
      <c r="F39" s="5106"/>
      <c r="G39" s="5106"/>
      <c r="H39" s="3044"/>
    </row>
    <row r="40" spans="2:14" s="2885" customFormat="1" ht="12.75" customHeight="1">
      <c r="B40" s="5106" t="s">
        <v>3802</v>
      </c>
      <c r="C40" s="5106"/>
      <c r="D40" s="5106"/>
      <c r="E40" s="5106"/>
      <c r="F40" s="5106"/>
      <c r="G40" s="5106"/>
      <c r="H40" s="2863"/>
    </row>
    <row r="41" spans="2:14" s="2885" customFormat="1" ht="12.75" customHeight="1">
      <c r="B41" s="5014" t="s">
        <v>3803</v>
      </c>
      <c r="C41" s="5014"/>
      <c r="D41" s="5014"/>
      <c r="E41" s="5014"/>
      <c r="F41" s="5014"/>
      <c r="G41" s="5014"/>
      <c r="H41" s="2886"/>
    </row>
    <row r="42" spans="2:14" s="2885" customFormat="1" ht="40.5" customHeight="1">
      <c r="B42" s="5071" t="s">
        <v>3804</v>
      </c>
      <c r="C42" s="5071"/>
      <c r="D42" s="5071"/>
      <c r="E42" s="5071"/>
      <c r="F42" s="5071"/>
      <c r="G42" s="5071"/>
      <c r="H42" s="3047"/>
    </row>
    <row r="43" spans="2:14" s="2885" customFormat="1" ht="40.5" customHeight="1">
      <c r="B43" s="5071" t="s">
        <v>3805</v>
      </c>
      <c r="C43" s="5071"/>
      <c r="D43" s="5071"/>
      <c r="E43" s="5071"/>
      <c r="F43" s="5071"/>
      <c r="G43" s="5071"/>
      <c r="H43" s="3047"/>
    </row>
    <row r="44" spans="2:14" s="2876" customFormat="1">
      <c r="B44" s="3067"/>
      <c r="C44" s="3067"/>
      <c r="D44" s="3067"/>
      <c r="E44" s="3067"/>
      <c r="F44" s="3067"/>
      <c r="G44" s="3067"/>
      <c r="H44" s="3067"/>
    </row>
    <row r="45" spans="2:14" s="2876" customFormat="1" ht="9.75" customHeight="1">
      <c r="B45" s="3068"/>
      <c r="C45" s="3067"/>
      <c r="D45" s="3067"/>
      <c r="E45" s="3067"/>
      <c r="F45" s="3067"/>
      <c r="G45" s="3067"/>
      <c r="H45" s="3067"/>
    </row>
    <row r="46" spans="2:14" s="2876" customFormat="1" ht="6" customHeight="1">
      <c r="B46" s="505"/>
      <c r="C46" s="3069"/>
      <c r="D46" s="3069"/>
      <c r="E46" s="3069"/>
    </row>
    <row r="47" spans="2:14" s="2996" customFormat="1" ht="9.75" customHeight="1">
      <c r="B47" s="3070"/>
      <c r="C47" s="2904"/>
      <c r="D47" s="2904"/>
      <c r="E47" s="2904"/>
      <c r="F47" s="2876"/>
    </row>
    <row r="48" spans="2:14" ht="9.75" customHeight="1">
      <c r="B48" s="3071"/>
      <c r="C48" s="3071"/>
      <c r="D48" s="3071"/>
      <c r="E48" s="3071"/>
      <c r="F48" s="3071"/>
      <c r="G48" s="3071"/>
      <c r="H48" s="3071"/>
      <c r="I48" s="3071"/>
    </row>
    <row r="49" spans="2:9" ht="10.5" customHeight="1">
      <c r="B49" s="3071"/>
      <c r="C49" s="3071"/>
      <c r="D49" s="3071"/>
      <c r="E49" s="3071"/>
      <c r="F49" s="3071"/>
      <c r="G49" s="3071"/>
      <c r="H49" s="3071"/>
      <c r="I49" s="3071"/>
    </row>
    <row r="50" spans="2:9">
      <c r="B50" s="3071"/>
      <c r="C50" s="3071"/>
      <c r="D50" s="3071"/>
      <c r="E50" s="3071"/>
      <c r="F50" s="3071"/>
      <c r="G50" s="3071"/>
      <c r="H50" s="3071"/>
      <c r="I50" s="3071"/>
    </row>
    <row r="51" spans="2:9">
      <c r="B51" s="3071"/>
      <c r="C51" s="3071"/>
      <c r="D51" s="3071"/>
      <c r="E51" s="3071"/>
      <c r="F51" s="3071"/>
      <c r="G51" s="3071"/>
      <c r="H51" s="3071"/>
      <c r="I51" s="3071"/>
    </row>
    <row r="52" spans="2:9">
      <c r="B52" s="3072"/>
      <c r="C52" s="3071"/>
      <c r="D52" s="3071"/>
      <c r="E52" s="3071"/>
      <c r="F52" s="3071"/>
      <c r="G52" s="3071"/>
      <c r="H52" s="3072"/>
    </row>
    <row r="53" spans="2:9">
      <c r="C53" s="3071"/>
      <c r="D53" s="3071"/>
      <c r="E53" s="3071"/>
      <c r="F53" s="3071"/>
      <c r="G53" s="3071"/>
    </row>
    <row r="54" spans="2:9">
      <c r="C54" s="3071"/>
      <c r="D54" s="3071"/>
      <c r="E54" s="3071"/>
      <c r="F54" s="3071"/>
      <c r="G54" s="3071"/>
    </row>
    <row r="55" spans="2:9">
      <c r="C55" s="3071"/>
      <c r="D55" s="3071"/>
      <c r="E55" s="3071"/>
      <c r="F55" s="3071"/>
      <c r="G55" s="3071"/>
    </row>
    <row r="58" spans="2:9">
      <c r="B58" s="3073"/>
    </row>
  </sheetData>
  <mergeCells count="13">
    <mergeCell ref="B39:G39"/>
    <mergeCell ref="B40:G40"/>
    <mergeCell ref="B41:G41"/>
    <mergeCell ref="B42:G42"/>
    <mergeCell ref="B43:G43"/>
    <mergeCell ref="B36:B37"/>
    <mergeCell ref="C36:D36"/>
    <mergeCell ref="D37:G37"/>
    <mergeCell ref="B1:G1"/>
    <mergeCell ref="B2:G2"/>
    <mergeCell ref="B4:B5"/>
    <mergeCell ref="C4:D4"/>
    <mergeCell ref="D5:G5"/>
  </mergeCells>
  <hyperlinks>
    <hyperlink ref="I2" location="Indice!A1" display="(Voltar ao Índice)"/>
  </hyperlinks>
  <printOptions horizontalCentered="1"/>
  <pageMargins left="0.45275590551181105" right="0.45275590551181105" top="0.6692913385826772" bottom="0.6692913385826772" header="0" footer="0"/>
  <pageSetup paperSize="9" scale="96" orientation="portrait" verticalDpi="0" r:id="rId1"/>
</worksheet>
</file>

<file path=xl/worksheets/sheet186.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2" sqref="B2:E2"/>
    </sheetView>
  </sheetViews>
  <sheetFormatPr defaultRowHeight="11.25"/>
  <cols>
    <col min="1" max="1" width="6.7109375" style="2868" customWidth="1"/>
    <col min="2" max="2" width="21.7109375" style="2868" customWidth="1"/>
    <col min="3" max="5" width="24" style="2868" customWidth="1"/>
    <col min="6" max="6" width="6.7109375" style="2868" customWidth="1"/>
    <col min="7" max="7" width="15.5703125" style="2909" bestFit="1" customWidth="1"/>
    <col min="8" max="16384" width="9.140625" style="2868"/>
  </cols>
  <sheetData>
    <row r="1" spans="2:12" s="2862" customFormat="1" ht="30" customHeight="1">
      <c r="B1" s="5016" t="s">
        <v>3806</v>
      </c>
      <c r="C1" s="5016"/>
      <c r="D1" s="5016"/>
      <c r="E1" s="5016"/>
    </row>
    <row r="2" spans="2:12" s="2862" customFormat="1" ht="30" customHeight="1">
      <c r="B2" s="5016" t="s">
        <v>3807</v>
      </c>
      <c r="C2" s="5016"/>
      <c r="D2" s="5016"/>
      <c r="E2" s="5016"/>
      <c r="F2" s="3074"/>
      <c r="G2" s="503" t="s">
        <v>856</v>
      </c>
    </row>
    <row r="3" spans="2:12" s="3020" customFormat="1" ht="12" customHeight="1">
      <c r="B3" s="2887" t="s">
        <v>580</v>
      </c>
      <c r="C3" s="2887"/>
      <c r="D3" s="2889"/>
      <c r="E3" s="2889" t="s">
        <v>581</v>
      </c>
      <c r="F3" s="2889"/>
    </row>
    <row r="4" spans="2:12" s="3054" customFormat="1" ht="30" customHeight="1">
      <c r="B4" s="3075"/>
      <c r="C4" s="3076" t="s">
        <v>175</v>
      </c>
      <c r="D4" s="3076" t="s">
        <v>3808</v>
      </c>
      <c r="E4" s="3076" t="s">
        <v>3809</v>
      </c>
      <c r="F4" s="2918"/>
      <c r="G4" s="3053"/>
      <c r="H4" s="3002"/>
      <c r="I4" s="2237"/>
    </row>
    <row r="5" spans="2:12" s="2874" customFormat="1" ht="21" customHeight="1">
      <c r="B5" s="2288" t="s">
        <v>12</v>
      </c>
      <c r="C5" s="3077">
        <v>3141028</v>
      </c>
      <c r="D5" s="3077">
        <v>2674778</v>
      </c>
      <c r="E5" s="3077">
        <v>466250</v>
      </c>
      <c r="F5" s="3078"/>
      <c r="G5" s="3079"/>
      <c r="H5" s="3000"/>
      <c r="I5" s="999"/>
      <c r="J5" s="3080"/>
      <c r="K5" s="3080"/>
      <c r="L5" s="3080"/>
    </row>
    <row r="6" spans="2:12" s="2874" customFormat="1" ht="21" customHeight="1">
      <c r="B6" s="2288" t="s">
        <v>229</v>
      </c>
      <c r="C6" s="3024">
        <v>2991872</v>
      </c>
      <c r="D6" s="3024">
        <v>2546827</v>
      </c>
      <c r="E6" s="3024">
        <v>445045</v>
      </c>
      <c r="F6" s="3025"/>
      <c r="G6" s="3079"/>
      <c r="H6" s="3002"/>
      <c r="I6" s="999"/>
      <c r="J6" s="3080"/>
      <c r="K6" s="3080"/>
      <c r="L6" s="3080"/>
    </row>
    <row r="7" spans="2:12" ht="21" customHeight="1">
      <c r="B7" s="2295" t="s">
        <v>203</v>
      </c>
      <c r="C7" s="3024">
        <v>77180</v>
      </c>
      <c r="D7" s="3024">
        <v>66516</v>
      </c>
      <c r="E7" s="3024">
        <v>10664</v>
      </c>
      <c r="F7" s="3025"/>
      <c r="G7" s="3079"/>
      <c r="H7" s="3002"/>
      <c r="I7" s="1004"/>
      <c r="J7" s="3080"/>
      <c r="K7" s="3080"/>
      <c r="L7" s="3080"/>
    </row>
    <row r="8" spans="2:12" ht="21" customHeight="1">
      <c r="B8" s="2297" t="s">
        <v>230</v>
      </c>
      <c r="C8" s="3026">
        <v>2696</v>
      </c>
      <c r="D8" s="3026">
        <v>2202</v>
      </c>
      <c r="E8" s="3026">
        <v>494</v>
      </c>
      <c r="F8" s="3027"/>
      <c r="G8" s="3081"/>
      <c r="H8" s="3005"/>
      <c r="I8" s="1011"/>
      <c r="J8" s="3080"/>
      <c r="K8" s="3080"/>
      <c r="L8" s="3080"/>
    </row>
    <row r="9" spans="2:12" ht="21" customHeight="1">
      <c r="B9" s="2297" t="s">
        <v>231</v>
      </c>
      <c r="C9" s="3026">
        <v>7560</v>
      </c>
      <c r="D9" s="3026">
        <v>7010</v>
      </c>
      <c r="E9" s="3026">
        <v>550</v>
      </c>
      <c r="F9" s="3027"/>
      <c r="G9" s="3081"/>
      <c r="H9" s="3005"/>
      <c r="I9" s="1011"/>
      <c r="J9" s="3080"/>
      <c r="K9" s="3080"/>
      <c r="L9" s="3080"/>
    </row>
    <row r="10" spans="2:12" ht="21" customHeight="1">
      <c r="B10" s="2297" t="s">
        <v>232</v>
      </c>
      <c r="C10" s="3026">
        <v>38212</v>
      </c>
      <c r="D10" s="3026">
        <v>31909</v>
      </c>
      <c r="E10" s="3026">
        <v>6303</v>
      </c>
      <c r="F10" s="3027"/>
      <c r="G10" s="3081"/>
      <c r="H10" s="3005"/>
      <c r="I10" s="1011"/>
      <c r="J10" s="3080"/>
      <c r="K10" s="3080"/>
      <c r="L10" s="3080"/>
    </row>
    <row r="11" spans="2:12" ht="21" customHeight="1">
      <c r="B11" s="2297" t="s">
        <v>233</v>
      </c>
      <c r="C11" s="3026">
        <v>5581</v>
      </c>
      <c r="D11" s="3026">
        <v>4979</v>
      </c>
      <c r="E11" s="3026">
        <v>602</v>
      </c>
      <c r="F11" s="3027"/>
      <c r="G11" s="3081"/>
      <c r="H11" s="3005"/>
      <c r="I11" s="1011"/>
      <c r="J11" s="3080"/>
      <c r="K11" s="3080"/>
      <c r="L11" s="3080"/>
    </row>
    <row r="12" spans="2:12" ht="21" customHeight="1">
      <c r="B12" s="2297" t="s">
        <v>234</v>
      </c>
      <c r="C12" s="3026">
        <v>1982</v>
      </c>
      <c r="D12" s="3026">
        <v>1709</v>
      </c>
      <c r="E12" s="3026">
        <v>273</v>
      </c>
      <c r="F12" s="3027"/>
      <c r="G12" s="3081"/>
      <c r="H12" s="3005"/>
      <c r="I12" s="1011"/>
      <c r="J12" s="3080"/>
      <c r="K12" s="3080"/>
      <c r="L12" s="3080"/>
    </row>
    <row r="13" spans="2:12" ht="21" customHeight="1">
      <c r="B13" s="2297" t="s">
        <v>235</v>
      </c>
      <c r="C13" s="3026">
        <v>548</v>
      </c>
      <c r="D13" s="3026">
        <v>434</v>
      </c>
      <c r="E13" s="3026">
        <v>114</v>
      </c>
      <c r="F13" s="3027"/>
      <c r="G13" s="3081"/>
      <c r="H13" s="3005"/>
      <c r="I13" s="1011"/>
      <c r="J13" s="3080"/>
      <c r="K13" s="3080"/>
      <c r="L13" s="3080"/>
    </row>
    <row r="14" spans="2:12" ht="21" customHeight="1">
      <c r="B14" s="2297" t="s">
        <v>236</v>
      </c>
      <c r="C14" s="3026">
        <v>2933</v>
      </c>
      <c r="D14" s="3026">
        <v>2594</v>
      </c>
      <c r="E14" s="3026">
        <v>339</v>
      </c>
      <c r="F14" s="3027"/>
      <c r="G14" s="3081"/>
      <c r="H14" s="3005"/>
      <c r="I14" s="1011"/>
      <c r="J14" s="3080"/>
      <c r="K14" s="3080"/>
      <c r="L14" s="3080"/>
    </row>
    <row r="15" spans="2:12" ht="21" customHeight="1">
      <c r="B15" s="2297" t="s">
        <v>237</v>
      </c>
      <c r="C15" s="3026">
        <v>13291</v>
      </c>
      <c r="D15" s="3026">
        <v>12155</v>
      </c>
      <c r="E15" s="3026">
        <v>1136</v>
      </c>
      <c r="F15" s="3027"/>
      <c r="G15" s="3081"/>
      <c r="H15" s="3005"/>
      <c r="I15" s="1011"/>
      <c r="J15" s="3080"/>
      <c r="K15" s="3080"/>
      <c r="L15" s="3080"/>
    </row>
    <row r="16" spans="2:12" ht="21" customHeight="1">
      <c r="B16" s="2297" t="s">
        <v>238</v>
      </c>
      <c r="C16" s="3026">
        <v>1411</v>
      </c>
      <c r="D16" s="3026">
        <v>1165</v>
      </c>
      <c r="E16" s="3026">
        <v>246</v>
      </c>
      <c r="F16" s="3027"/>
      <c r="G16" s="3081"/>
      <c r="H16" s="3005"/>
      <c r="I16" s="1011"/>
      <c r="J16" s="3080"/>
      <c r="K16" s="3080"/>
      <c r="L16" s="3080"/>
    </row>
    <row r="17" spans="2:12" ht="21" customHeight="1">
      <c r="B17" s="2297" t="s">
        <v>239</v>
      </c>
      <c r="C17" s="3026">
        <v>1108</v>
      </c>
      <c r="D17" s="3026">
        <v>844</v>
      </c>
      <c r="E17" s="3026">
        <v>264</v>
      </c>
      <c r="F17" s="3027"/>
      <c r="G17" s="3081"/>
      <c r="H17" s="3005"/>
      <c r="I17" s="1011"/>
      <c r="J17" s="3080"/>
      <c r="K17" s="3080"/>
      <c r="L17" s="3080"/>
    </row>
    <row r="18" spans="2:12" ht="21" customHeight="1">
      <c r="B18" s="2297" t="s">
        <v>151</v>
      </c>
      <c r="C18" s="3026">
        <v>1858</v>
      </c>
      <c r="D18" s="3026">
        <v>1515</v>
      </c>
      <c r="E18" s="3026">
        <v>343</v>
      </c>
      <c r="F18" s="3027"/>
      <c r="G18" s="3081"/>
      <c r="H18" s="3005"/>
      <c r="I18" s="1011"/>
      <c r="J18" s="3080"/>
      <c r="K18" s="3080"/>
      <c r="L18" s="3080"/>
    </row>
    <row r="19" spans="2:12" ht="30" customHeight="1">
      <c r="B19" s="3082"/>
      <c r="C19" s="3083" t="s">
        <v>175</v>
      </c>
      <c r="D19" s="3083" t="s">
        <v>3292</v>
      </c>
      <c r="E19" s="3084" t="s">
        <v>3766</v>
      </c>
      <c r="F19" s="2918"/>
      <c r="G19" s="3028"/>
    </row>
    <row r="20" spans="2:12" s="2885" customFormat="1" ht="6" customHeight="1">
      <c r="B20" s="3085"/>
      <c r="C20" s="3086"/>
      <c r="D20" s="3086"/>
      <c r="E20" s="3086"/>
      <c r="F20" s="3087"/>
      <c r="G20" s="3031"/>
    </row>
    <row r="21" spans="2:12" s="2885" customFormat="1" ht="12.75" customHeight="1">
      <c r="B21" s="5085" t="s">
        <v>164</v>
      </c>
      <c r="C21" s="5085"/>
      <c r="D21" s="5085"/>
      <c r="E21" s="5085"/>
      <c r="F21" s="2304"/>
      <c r="G21" s="3031"/>
    </row>
    <row r="22" spans="2:12" s="2885" customFormat="1" ht="12.75" customHeight="1">
      <c r="B22" s="5106" t="s">
        <v>3802</v>
      </c>
      <c r="C22" s="5106"/>
      <c r="D22" s="5106"/>
      <c r="E22" s="5106"/>
      <c r="G22" s="3032"/>
    </row>
    <row r="23" spans="2:12" s="2885" customFormat="1" ht="12.75" customHeight="1">
      <c r="B23" s="5014" t="s">
        <v>3803</v>
      </c>
      <c r="C23" s="5014"/>
      <c r="D23" s="5014"/>
      <c r="E23" s="5014"/>
      <c r="F23" s="3088"/>
      <c r="G23" s="3089"/>
    </row>
    <row r="24" spans="2:12" s="2876" customFormat="1" ht="9.75" customHeight="1">
      <c r="B24" s="3090"/>
      <c r="C24" s="3090"/>
      <c r="D24" s="3090"/>
      <c r="E24" s="3090"/>
      <c r="F24" s="3091"/>
      <c r="G24" s="3092"/>
    </row>
    <row r="25" spans="2:12" s="2876" customFormat="1" ht="9.75" customHeight="1">
      <c r="B25" s="3090"/>
      <c r="C25" s="3090"/>
      <c r="D25" s="3090"/>
      <c r="E25" s="3090"/>
      <c r="F25" s="3091"/>
      <c r="G25" s="3092"/>
    </row>
    <row r="26" spans="2:12" s="2876" customFormat="1" ht="9.75" customHeight="1">
      <c r="B26" s="505"/>
      <c r="D26" s="3093"/>
      <c r="E26" s="3093"/>
      <c r="F26" s="3093"/>
      <c r="G26" s="3066"/>
    </row>
    <row r="27" spans="2:12" ht="9.75" customHeight="1">
      <c r="B27" s="3070"/>
    </row>
  </sheetData>
  <mergeCells count="5">
    <mergeCell ref="B1:E1"/>
    <mergeCell ref="B2:E2"/>
    <mergeCell ref="B21:E21"/>
    <mergeCell ref="B22:E22"/>
    <mergeCell ref="B23:E23"/>
  </mergeCells>
  <hyperlinks>
    <hyperlink ref="G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187.xml><?xml version="1.0" encoding="utf-8"?>
<worksheet xmlns="http://schemas.openxmlformats.org/spreadsheetml/2006/main" xmlns:r="http://schemas.openxmlformats.org/officeDocument/2006/relationships">
  <sheetPr>
    <pageSetUpPr fitToPage="1"/>
  </sheetPr>
  <dimension ref="B1:L32"/>
  <sheetViews>
    <sheetView showGridLines="0" workbookViewId="0">
      <selection activeCell="B2" sqref="B2:I2"/>
    </sheetView>
  </sheetViews>
  <sheetFormatPr defaultRowHeight="11.25"/>
  <cols>
    <col min="1" max="1" width="6.7109375" style="2868" customWidth="1"/>
    <col min="2" max="2" width="16.7109375" style="2868" customWidth="1"/>
    <col min="3" max="8" width="12.7109375" style="2868" customWidth="1"/>
    <col min="9" max="9" width="12.7109375" style="3114" customWidth="1"/>
    <col min="10" max="10" width="6.7109375" style="2868" customWidth="1"/>
    <col min="11" max="11" width="15.5703125" style="2868" bestFit="1" customWidth="1"/>
    <col min="12" max="12" width="8.7109375" style="2868" customWidth="1"/>
    <col min="13" max="16384" width="9.140625" style="2868"/>
  </cols>
  <sheetData>
    <row r="1" spans="2:12" s="2862" customFormat="1" ht="30" customHeight="1">
      <c r="B1" s="5108" t="s">
        <v>3810</v>
      </c>
      <c r="C1" s="5108"/>
      <c r="D1" s="5108"/>
      <c r="E1" s="5108"/>
      <c r="F1" s="5108"/>
      <c r="G1" s="5108"/>
      <c r="H1" s="5108"/>
      <c r="I1" s="5108"/>
      <c r="J1" s="2906"/>
    </row>
    <row r="2" spans="2:12" s="2862" customFormat="1" ht="30" customHeight="1">
      <c r="B2" s="5108" t="s">
        <v>3811</v>
      </c>
      <c r="C2" s="5108"/>
      <c r="D2" s="5108"/>
      <c r="E2" s="5108"/>
      <c r="F2" s="5108"/>
      <c r="G2" s="5108"/>
      <c r="H2" s="5108"/>
      <c r="I2" s="5108"/>
      <c r="J2" s="3094"/>
      <c r="K2" s="503" t="s">
        <v>856</v>
      </c>
    </row>
    <row r="3" spans="2:12" s="2862" customFormat="1" ht="12" customHeight="1">
      <c r="J3" s="3094"/>
    </row>
    <row r="4" spans="2:12" ht="64.5" customHeight="1">
      <c r="B4" s="5017"/>
      <c r="C4" s="1325" t="s">
        <v>3812</v>
      </c>
      <c r="D4" s="2095" t="s">
        <v>3813</v>
      </c>
      <c r="E4" s="1326" t="s">
        <v>3814</v>
      </c>
      <c r="F4" s="1986" t="s">
        <v>3815</v>
      </c>
      <c r="G4" s="1325" t="s">
        <v>3816</v>
      </c>
      <c r="H4" s="2095" t="s">
        <v>3817</v>
      </c>
      <c r="I4" s="3095" t="s">
        <v>3818</v>
      </c>
      <c r="J4" s="1331"/>
    </row>
    <row r="5" spans="2:12" ht="18" customHeight="1">
      <c r="B5" s="5019"/>
      <c r="C5" s="3096" t="s">
        <v>3819</v>
      </c>
      <c r="D5" s="4258" t="s">
        <v>626</v>
      </c>
      <c r="E5" s="5056"/>
      <c r="F5" s="4258" t="s">
        <v>568</v>
      </c>
      <c r="G5" s="5107"/>
      <c r="H5" s="3097" t="s">
        <v>626</v>
      </c>
      <c r="I5" s="3098" t="s">
        <v>2234</v>
      </c>
      <c r="J5" s="941"/>
      <c r="K5" s="2996"/>
      <c r="L5" s="2996"/>
    </row>
    <row r="6" spans="2:12" s="2874" customFormat="1" ht="21" customHeight="1">
      <c r="B6" s="2668" t="s">
        <v>12</v>
      </c>
      <c r="C6" s="3099">
        <v>3.3</v>
      </c>
      <c r="D6" s="3100">
        <v>34.9</v>
      </c>
      <c r="E6" s="3099">
        <v>1.8</v>
      </c>
      <c r="F6" s="3099">
        <v>57.8</v>
      </c>
      <c r="G6" s="3099">
        <v>38.9</v>
      </c>
      <c r="H6" s="3100">
        <v>512.4</v>
      </c>
      <c r="I6" s="3099">
        <v>5.2</v>
      </c>
      <c r="J6" s="3101"/>
      <c r="K6" s="3000"/>
      <c r="L6" s="999"/>
    </row>
    <row r="7" spans="2:12" s="2874" customFormat="1" ht="21" customHeight="1">
      <c r="B7" s="2668" t="s">
        <v>229</v>
      </c>
      <c r="C7" s="3099">
        <v>3</v>
      </c>
      <c r="D7" s="3100">
        <v>32.299999999999997</v>
      </c>
      <c r="E7" s="3099">
        <v>1.8</v>
      </c>
      <c r="F7" s="3099">
        <v>56.2</v>
      </c>
      <c r="G7" s="3099">
        <v>39.700000000000003</v>
      </c>
      <c r="H7" s="3100">
        <v>453.7</v>
      </c>
      <c r="I7" s="3099">
        <v>5.2</v>
      </c>
      <c r="J7" s="3101"/>
      <c r="K7" s="3002"/>
      <c r="L7" s="999"/>
    </row>
    <row r="8" spans="2:12" ht="21" customHeight="1">
      <c r="B8" s="3102" t="s">
        <v>203</v>
      </c>
      <c r="C8" s="3099">
        <v>6</v>
      </c>
      <c r="D8" s="3100">
        <v>131.9</v>
      </c>
      <c r="E8" s="3099">
        <v>5</v>
      </c>
      <c r="F8" s="3099">
        <v>81.400000000000006</v>
      </c>
      <c r="G8" s="3099">
        <v>32.6</v>
      </c>
      <c r="H8" s="3100">
        <v>2729.5</v>
      </c>
      <c r="I8" s="3099">
        <v>6.2</v>
      </c>
      <c r="J8" s="3101"/>
      <c r="K8" s="3002"/>
      <c r="L8" s="1004"/>
    </row>
    <row r="9" spans="2:12" ht="21" customHeight="1">
      <c r="B9" s="3103" t="s">
        <v>230</v>
      </c>
      <c r="C9" s="3104">
        <v>6.1</v>
      </c>
      <c r="D9" s="3105">
        <v>190.7</v>
      </c>
      <c r="E9" s="3104">
        <v>5.7</v>
      </c>
      <c r="F9" s="3104">
        <v>78</v>
      </c>
      <c r="G9" s="3104">
        <v>36</v>
      </c>
      <c r="H9" s="3105">
        <v>2991.4</v>
      </c>
      <c r="I9" s="3104">
        <v>3.8</v>
      </c>
      <c r="J9" s="3106"/>
      <c r="K9" s="3005"/>
      <c r="L9" s="1011"/>
    </row>
    <row r="10" spans="2:12" ht="21" customHeight="1">
      <c r="B10" s="3103" t="s">
        <v>231</v>
      </c>
      <c r="C10" s="3104">
        <v>6.1</v>
      </c>
      <c r="D10" s="3105">
        <v>20.5</v>
      </c>
      <c r="E10" s="3104">
        <v>0.5</v>
      </c>
      <c r="F10" s="3104">
        <v>91</v>
      </c>
      <c r="G10" s="3104">
        <v>35.9</v>
      </c>
      <c r="H10" s="3105">
        <v>303.10000000000002</v>
      </c>
      <c r="I10" s="3104">
        <v>3.8</v>
      </c>
      <c r="J10" s="3106"/>
      <c r="K10" s="3005"/>
      <c r="L10" s="1011"/>
    </row>
    <row r="11" spans="2:12" ht="21" customHeight="1">
      <c r="B11" s="3103" t="s">
        <v>232</v>
      </c>
      <c r="C11" s="3104">
        <v>6.2</v>
      </c>
      <c r="D11" s="3105">
        <v>183.3</v>
      </c>
      <c r="E11" s="3104">
        <v>7.9</v>
      </c>
      <c r="F11" s="3104">
        <v>83.5</v>
      </c>
      <c r="G11" s="3104">
        <v>29.7</v>
      </c>
      <c r="H11" s="3105">
        <v>4470.7</v>
      </c>
      <c r="I11" s="3104">
        <v>7.7</v>
      </c>
      <c r="J11" s="3106"/>
      <c r="K11" s="3005"/>
      <c r="L11" s="1011"/>
    </row>
    <row r="12" spans="2:12" ht="21" customHeight="1">
      <c r="B12" s="3103" t="s">
        <v>233</v>
      </c>
      <c r="C12" s="3104">
        <v>4.2</v>
      </c>
      <c r="D12" s="3105">
        <v>57.9</v>
      </c>
      <c r="E12" s="3104">
        <v>2.2000000000000002</v>
      </c>
      <c r="F12" s="3104">
        <v>78.3</v>
      </c>
      <c r="G12" s="3104">
        <v>40.299999999999997</v>
      </c>
      <c r="H12" s="3105">
        <v>841.8</v>
      </c>
      <c r="I12" s="3104">
        <v>3.2</v>
      </c>
      <c r="J12" s="3106"/>
      <c r="K12" s="3005"/>
      <c r="L12" s="1011"/>
    </row>
    <row r="13" spans="2:12" ht="21" customHeight="1">
      <c r="B13" s="3103" t="s">
        <v>234</v>
      </c>
      <c r="C13" s="3104">
        <v>5.5</v>
      </c>
      <c r="D13" s="3105">
        <v>43.7</v>
      </c>
      <c r="E13" s="3104">
        <v>2</v>
      </c>
      <c r="F13" s="3104">
        <v>86</v>
      </c>
      <c r="G13" s="3104">
        <v>29.7</v>
      </c>
      <c r="H13" s="3105">
        <v>1013.6</v>
      </c>
      <c r="I13" s="3104">
        <v>6.9</v>
      </c>
      <c r="J13" s="3106"/>
      <c r="K13" s="3005"/>
      <c r="L13" s="1011"/>
    </row>
    <row r="14" spans="2:12" ht="21" customHeight="1">
      <c r="B14" s="3103" t="s">
        <v>235</v>
      </c>
      <c r="C14" s="3104">
        <v>2.8</v>
      </c>
      <c r="D14" s="3105">
        <v>168.6</v>
      </c>
      <c r="E14" s="3104">
        <v>9.1999999999999993</v>
      </c>
      <c r="F14" s="3104">
        <v>74</v>
      </c>
      <c r="G14" s="3104">
        <v>35.1</v>
      </c>
      <c r="H14" s="3105">
        <v>2342.9</v>
      </c>
      <c r="I14" s="3104">
        <v>3.3</v>
      </c>
      <c r="J14" s="3106"/>
      <c r="K14" s="3005"/>
      <c r="L14" s="1011"/>
    </row>
    <row r="15" spans="2:12" ht="21" customHeight="1">
      <c r="B15" s="3103" t="s">
        <v>236</v>
      </c>
      <c r="C15" s="3104">
        <v>3.6</v>
      </c>
      <c r="D15" s="3105">
        <v>32.4</v>
      </c>
      <c r="E15" s="3104">
        <v>1.5</v>
      </c>
      <c r="F15" s="3104">
        <v>71.099999999999994</v>
      </c>
      <c r="G15" s="3104">
        <v>32.200000000000003</v>
      </c>
      <c r="H15" s="3105">
        <v>453.3</v>
      </c>
      <c r="I15" s="3104">
        <v>3.2</v>
      </c>
      <c r="J15" s="3106"/>
      <c r="K15" s="3005"/>
      <c r="L15" s="1011"/>
    </row>
    <row r="16" spans="2:12" ht="21" customHeight="1">
      <c r="B16" s="3103" t="s">
        <v>237</v>
      </c>
      <c r="C16" s="3104">
        <v>6.3</v>
      </c>
      <c r="D16" s="3105">
        <v>99.1</v>
      </c>
      <c r="E16" s="3104">
        <v>3.6</v>
      </c>
      <c r="F16" s="3104">
        <v>87.1</v>
      </c>
      <c r="G16" s="3104">
        <v>32.4</v>
      </c>
      <c r="H16" s="3105">
        <v>2094</v>
      </c>
      <c r="I16" s="3104">
        <v>5.8</v>
      </c>
      <c r="J16" s="3106"/>
      <c r="K16" s="3005"/>
      <c r="L16" s="1011"/>
    </row>
    <row r="17" spans="2:12" ht="21" customHeight="1">
      <c r="B17" s="3103" t="s">
        <v>238</v>
      </c>
      <c r="C17" s="3104">
        <v>3.6</v>
      </c>
      <c r="D17" s="3105">
        <v>84.5</v>
      </c>
      <c r="E17" s="3104">
        <v>2.4</v>
      </c>
      <c r="F17" s="3104">
        <v>90.4</v>
      </c>
      <c r="G17" s="3104">
        <v>29.4</v>
      </c>
      <c r="H17" s="3105">
        <v>825.4</v>
      </c>
      <c r="I17" s="3104">
        <v>2.4</v>
      </c>
      <c r="J17" s="3106"/>
      <c r="K17" s="3005"/>
      <c r="L17" s="1011"/>
    </row>
    <row r="18" spans="2:12" ht="21" customHeight="1">
      <c r="B18" s="3103" t="s">
        <v>239</v>
      </c>
      <c r="C18" s="3104">
        <v>5.6</v>
      </c>
      <c r="D18" s="3105">
        <v>137.9</v>
      </c>
      <c r="E18" s="3104">
        <v>4.4000000000000004</v>
      </c>
      <c r="F18" s="3104">
        <v>76.900000000000006</v>
      </c>
      <c r="G18" s="3104">
        <v>40</v>
      </c>
      <c r="H18" s="3105">
        <v>2130</v>
      </c>
      <c r="I18" s="3104">
        <v>3.6</v>
      </c>
      <c r="J18" s="3106"/>
      <c r="K18" s="3005"/>
      <c r="L18" s="1011"/>
    </row>
    <row r="19" spans="2:12" ht="21" customHeight="1">
      <c r="B19" s="3103" t="s">
        <v>151</v>
      </c>
      <c r="C19" s="3104">
        <v>5.7</v>
      </c>
      <c r="D19" s="3105">
        <v>691.4</v>
      </c>
      <c r="E19" s="3104">
        <v>14.7</v>
      </c>
      <c r="F19" s="3104">
        <v>51.3</v>
      </c>
      <c r="G19" s="3104">
        <v>60.2</v>
      </c>
      <c r="H19" s="3105">
        <v>7312.1</v>
      </c>
      <c r="I19" s="3104">
        <v>3.5</v>
      </c>
      <c r="J19" s="3106"/>
      <c r="K19" s="3005"/>
      <c r="L19" s="1011"/>
    </row>
    <row r="20" spans="2:12" ht="49.5" customHeight="1">
      <c r="B20" s="5017"/>
      <c r="C20" s="1325" t="s">
        <v>3820</v>
      </c>
      <c r="D20" s="3107" t="s">
        <v>3821</v>
      </c>
      <c r="E20" s="1326" t="s">
        <v>3822</v>
      </c>
      <c r="F20" s="1986" t="s">
        <v>3823</v>
      </c>
      <c r="G20" s="1325" t="s">
        <v>3824</v>
      </c>
      <c r="H20" s="2095" t="s">
        <v>3825</v>
      </c>
      <c r="I20" s="3095" t="s">
        <v>3826</v>
      </c>
      <c r="J20" s="1331"/>
      <c r="K20" s="3108"/>
    </row>
    <row r="21" spans="2:12" ht="18" customHeight="1">
      <c r="B21" s="5019"/>
      <c r="C21" s="3096" t="s">
        <v>3827</v>
      </c>
      <c r="D21" s="4258" t="s">
        <v>445</v>
      </c>
      <c r="E21" s="5056"/>
      <c r="F21" s="4258" t="s">
        <v>568</v>
      </c>
      <c r="G21" s="5107"/>
      <c r="H21" s="3097" t="s">
        <v>445</v>
      </c>
      <c r="I21" s="3098" t="s">
        <v>2237</v>
      </c>
      <c r="J21" s="941"/>
      <c r="K21" s="3108"/>
    </row>
    <row r="22" spans="2:12" ht="9.75" customHeight="1">
      <c r="B22" s="3109"/>
      <c r="C22" s="3110"/>
      <c r="D22" s="3110"/>
      <c r="E22" s="3110"/>
      <c r="F22" s="3110"/>
      <c r="G22" s="3110"/>
      <c r="H22" s="3110"/>
      <c r="I22" s="3111"/>
      <c r="J22" s="941"/>
      <c r="K22" s="3108"/>
    </row>
    <row r="23" spans="2:12" s="2942" customFormat="1" ht="12.75" customHeight="1">
      <c r="B23" s="5109" t="s">
        <v>164</v>
      </c>
      <c r="C23" s="5110"/>
      <c r="D23" s="5110"/>
      <c r="E23" s="5110"/>
      <c r="F23" s="5110"/>
      <c r="G23" s="5110"/>
      <c r="H23" s="5110"/>
      <c r="I23" s="5110"/>
      <c r="J23" s="3112"/>
      <c r="K23" s="3113"/>
    </row>
    <row r="24" spans="2:12" s="2942" customFormat="1" ht="12.75" customHeight="1">
      <c r="B24" s="5111" t="s">
        <v>3828</v>
      </c>
      <c r="C24" s="5111"/>
      <c r="D24" s="5111"/>
      <c r="E24" s="5111"/>
      <c r="F24" s="5111"/>
      <c r="G24" s="5111"/>
      <c r="H24" s="5111"/>
      <c r="I24" s="5111"/>
    </row>
    <row r="25" spans="2:12" s="2942" customFormat="1" ht="12.75" customHeight="1">
      <c r="B25" s="5111" t="s">
        <v>3829</v>
      </c>
      <c r="C25" s="5111"/>
      <c r="D25" s="5111"/>
      <c r="E25" s="5111"/>
      <c r="F25" s="5111"/>
      <c r="G25" s="5111"/>
      <c r="H25" s="5111"/>
      <c r="I25" s="5111"/>
    </row>
    <row r="26" spans="2:12" s="2942" customFormat="1" ht="49.5" customHeight="1">
      <c r="B26" s="5071" t="s">
        <v>3830</v>
      </c>
      <c r="C26" s="5071"/>
      <c r="D26" s="5071"/>
      <c r="E26" s="5071"/>
      <c r="F26" s="5071"/>
      <c r="G26" s="5071"/>
      <c r="H26" s="5071"/>
      <c r="I26" s="5071"/>
    </row>
    <row r="27" spans="2:12" s="2942" customFormat="1" ht="40.5" customHeight="1">
      <c r="B27" s="5071" t="s">
        <v>3831</v>
      </c>
      <c r="C27" s="5071"/>
      <c r="D27" s="5071"/>
      <c r="E27" s="5071"/>
      <c r="F27" s="5071"/>
      <c r="G27" s="5071"/>
      <c r="H27" s="5071"/>
      <c r="I27" s="5071"/>
    </row>
    <row r="28" spans="2:12" ht="9.75" customHeight="1"/>
    <row r="29" spans="2:12" ht="12" customHeight="1">
      <c r="B29" s="5044" t="s">
        <v>219</v>
      </c>
      <c r="C29" s="5044"/>
      <c r="D29" s="5044"/>
      <c r="E29" s="5044"/>
      <c r="F29" s="5044"/>
    </row>
    <row r="30" spans="2:12" ht="12" customHeight="1">
      <c r="B30" s="5042" t="s">
        <v>3832</v>
      </c>
      <c r="C30" s="5042"/>
      <c r="D30" s="5042" t="s">
        <v>3833</v>
      </c>
      <c r="E30" s="5042"/>
      <c r="F30" s="5042"/>
    </row>
    <row r="31" spans="2:12" ht="12" customHeight="1">
      <c r="B31" s="5042" t="s">
        <v>3834</v>
      </c>
      <c r="C31" s="5042"/>
      <c r="E31" s="3115"/>
    </row>
    <row r="32" spans="2:12">
      <c r="B32" s="3116"/>
      <c r="C32" s="3116"/>
      <c r="D32" s="3116"/>
      <c r="E32" s="3116"/>
      <c r="F32" s="3116"/>
      <c r="G32" s="3116"/>
      <c r="H32" s="3116"/>
      <c r="I32" s="2868"/>
    </row>
  </sheetData>
  <mergeCells count="17">
    <mergeCell ref="B30:C30"/>
    <mergeCell ref="D30:F30"/>
    <mergeCell ref="B31:C31"/>
    <mergeCell ref="B23:I23"/>
    <mergeCell ref="B24:I24"/>
    <mergeCell ref="B25:I25"/>
    <mergeCell ref="B26:I26"/>
    <mergeCell ref="B27:I27"/>
    <mergeCell ref="B29:F29"/>
    <mergeCell ref="B20:B21"/>
    <mergeCell ref="D21:E21"/>
    <mergeCell ref="F21:G21"/>
    <mergeCell ref="B1:I1"/>
    <mergeCell ref="B2:I2"/>
    <mergeCell ref="B4:B5"/>
    <mergeCell ref="D5:E5"/>
    <mergeCell ref="F5:G5"/>
  </mergeCells>
  <hyperlinks>
    <hyperlink ref="F4" r:id="rId1"/>
    <hyperlink ref="F20" r:id="rId2"/>
    <hyperlink ref="H4" r:id="rId3"/>
    <hyperlink ref="H20" r:id="rId4" display="Nights in Tourist Accommodation per 100 inhabitants "/>
    <hyperlink ref="D4" r:id="rId5"/>
    <hyperlink ref="D20" r:id="rId6" display="Lodging capacity per 1000 inhabitants "/>
    <hyperlink ref="D30" r:id="rId7"/>
    <hyperlink ref="B31" r:id="rId8"/>
    <hyperlink ref="K2" location="Indice!A1" display="(Voltar ao Índice)"/>
  </hyperlinks>
  <printOptions horizontalCentered="1"/>
  <pageMargins left="0.45275590551181105" right="0.45275590551181105" top="0.6692913385826772" bottom="0.6692913385826772" header="0" footer="0"/>
  <pageSetup paperSize="9" scale="90" orientation="portrait" verticalDpi="0" r:id="rId9"/>
</worksheet>
</file>

<file path=xl/worksheets/sheet188.xml><?xml version="1.0" encoding="utf-8"?>
<worksheet xmlns="http://schemas.openxmlformats.org/spreadsheetml/2006/main" xmlns:r="http://schemas.openxmlformats.org/officeDocument/2006/relationships">
  <sheetPr>
    <pageSetUpPr fitToPage="1"/>
  </sheetPr>
  <dimension ref="B1:BF33"/>
  <sheetViews>
    <sheetView showGridLines="0" workbookViewId="0">
      <selection activeCell="B2" sqref="B2:J2"/>
    </sheetView>
  </sheetViews>
  <sheetFormatPr defaultRowHeight="11.25"/>
  <cols>
    <col min="1" max="1" width="6.7109375" style="2868" customWidth="1"/>
    <col min="2" max="2" width="16.7109375" style="2868" customWidth="1"/>
    <col min="3" max="3" width="9.7109375" style="2868" customWidth="1"/>
    <col min="4" max="4" width="11" style="3114" customWidth="1"/>
    <col min="5" max="5" width="11.42578125" style="2868" customWidth="1"/>
    <col min="6" max="7" width="9.7109375" style="2868" customWidth="1"/>
    <col min="8" max="8" width="11" style="2868" customWidth="1"/>
    <col min="9" max="9" width="11.42578125" style="2868" customWidth="1"/>
    <col min="10" max="10" width="9.7109375" style="2868" customWidth="1"/>
    <col min="11" max="11" width="6.7109375" style="2868" customWidth="1"/>
    <col min="12" max="12" width="15.5703125" style="2868" bestFit="1" customWidth="1"/>
    <col min="13" max="13" width="4.85546875" style="2868" bestFit="1" customWidth="1"/>
    <col min="14" max="31" width="4.85546875" style="2868" customWidth="1"/>
    <col min="32" max="32" width="9.140625" style="2868"/>
    <col min="33" max="40" width="9.140625" style="2868" customWidth="1"/>
    <col min="41" max="16384" width="9.140625" style="2868"/>
  </cols>
  <sheetData>
    <row r="1" spans="2:58" s="2862" customFormat="1" ht="30" customHeight="1">
      <c r="B1" s="5003" t="s">
        <v>3835</v>
      </c>
      <c r="C1" s="5003"/>
      <c r="D1" s="5003"/>
      <c r="E1" s="5003"/>
      <c r="F1" s="5003"/>
      <c r="G1" s="5003"/>
      <c r="H1" s="5003"/>
      <c r="I1" s="5003"/>
      <c r="J1" s="5003"/>
      <c r="K1" s="2989"/>
    </row>
    <row r="2" spans="2:58" s="2862" customFormat="1" ht="30" customHeight="1">
      <c r="B2" s="5003" t="s">
        <v>3836</v>
      </c>
      <c r="C2" s="5003"/>
      <c r="D2" s="5003"/>
      <c r="E2" s="5003"/>
      <c r="F2" s="5003"/>
      <c r="G2" s="5003"/>
      <c r="H2" s="5003"/>
      <c r="I2" s="5003"/>
      <c r="J2" s="5003"/>
      <c r="K2" s="2989"/>
      <c r="L2" s="503" t="s">
        <v>856</v>
      </c>
    </row>
    <row r="3" spans="2:58" s="2862" customFormat="1" ht="12" customHeight="1">
      <c r="B3" s="2989"/>
      <c r="C3" s="2989"/>
      <c r="D3" s="2989"/>
      <c r="E3" s="2989"/>
      <c r="F3" s="2989"/>
      <c r="G3" s="2989"/>
      <c r="H3" s="2989"/>
      <c r="I3" s="2989"/>
      <c r="J3" s="2989"/>
      <c r="K3" s="2989"/>
    </row>
    <row r="4" spans="2:58" ht="18" customHeight="1">
      <c r="B4" s="5047"/>
      <c r="C4" s="4258" t="s">
        <v>3837</v>
      </c>
      <c r="D4" s="5056"/>
      <c r="E4" s="5056"/>
      <c r="F4" s="5107"/>
      <c r="G4" s="4258" t="s">
        <v>3838</v>
      </c>
      <c r="H4" s="5056"/>
      <c r="I4" s="5056"/>
      <c r="J4" s="5056"/>
      <c r="K4" s="941"/>
    </row>
    <row r="5" spans="2:58" ht="52.5" customHeight="1">
      <c r="B5" s="5112"/>
      <c r="C5" s="1986" t="s">
        <v>175</v>
      </c>
      <c r="D5" s="1325" t="s">
        <v>3839</v>
      </c>
      <c r="E5" s="1325" t="s">
        <v>3840</v>
      </c>
      <c r="F5" s="1325" t="s">
        <v>3841</v>
      </c>
      <c r="G5" s="1986" t="s">
        <v>175</v>
      </c>
      <c r="H5" s="1325" t="s">
        <v>3839</v>
      </c>
      <c r="I5" s="1325" t="s">
        <v>3840</v>
      </c>
      <c r="J5" s="1326" t="s">
        <v>3841</v>
      </c>
      <c r="K5" s="1331"/>
    </row>
    <row r="6" spans="2:58" s="1578" customFormat="1" ht="18" customHeight="1">
      <c r="B6" s="5083"/>
      <c r="C6" s="4534" t="s">
        <v>3819</v>
      </c>
      <c r="D6" s="4535"/>
      <c r="E6" s="4535"/>
      <c r="F6" s="4176"/>
      <c r="G6" s="5113" t="s">
        <v>568</v>
      </c>
      <c r="H6" s="5114"/>
      <c r="I6" s="5114"/>
      <c r="J6" s="5114"/>
      <c r="K6" s="3117"/>
      <c r="L6" s="2996"/>
      <c r="M6" s="2996"/>
      <c r="N6" s="2996"/>
      <c r="O6" s="2996"/>
      <c r="P6" s="2996"/>
      <c r="Q6" s="2996"/>
      <c r="R6" s="2996"/>
      <c r="S6" s="2996"/>
      <c r="T6" s="2996"/>
      <c r="U6" s="2996"/>
      <c r="V6" s="2996"/>
      <c r="W6" s="2996"/>
      <c r="X6" s="2996"/>
      <c r="Y6" s="2996"/>
      <c r="Z6" s="2996"/>
      <c r="AA6" s="2996"/>
      <c r="AB6" s="2996"/>
      <c r="AC6" s="2996"/>
      <c r="AD6" s="2996"/>
      <c r="AE6" s="2996"/>
    </row>
    <row r="7" spans="2:58" s="3001" customFormat="1" ht="21" customHeight="1">
      <c r="B7" s="2668" t="s">
        <v>12</v>
      </c>
      <c r="C7" s="3099">
        <v>2.8</v>
      </c>
      <c r="D7" s="3099">
        <v>2.9</v>
      </c>
      <c r="E7" s="3099">
        <v>2.2999999999999998</v>
      </c>
      <c r="F7" s="3099">
        <v>2.2000000000000002</v>
      </c>
      <c r="G7" s="3099">
        <v>43.7</v>
      </c>
      <c r="H7" s="3099">
        <v>47.3</v>
      </c>
      <c r="I7" s="3099">
        <v>32.200000000000003</v>
      </c>
      <c r="J7" s="3099">
        <v>18.8</v>
      </c>
      <c r="L7" s="3000"/>
      <c r="M7" s="999"/>
      <c r="N7" s="999"/>
      <c r="O7" s="999"/>
      <c r="P7" s="999"/>
      <c r="Q7" s="999"/>
      <c r="R7" s="999"/>
      <c r="S7" s="999"/>
      <c r="T7" s="999"/>
      <c r="U7" s="999"/>
      <c r="V7" s="999"/>
      <c r="W7" s="999"/>
      <c r="X7" s="999"/>
      <c r="Y7" s="999"/>
      <c r="Z7" s="999"/>
      <c r="AA7" s="999"/>
      <c r="AB7" s="999"/>
      <c r="AC7" s="999"/>
      <c r="AD7" s="999"/>
      <c r="AE7" s="999"/>
      <c r="AG7" s="3118">
        <f t="shared" ref="AG7:AN20" si="0">IF(C7="...","...",ROUND(C7,1))</f>
        <v>2.8</v>
      </c>
      <c r="AH7" s="3118">
        <f t="shared" si="0"/>
        <v>2.9</v>
      </c>
      <c r="AI7" s="3118">
        <f t="shared" si="0"/>
        <v>2.2999999999999998</v>
      </c>
      <c r="AJ7" s="3118">
        <f t="shared" si="0"/>
        <v>2.2000000000000002</v>
      </c>
      <c r="AK7" s="3118">
        <f t="shared" si="0"/>
        <v>43.7</v>
      </c>
      <c r="AL7" s="3118">
        <f t="shared" si="0"/>
        <v>47.3</v>
      </c>
      <c r="AM7" s="3118">
        <f t="shared" si="0"/>
        <v>32.200000000000003</v>
      </c>
      <c r="AN7" s="3118">
        <f t="shared" si="0"/>
        <v>18.8</v>
      </c>
      <c r="AO7" s="3118"/>
      <c r="AP7" s="3118">
        <f t="shared" ref="AP7:AW20" si="1">IF(C7="//","//",AG7)</f>
        <v>2.8</v>
      </c>
      <c r="AQ7" s="3118">
        <f t="shared" si="1"/>
        <v>2.9</v>
      </c>
      <c r="AR7" s="3118">
        <f t="shared" si="1"/>
        <v>2.2999999999999998</v>
      </c>
      <c r="AS7" s="3118">
        <f t="shared" si="1"/>
        <v>2.2000000000000002</v>
      </c>
      <c r="AT7" s="3118">
        <f t="shared" si="1"/>
        <v>43.7</v>
      </c>
      <c r="AU7" s="3118">
        <f t="shared" si="1"/>
        <v>47.3</v>
      </c>
      <c r="AV7" s="3118">
        <f t="shared" si="1"/>
        <v>32.200000000000003</v>
      </c>
      <c r="AW7" s="3118">
        <f t="shared" si="1"/>
        <v>18.8</v>
      </c>
      <c r="AY7" s="3118">
        <f t="shared" ref="AY7:BF20" si="2">IF(C7="x","x",AP7)</f>
        <v>2.8</v>
      </c>
      <c r="AZ7" s="3118">
        <f t="shared" si="2"/>
        <v>2.9</v>
      </c>
      <c r="BA7" s="3118">
        <f t="shared" si="2"/>
        <v>2.2999999999999998</v>
      </c>
      <c r="BB7" s="3118">
        <f t="shared" si="2"/>
        <v>2.2000000000000002</v>
      </c>
      <c r="BC7" s="3118">
        <f t="shared" si="2"/>
        <v>43.7</v>
      </c>
      <c r="BD7" s="3118">
        <f t="shared" si="2"/>
        <v>47.3</v>
      </c>
      <c r="BE7" s="3118">
        <f t="shared" si="2"/>
        <v>32.200000000000003</v>
      </c>
      <c r="BF7" s="3118">
        <f t="shared" si="2"/>
        <v>18.8</v>
      </c>
    </row>
    <row r="8" spans="2:58" s="3001" customFormat="1" ht="21" customHeight="1">
      <c r="B8" s="2668" t="s">
        <v>229</v>
      </c>
      <c r="C8" s="3099">
        <v>2.6</v>
      </c>
      <c r="D8" s="3099">
        <v>2.6</v>
      </c>
      <c r="E8" s="3099">
        <v>2.1</v>
      </c>
      <c r="F8" s="3099">
        <v>2.1</v>
      </c>
      <c r="G8" s="3099">
        <v>42</v>
      </c>
      <c r="H8" s="3099">
        <v>45.5</v>
      </c>
      <c r="I8" s="3099">
        <v>31.8</v>
      </c>
      <c r="J8" s="3099">
        <v>17.899999999999999</v>
      </c>
      <c r="L8" s="3002"/>
      <c r="M8" s="999"/>
      <c r="N8" s="999"/>
      <c r="O8" s="999"/>
      <c r="P8" s="999"/>
      <c r="Q8" s="999"/>
      <c r="R8" s="999"/>
      <c r="S8" s="999"/>
      <c r="T8" s="999"/>
      <c r="U8" s="999"/>
      <c r="V8" s="999"/>
      <c r="W8" s="999"/>
      <c r="X8" s="999"/>
      <c r="Y8" s="999"/>
      <c r="Z8" s="999"/>
      <c r="AA8" s="999"/>
      <c r="AB8" s="999"/>
      <c r="AC8" s="999"/>
      <c r="AD8" s="999"/>
      <c r="AE8" s="999"/>
      <c r="AG8" s="3118">
        <f t="shared" si="0"/>
        <v>2.6</v>
      </c>
      <c r="AH8" s="3118">
        <f t="shared" si="0"/>
        <v>2.6</v>
      </c>
      <c r="AI8" s="3118">
        <f t="shared" si="0"/>
        <v>2.1</v>
      </c>
      <c r="AJ8" s="3118">
        <f t="shared" si="0"/>
        <v>2.1</v>
      </c>
      <c r="AK8" s="3118">
        <f t="shared" si="0"/>
        <v>42</v>
      </c>
      <c r="AL8" s="3118">
        <f t="shared" si="0"/>
        <v>45.5</v>
      </c>
      <c r="AM8" s="3118">
        <f t="shared" si="0"/>
        <v>31.8</v>
      </c>
      <c r="AN8" s="3118">
        <f t="shared" si="0"/>
        <v>17.899999999999999</v>
      </c>
      <c r="AO8" s="3118"/>
      <c r="AP8" s="3118">
        <f t="shared" si="1"/>
        <v>2.6</v>
      </c>
      <c r="AQ8" s="3118">
        <f t="shared" si="1"/>
        <v>2.6</v>
      </c>
      <c r="AR8" s="3118">
        <f t="shared" si="1"/>
        <v>2.1</v>
      </c>
      <c r="AS8" s="3118">
        <f t="shared" si="1"/>
        <v>2.1</v>
      </c>
      <c r="AT8" s="3118">
        <f t="shared" si="1"/>
        <v>42</v>
      </c>
      <c r="AU8" s="3118">
        <f t="shared" si="1"/>
        <v>45.5</v>
      </c>
      <c r="AV8" s="3118">
        <f t="shared" si="1"/>
        <v>31.8</v>
      </c>
      <c r="AW8" s="3118">
        <f t="shared" si="1"/>
        <v>17.899999999999999</v>
      </c>
      <c r="AY8" s="3118">
        <f t="shared" si="2"/>
        <v>2.6</v>
      </c>
      <c r="AZ8" s="3118">
        <f t="shared" si="2"/>
        <v>2.6</v>
      </c>
      <c r="BA8" s="3118">
        <f t="shared" si="2"/>
        <v>2.1</v>
      </c>
      <c r="BB8" s="3118">
        <f t="shared" si="2"/>
        <v>2.1</v>
      </c>
      <c r="BC8" s="3118">
        <f t="shared" si="2"/>
        <v>42</v>
      </c>
      <c r="BD8" s="3118">
        <f t="shared" si="2"/>
        <v>45.5</v>
      </c>
      <c r="BE8" s="3118">
        <f t="shared" si="2"/>
        <v>31.8</v>
      </c>
      <c r="BF8" s="3118">
        <f t="shared" si="2"/>
        <v>17.899999999999999</v>
      </c>
    </row>
    <row r="9" spans="2:58" ht="21" customHeight="1">
      <c r="B9" s="3102" t="s">
        <v>203</v>
      </c>
      <c r="C9" s="3099">
        <v>5.4</v>
      </c>
      <c r="D9" s="3099">
        <v>5.5</v>
      </c>
      <c r="E9" s="3099">
        <v>4.7</v>
      </c>
      <c r="F9" s="3099">
        <v>4.3</v>
      </c>
      <c r="G9" s="3099">
        <v>60.4</v>
      </c>
      <c r="H9" s="3099">
        <v>65.900000000000006</v>
      </c>
      <c r="I9" s="3099">
        <v>34.9</v>
      </c>
      <c r="J9" s="3099">
        <v>34.200000000000003</v>
      </c>
      <c r="L9" s="3002"/>
      <c r="M9" s="1004"/>
      <c r="N9" s="1004"/>
      <c r="O9" s="1004"/>
      <c r="P9" s="1004"/>
      <c r="Q9" s="1004"/>
      <c r="R9" s="1004"/>
      <c r="S9" s="1004"/>
      <c r="T9" s="1004"/>
      <c r="U9" s="1004"/>
      <c r="V9" s="1004"/>
      <c r="W9" s="1004"/>
      <c r="X9" s="1004"/>
      <c r="Y9" s="1004"/>
      <c r="Z9" s="1004"/>
      <c r="AA9" s="1004"/>
      <c r="AB9" s="1004"/>
      <c r="AC9" s="1004"/>
      <c r="AD9" s="1004"/>
      <c r="AE9" s="1004"/>
      <c r="AG9" s="3118">
        <f t="shared" si="0"/>
        <v>5.4</v>
      </c>
      <c r="AH9" s="3118">
        <f t="shared" si="0"/>
        <v>5.5</v>
      </c>
      <c r="AI9" s="3118">
        <f t="shared" si="0"/>
        <v>4.7</v>
      </c>
      <c r="AJ9" s="3118">
        <f t="shared" si="0"/>
        <v>4.3</v>
      </c>
      <c r="AK9" s="3118">
        <f t="shared" si="0"/>
        <v>60.4</v>
      </c>
      <c r="AL9" s="3118">
        <f t="shared" si="0"/>
        <v>65.900000000000006</v>
      </c>
      <c r="AM9" s="3118">
        <f t="shared" si="0"/>
        <v>34.9</v>
      </c>
      <c r="AN9" s="3118">
        <f t="shared" si="0"/>
        <v>34.200000000000003</v>
      </c>
      <c r="AO9" s="3118"/>
      <c r="AP9" s="3118">
        <f t="shared" si="1"/>
        <v>5.4</v>
      </c>
      <c r="AQ9" s="3118">
        <f t="shared" si="1"/>
        <v>5.5</v>
      </c>
      <c r="AR9" s="3118">
        <f t="shared" si="1"/>
        <v>4.7</v>
      </c>
      <c r="AS9" s="3118">
        <f t="shared" si="1"/>
        <v>4.3</v>
      </c>
      <c r="AT9" s="3118">
        <f t="shared" si="1"/>
        <v>60.4</v>
      </c>
      <c r="AU9" s="3118">
        <f t="shared" si="1"/>
        <v>65.900000000000006</v>
      </c>
      <c r="AV9" s="3118">
        <f t="shared" si="1"/>
        <v>34.9</v>
      </c>
      <c r="AW9" s="3118">
        <f t="shared" si="1"/>
        <v>34.200000000000003</v>
      </c>
      <c r="AY9" s="3118">
        <f t="shared" si="2"/>
        <v>5.4</v>
      </c>
      <c r="AZ9" s="3118">
        <f t="shared" si="2"/>
        <v>5.5</v>
      </c>
      <c r="BA9" s="3118">
        <f t="shared" si="2"/>
        <v>4.7</v>
      </c>
      <c r="BB9" s="3118">
        <f t="shared" si="2"/>
        <v>4.3</v>
      </c>
      <c r="BC9" s="3118">
        <f t="shared" si="2"/>
        <v>60.4</v>
      </c>
      <c r="BD9" s="3118">
        <f t="shared" si="2"/>
        <v>65.900000000000006</v>
      </c>
      <c r="BE9" s="3118">
        <f t="shared" si="2"/>
        <v>34.9</v>
      </c>
      <c r="BF9" s="3118">
        <f t="shared" si="2"/>
        <v>34.200000000000003</v>
      </c>
    </row>
    <row r="10" spans="2:58" ht="21" customHeight="1">
      <c r="B10" s="3103" t="s">
        <v>230</v>
      </c>
      <c r="C10" s="3104">
        <v>5.3</v>
      </c>
      <c r="D10" s="3104">
        <v>5</v>
      </c>
      <c r="E10" s="3104">
        <v>6.2</v>
      </c>
      <c r="F10" s="3104">
        <v>6</v>
      </c>
      <c r="G10" s="3104">
        <v>50.9</v>
      </c>
      <c r="H10" s="3104">
        <v>64.599999999999994</v>
      </c>
      <c r="I10" s="3104">
        <v>25.5</v>
      </c>
      <c r="J10" s="3104">
        <v>46.8</v>
      </c>
      <c r="L10" s="3005"/>
      <c r="M10" s="1011"/>
      <c r="N10" s="1011"/>
      <c r="O10" s="1011"/>
      <c r="P10" s="1011"/>
      <c r="Q10" s="1011"/>
      <c r="R10" s="1011"/>
      <c r="S10" s="1011"/>
      <c r="T10" s="1011"/>
      <c r="U10" s="1011"/>
      <c r="V10" s="1011"/>
      <c r="W10" s="1011"/>
      <c r="X10" s="1011"/>
      <c r="Y10" s="1011"/>
      <c r="Z10" s="1011"/>
      <c r="AA10" s="1011"/>
      <c r="AB10" s="1011"/>
      <c r="AC10" s="1011"/>
      <c r="AD10" s="1011"/>
      <c r="AE10" s="1011"/>
      <c r="AG10" s="3118">
        <f t="shared" si="0"/>
        <v>5.3</v>
      </c>
      <c r="AH10" s="3118">
        <f t="shared" si="0"/>
        <v>5</v>
      </c>
      <c r="AI10" s="3118">
        <f t="shared" si="0"/>
        <v>6.2</v>
      </c>
      <c r="AJ10" s="3118">
        <f t="shared" si="0"/>
        <v>6</v>
      </c>
      <c r="AK10" s="3118">
        <f t="shared" si="0"/>
        <v>50.9</v>
      </c>
      <c r="AL10" s="3118">
        <f t="shared" si="0"/>
        <v>64.599999999999994</v>
      </c>
      <c r="AM10" s="3118">
        <f t="shared" si="0"/>
        <v>25.5</v>
      </c>
      <c r="AN10" s="3118">
        <f t="shared" si="0"/>
        <v>46.8</v>
      </c>
      <c r="AO10" s="3118"/>
      <c r="AP10" s="3118">
        <f t="shared" si="1"/>
        <v>5.3</v>
      </c>
      <c r="AQ10" s="3118">
        <f t="shared" si="1"/>
        <v>5</v>
      </c>
      <c r="AR10" s="3118">
        <f t="shared" si="1"/>
        <v>6.2</v>
      </c>
      <c r="AS10" s="3118">
        <f t="shared" si="1"/>
        <v>6</v>
      </c>
      <c r="AT10" s="3118">
        <f t="shared" si="1"/>
        <v>50.9</v>
      </c>
      <c r="AU10" s="3118">
        <f t="shared" si="1"/>
        <v>64.599999999999994</v>
      </c>
      <c r="AV10" s="3118">
        <f t="shared" si="1"/>
        <v>25.5</v>
      </c>
      <c r="AW10" s="3118">
        <f t="shared" si="1"/>
        <v>46.8</v>
      </c>
      <c r="AY10" s="3118">
        <f t="shared" si="2"/>
        <v>5.3</v>
      </c>
      <c r="AZ10" s="3118">
        <f t="shared" si="2"/>
        <v>5</v>
      </c>
      <c r="BA10" s="3118">
        <f t="shared" si="2"/>
        <v>6.2</v>
      </c>
      <c r="BB10" s="3118">
        <f t="shared" si="2"/>
        <v>6</v>
      </c>
      <c r="BC10" s="3118">
        <f t="shared" si="2"/>
        <v>50.9</v>
      </c>
      <c r="BD10" s="3118">
        <f t="shared" si="2"/>
        <v>64.599999999999994</v>
      </c>
      <c r="BE10" s="3118">
        <f t="shared" si="2"/>
        <v>25.5</v>
      </c>
      <c r="BF10" s="3118">
        <f t="shared" si="2"/>
        <v>46.8</v>
      </c>
    </row>
    <row r="11" spans="2:58" ht="21" customHeight="1">
      <c r="B11" s="3103" t="s">
        <v>231</v>
      </c>
      <c r="C11" s="3104">
        <v>5.7</v>
      </c>
      <c r="D11" s="3104" t="s">
        <v>2495</v>
      </c>
      <c r="E11" s="3104">
        <v>4.4000000000000004</v>
      </c>
      <c r="F11" s="3104" t="s">
        <v>2495</v>
      </c>
      <c r="G11" s="3104">
        <v>40.5</v>
      </c>
      <c r="H11" s="3104" t="s">
        <v>2495</v>
      </c>
      <c r="I11" s="3104">
        <v>43</v>
      </c>
      <c r="J11" s="3104" t="s">
        <v>2495</v>
      </c>
      <c r="L11" s="3005"/>
      <c r="M11" s="1011"/>
      <c r="N11" s="1011"/>
      <c r="O11" s="1011"/>
      <c r="P11" s="1011"/>
      <c r="Q11" s="1011"/>
      <c r="R11" s="1011"/>
      <c r="S11" s="1011"/>
      <c r="T11" s="1011"/>
      <c r="U11" s="1011"/>
      <c r="V11" s="1011"/>
      <c r="W11" s="1011"/>
      <c r="X11" s="1011"/>
      <c r="Y11" s="1011"/>
      <c r="Z11" s="1011"/>
      <c r="AA11" s="1011"/>
      <c r="AB11" s="1011"/>
      <c r="AC11" s="1011"/>
      <c r="AD11" s="1011"/>
      <c r="AE11" s="1011"/>
      <c r="AG11" s="3118">
        <f t="shared" si="0"/>
        <v>5.7</v>
      </c>
      <c r="AH11" s="3118" t="str">
        <f t="shared" si="0"/>
        <v>...</v>
      </c>
      <c r="AI11" s="3118">
        <f t="shared" si="0"/>
        <v>4.4000000000000004</v>
      </c>
      <c r="AJ11" s="3118" t="str">
        <f t="shared" si="0"/>
        <v>...</v>
      </c>
      <c r="AK11" s="3118">
        <f t="shared" si="0"/>
        <v>40.5</v>
      </c>
      <c r="AL11" s="3118" t="str">
        <f t="shared" si="0"/>
        <v>...</v>
      </c>
      <c r="AM11" s="3118">
        <f t="shared" si="0"/>
        <v>43</v>
      </c>
      <c r="AN11" s="3118" t="str">
        <f t="shared" si="0"/>
        <v>...</v>
      </c>
      <c r="AO11" s="3118"/>
      <c r="AP11" s="3118">
        <f t="shared" si="1"/>
        <v>5.7</v>
      </c>
      <c r="AQ11" s="3118" t="str">
        <f t="shared" si="1"/>
        <v>...</v>
      </c>
      <c r="AR11" s="3118">
        <f t="shared" si="1"/>
        <v>4.4000000000000004</v>
      </c>
      <c r="AS11" s="3118" t="str">
        <f t="shared" si="1"/>
        <v>...</v>
      </c>
      <c r="AT11" s="3118">
        <f t="shared" si="1"/>
        <v>40.5</v>
      </c>
      <c r="AU11" s="3118" t="str">
        <f t="shared" si="1"/>
        <v>...</v>
      </c>
      <c r="AV11" s="3118">
        <f t="shared" si="1"/>
        <v>43</v>
      </c>
      <c r="AW11" s="3118" t="str">
        <f t="shared" si="1"/>
        <v>...</v>
      </c>
      <c r="AY11" s="3118">
        <f t="shared" si="2"/>
        <v>5.7</v>
      </c>
      <c r="AZ11" s="3118" t="str">
        <f t="shared" si="2"/>
        <v>...</v>
      </c>
      <c r="BA11" s="3118">
        <f t="shared" si="2"/>
        <v>4.4000000000000004</v>
      </c>
      <c r="BB11" s="3118" t="str">
        <f t="shared" si="2"/>
        <v>...</v>
      </c>
      <c r="BC11" s="3118">
        <f t="shared" si="2"/>
        <v>40.5</v>
      </c>
      <c r="BD11" s="3118" t="str">
        <f t="shared" si="2"/>
        <v>...</v>
      </c>
      <c r="BE11" s="3118">
        <f t="shared" si="2"/>
        <v>43</v>
      </c>
      <c r="BF11" s="3118" t="str">
        <f t="shared" si="2"/>
        <v>...</v>
      </c>
    </row>
    <row r="12" spans="2:58" ht="21" customHeight="1">
      <c r="B12" s="3103" t="s">
        <v>232</v>
      </c>
      <c r="C12" s="3104">
        <v>5.7</v>
      </c>
      <c r="D12" s="3104">
        <v>5.8</v>
      </c>
      <c r="E12" s="3104">
        <v>4.9000000000000004</v>
      </c>
      <c r="F12" s="3104">
        <v>4.2</v>
      </c>
      <c r="G12" s="3104">
        <v>66.8</v>
      </c>
      <c r="H12" s="3104">
        <v>70.7</v>
      </c>
      <c r="I12" s="3104">
        <v>41.1</v>
      </c>
      <c r="J12" s="3104">
        <v>30.9</v>
      </c>
      <c r="L12" s="3005"/>
      <c r="M12" s="1011"/>
      <c r="N12" s="1011"/>
      <c r="O12" s="1011"/>
      <c r="P12" s="1011"/>
      <c r="Q12" s="1011"/>
      <c r="R12" s="1011"/>
      <c r="S12" s="1011"/>
      <c r="T12" s="1011"/>
      <c r="U12" s="1011"/>
      <c r="V12" s="1011"/>
      <c r="W12" s="1011"/>
      <c r="X12" s="1011"/>
      <c r="Y12" s="1011"/>
      <c r="Z12" s="1011"/>
      <c r="AA12" s="1011"/>
      <c r="AB12" s="1011"/>
      <c r="AC12" s="1011"/>
      <c r="AD12" s="1011"/>
      <c r="AE12" s="1011"/>
      <c r="AG12" s="3118">
        <f t="shared" si="0"/>
        <v>5.7</v>
      </c>
      <c r="AH12" s="3118">
        <f t="shared" si="0"/>
        <v>5.8</v>
      </c>
      <c r="AI12" s="3118">
        <f t="shared" si="0"/>
        <v>4.9000000000000004</v>
      </c>
      <c r="AJ12" s="3118">
        <f t="shared" si="0"/>
        <v>4.2</v>
      </c>
      <c r="AK12" s="3118">
        <f t="shared" si="0"/>
        <v>66.8</v>
      </c>
      <c r="AL12" s="3118">
        <f t="shared" si="0"/>
        <v>70.7</v>
      </c>
      <c r="AM12" s="3118">
        <f t="shared" si="0"/>
        <v>41.1</v>
      </c>
      <c r="AN12" s="3118">
        <f t="shared" si="0"/>
        <v>30.9</v>
      </c>
      <c r="AO12" s="3118"/>
      <c r="AP12" s="3118">
        <f t="shared" si="1"/>
        <v>5.7</v>
      </c>
      <c r="AQ12" s="3118">
        <f t="shared" si="1"/>
        <v>5.8</v>
      </c>
      <c r="AR12" s="3118">
        <f t="shared" si="1"/>
        <v>4.9000000000000004</v>
      </c>
      <c r="AS12" s="3118">
        <f t="shared" si="1"/>
        <v>4.2</v>
      </c>
      <c r="AT12" s="3118">
        <f t="shared" si="1"/>
        <v>66.8</v>
      </c>
      <c r="AU12" s="3118">
        <f t="shared" si="1"/>
        <v>70.7</v>
      </c>
      <c r="AV12" s="3118">
        <f t="shared" si="1"/>
        <v>41.1</v>
      </c>
      <c r="AW12" s="3118">
        <f t="shared" si="1"/>
        <v>30.9</v>
      </c>
      <c r="AY12" s="3118">
        <f t="shared" si="2"/>
        <v>5.7</v>
      </c>
      <c r="AZ12" s="3118">
        <f t="shared" si="2"/>
        <v>5.8</v>
      </c>
      <c r="BA12" s="3118">
        <f t="shared" si="2"/>
        <v>4.9000000000000004</v>
      </c>
      <c r="BB12" s="3118">
        <f t="shared" si="2"/>
        <v>4.2</v>
      </c>
      <c r="BC12" s="3118">
        <f t="shared" si="2"/>
        <v>66.8</v>
      </c>
      <c r="BD12" s="3118">
        <f t="shared" si="2"/>
        <v>70.7</v>
      </c>
      <c r="BE12" s="3118">
        <f t="shared" si="2"/>
        <v>41.1</v>
      </c>
      <c r="BF12" s="3118">
        <f t="shared" si="2"/>
        <v>30.9</v>
      </c>
    </row>
    <row r="13" spans="2:58" ht="21" customHeight="1">
      <c r="B13" s="3103" t="s">
        <v>233</v>
      </c>
      <c r="C13" s="3104">
        <v>3.8</v>
      </c>
      <c r="D13" s="3104">
        <v>3.8</v>
      </c>
      <c r="E13" s="3104" t="s">
        <v>2495</v>
      </c>
      <c r="F13" s="3104" t="s">
        <v>2495</v>
      </c>
      <c r="G13" s="3104">
        <v>40.700000000000003</v>
      </c>
      <c r="H13" s="3104">
        <v>44.5</v>
      </c>
      <c r="I13" s="3104" t="s">
        <v>2495</v>
      </c>
      <c r="J13" s="3104" t="s">
        <v>2495</v>
      </c>
      <c r="L13" s="3005"/>
      <c r="M13" s="1011"/>
      <c r="N13" s="1011"/>
      <c r="O13" s="1011"/>
      <c r="P13" s="1011"/>
      <c r="Q13" s="1011"/>
      <c r="R13" s="1011"/>
      <c r="S13" s="1011"/>
      <c r="T13" s="1011"/>
      <c r="U13" s="1011"/>
      <c r="V13" s="1011"/>
      <c r="W13" s="1011"/>
      <c r="X13" s="1011"/>
      <c r="Y13" s="1011"/>
      <c r="Z13" s="1011"/>
      <c r="AA13" s="1011"/>
      <c r="AB13" s="1011"/>
      <c r="AC13" s="1011"/>
      <c r="AD13" s="1011"/>
      <c r="AE13" s="1011"/>
      <c r="AG13" s="3118">
        <f t="shared" si="0"/>
        <v>3.8</v>
      </c>
      <c r="AH13" s="3118">
        <f t="shared" si="0"/>
        <v>3.8</v>
      </c>
      <c r="AI13" s="3118" t="str">
        <f t="shared" si="0"/>
        <v>...</v>
      </c>
      <c r="AJ13" s="3118" t="str">
        <f t="shared" si="0"/>
        <v>...</v>
      </c>
      <c r="AK13" s="3118">
        <f t="shared" si="0"/>
        <v>40.700000000000003</v>
      </c>
      <c r="AL13" s="3118">
        <f t="shared" si="0"/>
        <v>44.5</v>
      </c>
      <c r="AM13" s="3118" t="str">
        <f t="shared" si="0"/>
        <v>...</v>
      </c>
      <c r="AN13" s="3118" t="str">
        <f t="shared" si="0"/>
        <v>...</v>
      </c>
      <c r="AO13" s="3118"/>
      <c r="AP13" s="3118">
        <f t="shared" si="1"/>
        <v>3.8</v>
      </c>
      <c r="AQ13" s="3118">
        <f t="shared" si="1"/>
        <v>3.8</v>
      </c>
      <c r="AR13" s="3118" t="str">
        <f t="shared" si="1"/>
        <v>...</v>
      </c>
      <c r="AS13" s="3118" t="str">
        <f t="shared" si="1"/>
        <v>...</v>
      </c>
      <c r="AT13" s="3118">
        <f t="shared" si="1"/>
        <v>40.700000000000003</v>
      </c>
      <c r="AU13" s="3118">
        <f t="shared" si="1"/>
        <v>44.5</v>
      </c>
      <c r="AV13" s="3118" t="str">
        <f t="shared" si="1"/>
        <v>...</v>
      </c>
      <c r="AW13" s="3118" t="str">
        <f t="shared" si="1"/>
        <v>...</v>
      </c>
      <c r="AY13" s="3118">
        <f t="shared" si="2"/>
        <v>3.8</v>
      </c>
      <c r="AZ13" s="3118">
        <f t="shared" si="2"/>
        <v>3.8</v>
      </c>
      <c r="BA13" s="3118" t="str">
        <f t="shared" si="2"/>
        <v>...</v>
      </c>
      <c r="BB13" s="3118" t="str">
        <f t="shared" si="2"/>
        <v>...</v>
      </c>
      <c r="BC13" s="3118">
        <f t="shared" si="2"/>
        <v>40.700000000000003</v>
      </c>
      <c r="BD13" s="3118">
        <f t="shared" si="2"/>
        <v>44.5</v>
      </c>
      <c r="BE13" s="3118" t="str">
        <f t="shared" si="2"/>
        <v>...</v>
      </c>
      <c r="BF13" s="3118" t="str">
        <f t="shared" si="2"/>
        <v>...</v>
      </c>
    </row>
    <row r="14" spans="2:58" ht="21" customHeight="1">
      <c r="B14" s="3103" t="s">
        <v>234</v>
      </c>
      <c r="C14" s="3104">
        <v>5</v>
      </c>
      <c r="D14" s="3104">
        <v>5</v>
      </c>
      <c r="E14" s="3104">
        <v>7.2</v>
      </c>
      <c r="F14" s="3104">
        <v>4.5</v>
      </c>
      <c r="G14" s="3104">
        <v>66.2</v>
      </c>
      <c r="H14" s="3104">
        <v>75.900000000000006</v>
      </c>
      <c r="I14" s="3104">
        <v>37.5</v>
      </c>
      <c r="J14" s="3104">
        <v>29.6</v>
      </c>
      <c r="L14" s="3005"/>
      <c r="M14" s="1011"/>
      <c r="N14" s="1011"/>
      <c r="O14" s="1011"/>
      <c r="P14" s="1011"/>
      <c r="Q14" s="1011"/>
      <c r="R14" s="1011"/>
      <c r="S14" s="1011"/>
      <c r="T14" s="1011"/>
      <c r="U14" s="1011"/>
      <c r="V14" s="1011"/>
      <c r="W14" s="1011"/>
      <c r="X14" s="1011"/>
      <c r="Y14" s="1011"/>
      <c r="Z14" s="1011"/>
      <c r="AA14" s="1011"/>
      <c r="AB14" s="1011"/>
      <c r="AC14" s="1011"/>
      <c r="AD14" s="1011"/>
      <c r="AE14" s="1011"/>
      <c r="AG14" s="3118">
        <f t="shared" si="0"/>
        <v>5</v>
      </c>
      <c r="AH14" s="3118">
        <f t="shared" si="0"/>
        <v>5</v>
      </c>
      <c r="AI14" s="3118">
        <f t="shared" si="0"/>
        <v>7.2</v>
      </c>
      <c r="AJ14" s="3118">
        <f t="shared" si="0"/>
        <v>4.5</v>
      </c>
      <c r="AK14" s="3118">
        <f t="shared" si="0"/>
        <v>66.2</v>
      </c>
      <c r="AL14" s="3118">
        <f t="shared" si="0"/>
        <v>75.900000000000006</v>
      </c>
      <c r="AM14" s="3118">
        <f t="shared" si="0"/>
        <v>37.5</v>
      </c>
      <c r="AN14" s="3118">
        <f t="shared" si="0"/>
        <v>29.6</v>
      </c>
      <c r="AO14" s="3118"/>
      <c r="AP14" s="3118">
        <f t="shared" si="1"/>
        <v>5</v>
      </c>
      <c r="AQ14" s="3118">
        <f t="shared" si="1"/>
        <v>5</v>
      </c>
      <c r="AR14" s="3118">
        <f t="shared" si="1"/>
        <v>7.2</v>
      </c>
      <c r="AS14" s="3118">
        <f t="shared" si="1"/>
        <v>4.5</v>
      </c>
      <c r="AT14" s="3118">
        <f t="shared" si="1"/>
        <v>66.2</v>
      </c>
      <c r="AU14" s="3118">
        <f t="shared" si="1"/>
        <v>75.900000000000006</v>
      </c>
      <c r="AV14" s="3118">
        <f t="shared" si="1"/>
        <v>37.5</v>
      </c>
      <c r="AW14" s="3118">
        <f t="shared" si="1"/>
        <v>29.6</v>
      </c>
      <c r="AY14" s="3118">
        <f t="shared" si="2"/>
        <v>5</v>
      </c>
      <c r="AZ14" s="3118">
        <f t="shared" si="2"/>
        <v>5</v>
      </c>
      <c r="BA14" s="3118">
        <f t="shared" si="2"/>
        <v>7.2</v>
      </c>
      <c r="BB14" s="3118">
        <f t="shared" si="2"/>
        <v>4.5</v>
      </c>
      <c r="BC14" s="3118">
        <f t="shared" si="2"/>
        <v>66.2</v>
      </c>
      <c r="BD14" s="3118">
        <f t="shared" si="2"/>
        <v>75.900000000000006</v>
      </c>
      <c r="BE14" s="3118">
        <f t="shared" si="2"/>
        <v>37.5</v>
      </c>
      <c r="BF14" s="3118">
        <f t="shared" si="2"/>
        <v>29.6</v>
      </c>
    </row>
    <row r="15" spans="2:58" ht="21" customHeight="1">
      <c r="B15" s="3103" t="s">
        <v>235</v>
      </c>
      <c r="C15" s="3104">
        <v>2.5</v>
      </c>
      <c r="D15" s="3104" t="s">
        <v>2495</v>
      </c>
      <c r="E15" s="3104">
        <v>1.6</v>
      </c>
      <c r="F15" s="3104" t="s">
        <v>2495</v>
      </c>
      <c r="G15" s="3104">
        <v>39.799999999999997</v>
      </c>
      <c r="H15" s="3104" t="s">
        <v>2495</v>
      </c>
      <c r="I15" s="3104">
        <v>15.8</v>
      </c>
      <c r="J15" s="3104" t="s">
        <v>2495</v>
      </c>
      <c r="L15" s="3005"/>
      <c r="M15" s="1011"/>
      <c r="N15" s="1011"/>
      <c r="O15" s="1011"/>
      <c r="P15" s="1011"/>
      <c r="Q15" s="1011"/>
      <c r="R15" s="1011"/>
      <c r="S15" s="1011"/>
      <c r="T15" s="1011"/>
      <c r="U15" s="1011"/>
      <c r="V15" s="1011"/>
      <c r="W15" s="1011"/>
      <c r="X15" s="1011"/>
      <c r="Y15" s="1011"/>
      <c r="Z15" s="1011"/>
      <c r="AA15" s="1011"/>
      <c r="AB15" s="1011"/>
      <c r="AC15" s="1011"/>
      <c r="AD15" s="1011"/>
      <c r="AE15" s="1011"/>
      <c r="AG15" s="3118">
        <f t="shared" si="0"/>
        <v>2.5</v>
      </c>
      <c r="AH15" s="3118" t="str">
        <f t="shared" si="0"/>
        <v>...</v>
      </c>
      <c r="AI15" s="3118">
        <f t="shared" si="0"/>
        <v>1.6</v>
      </c>
      <c r="AJ15" s="3118" t="str">
        <f t="shared" si="0"/>
        <v>...</v>
      </c>
      <c r="AK15" s="3118">
        <f t="shared" si="0"/>
        <v>39.799999999999997</v>
      </c>
      <c r="AL15" s="3118" t="str">
        <f t="shared" si="0"/>
        <v>...</v>
      </c>
      <c r="AM15" s="3118">
        <f t="shared" si="0"/>
        <v>15.8</v>
      </c>
      <c r="AN15" s="3118" t="str">
        <f t="shared" si="0"/>
        <v>...</v>
      </c>
      <c r="AO15" s="3118"/>
      <c r="AP15" s="3118">
        <f t="shared" si="1"/>
        <v>2.5</v>
      </c>
      <c r="AQ15" s="3118" t="str">
        <f t="shared" si="1"/>
        <v>...</v>
      </c>
      <c r="AR15" s="3118">
        <f t="shared" si="1"/>
        <v>1.6</v>
      </c>
      <c r="AS15" s="3118" t="str">
        <f t="shared" si="1"/>
        <v>...</v>
      </c>
      <c r="AT15" s="3118">
        <f t="shared" si="1"/>
        <v>39.799999999999997</v>
      </c>
      <c r="AU15" s="3118" t="str">
        <f t="shared" si="1"/>
        <v>...</v>
      </c>
      <c r="AV15" s="3118">
        <f t="shared" si="1"/>
        <v>15.8</v>
      </c>
      <c r="AW15" s="3118" t="str">
        <f t="shared" si="1"/>
        <v>...</v>
      </c>
      <c r="AY15" s="3118">
        <f t="shared" si="2"/>
        <v>2.5</v>
      </c>
      <c r="AZ15" s="3118" t="str">
        <f t="shared" si="2"/>
        <v>...</v>
      </c>
      <c r="BA15" s="3118">
        <f t="shared" si="2"/>
        <v>1.6</v>
      </c>
      <c r="BB15" s="3118" t="str">
        <f t="shared" si="2"/>
        <v>...</v>
      </c>
      <c r="BC15" s="3118">
        <f t="shared" si="2"/>
        <v>39.799999999999997</v>
      </c>
      <c r="BD15" s="3118" t="str">
        <f t="shared" si="2"/>
        <v>...</v>
      </c>
      <c r="BE15" s="3118">
        <f t="shared" si="2"/>
        <v>15.8</v>
      </c>
      <c r="BF15" s="3118" t="str">
        <f t="shared" si="2"/>
        <v>...</v>
      </c>
    </row>
    <row r="16" spans="2:58" ht="21" customHeight="1">
      <c r="B16" s="3103" t="s">
        <v>236</v>
      </c>
      <c r="C16" s="3104">
        <v>3.1</v>
      </c>
      <c r="D16" s="3104" t="s">
        <v>2495</v>
      </c>
      <c r="E16" s="3104">
        <v>2.2000000000000002</v>
      </c>
      <c r="F16" s="3104" t="s">
        <v>2495</v>
      </c>
      <c r="G16" s="3104">
        <v>39.1</v>
      </c>
      <c r="H16" s="3104" t="s">
        <v>2495</v>
      </c>
      <c r="I16" s="3104">
        <v>39.200000000000003</v>
      </c>
      <c r="J16" s="3104" t="s">
        <v>2495</v>
      </c>
      <c r="L16" s="3005"/>
      <c r="M16" s="1011"/>
      <c r="N16" s="1011"/>
      <c r="O16" s="1011"/>
      <c r="P16" s="1011"/>
      <c r="Q16" s="1011"/>
      <c r="R16" s="1011"/>
      <c r="S16" s="1011"/>
      <c r="T16" s="1011"/>
      <c r="U16" s="1011"/>
      <c r="V16" s="1011"/>
      <c r="W16" s="1011"/>
      <c r="X16" s="1011"/>
      <c r="Y16" s="1011"/>
      <c r="Z16" s="1011"/>
      <c r="AA16" s="1011"/>
      <c r="AB16" s="1011"/>
      <c r="AC16" s="1011"/>
      <c r="AD16" s="1011"/>
      <c r="AE16" s="1011"/>
      <c r="AG16" s="3118">
        <f t="shared" si="0"/>
        <v>3.1</v>
      </c>
      <c r="AH16" s="3118" t="str">
        <f t="shared" si="0"/>
        <v>...</v>
      </c>
      <c r="AI16" s="3118">
        <f t="shared" si="0"/>
        <v>2.2000000000000002</v>
      </c>
      <c r="AJ16" s="3118" t="str">
        <f t="shared" si="0"/>
        <v>...</v>
      </c>
      <c r="AK16" s="3118">
        <f t="shared" si="0"/>
        <v>39.1</v>
      </c>
      <c r="AL16" s="3118" t="str">
        <f t="shared" si="0"/>
        <v>...</v>
      </c>
      <c r="AM16" s="3118">
        <f t="shared" si="0"/>
        <v>39.200000000000003</v>
      </c>
      <c r="AN16" s="3118" t="str">
        <f t="shared" si="0"/>
        <v>...</v>
      </c>
      <c r="AO16" s="3118"/>
      <c r="AP16" s="3118">
        <f t="shared" si="1"/>
        <v>3.1</v>
      </c>
      <c r="AQ16" s="3118" t="str">
        <f t="shared" si="1"/>
        <v>...</v>
      </c>
      <c r="AR16" s="3118">
        <f t="shared" si="1"/>
        <v>2.2000000000000002</v>
      </c>
      <c r="AS16" s="3118" t="str">
        <f t="shared" si="1"/>
        <v>...</v>
      </c>
      <c r="AT16" s="3118">
        <f t="shared" si="1"/>
        <v>39.1</v>
      </c>
      <c r="AU16" s="3118" t="str">
        <f t="shared" si="1"/>
        <v>...</v>
      </c>
      <c r="AV16" s="3118">
        <f t="shared" si="1"/>
        <v>39.200000000000003</v>
      </c>
      <c r="AW16" s="3118" t="str">
        <f t="shared" si="1"/>
        <v>...</v>
      </c>
      <c r="AY16" s="3118">
        <f t="shared" si="2"/>
        <v>3.1</v>
      </c>
      <c r="AZ16" s="3118" t="str">
        <f t="shared" si="2"/>
        <v>...</v>
      </c>
      <c r="BA16" s="3118">
        <f t="shared" si="2"/>
        <v>2.2000000000000002</v>
      </c>
      <c r="BB16" s="3118" t="str">
        <f t="shared" si="2"/>
        <v>...</v>
      </c>
      <c r="BC16" s="3118">
        <f t="shared" si="2"/>
        <v>39.1</v>
      </c>
      <c r="BD16" s="3118" t="str">
        <f t="shared" si="2"/>
        <v>...</v>
      </c>
      <c r="BE16" s="3118">
        <f t="shared" si="2"/>
        <v>39.200000000000003</v>
      </c>
      <c r="BF16" s="3118" t="str">
        <f t="shared" si="2"/>
        <v>...</v>
      </c>
    </row>
    <row r="17" spans="2:58" ht="21" customHeight="1">
      <c r="B17" s="3103" t="s">
        <v>237</v>
      </c>
      <c r="C17" s="3104">
        <v>5.8</v>
      </c>
      <c r="D17" s="3104">
        <v>5.8</v>
      </c>
      <c r="E17" s="3104">
        <v>6</v>
      </c>
      <c r="F17" s="3104">
        <v>4.5</v>
      </c>
      <c r="G17" s="3104">
        <v>60</v>
      </c>
      <c r="H17" s="3104">
        <v>64</v>
      </c>
      <c r="I17" s="3104">
        <v>38.299999999999997</v>
      </c>
      <c r="J17" s="3104">
        <v>22.7</v>
      </c>
      <c r="L17" s="3005"/>
      <c r="M17" s="1011"/>
      <c r="N17" s="1011"/>
      <c r="O17" s="1011"/>
      <c r="P17" s="1011"/>
      <c r="Q17" s="1011"/>
      <c r="R17" s="1011"/>
      <c r="S17" s="1011"/>
      <c r="T17" s="1011"/>
      <c r="U17" s="1011"/>
      <c r="V17" s="1011"/>
      <c r="W17" s="1011"/>
      <c r="X17" s="1011"/>
      <c r="Y17" s="1011"/>
      <c r="Z17" s="1011"/>
      <c r="AA17" s="1011"/>
      <c r="AB17" s="1011"/>
      <c r="AC17" s="1011"/>
      <c r="AD17" s="1011"/>
      <c r="AE17" s="1011"/>
      <c r="AG17" s="3118">
        <f t="shared" si="0"/>
        <v>5.8</v>
      </c>
      <c r="AH17" s="3118">
        <f t="shared" si="0"/>
        <v>5.8</v>
      </c>
      <c r="AI17" s="3118">
        <f t="shared" si="0"/>
        <v>6</v>
      </c>
      <c r="AJ17" s="3118">
        <f t="shared" si="0"/>
        <v>4.5</v>
      </c>
      <c r="AK17" s="3118">
        <f t="shared" si="0"/>
        <v>60</v>
      </c>
      <c r="AL17" s="3118">
        <f t="shared" si="0"/>
        <v>64</v>
      </c>
      <c r="AM17" s="3118">
        <f t="shared" si="0"/>
        <v>38.299999999999997</v>
      </c>
      <c r="AN17" s="3118">
        <f t="shared" si="0"/>
        <v>22.7</v>
      </c>
      <c r="AO17" s="3118"/>
      <c r="AP17" s="3118">
        <f t="shared" si="1"/>
        <v>5.8</v>
      </c>
      <c r="AQ17" s="3118">
        <f t="shared" si="1"/>
        <v>5.8</v>
      </c>
      <c r="AR17" s="3118">
        <f t="shared" si="1"/>
        <v>6</v>
      </c>
      <c r="AS17" s="3118">
        <f t="shared" si="1"/>
        <v>4.5</v>
      </c>
      <c r="AT17" s="3118">
        <f t="shared" si="1"/>
        <v>60</v>
      </c>
      <c r="AU17" s="3118">
        <f t="shared" si="1"/>
        <v>64</v>
      </c>
      <c r="AV17" s="3118">
        <f t="shared" si="1"/>
        <v>38.299999999999997</v>
      </c>
      <c r="AW17" s="3118">
        <f t="shared" si="1"/>
        <v>22.7</v>
      </c>
      <c r="AY17" s="3118">
        <f t="shared" si="2"/>
        <v>5.8</v>
      </c>
      <c r="AZ17" s="3118">
        <f t="shared" si="2"/>
        <v>5.8</v>
      </c>
      <c r="BA17" s="3118">
        <f t="shared" si="2"/>
        <v>6</v>
      </c>
      <c r="BB17" s="3118">
        <f t="shared" si="2"/>
        <v>4.5</v>
      </c>
      <c r="BC17" s="3118">
        <f t="shared" si="2"/>
        <v>60</v>
      </c>
      <c r="BD17" s="3118">
        <f t="shared" si="2"/>
        <v>64</v>
      </c>
      <c r="BE17" s="3118">
        <f t="shared" si="2"/>
        <v>38.299999999999997</v>
      </c>
      <c r="BF17" s="3118">
        <f t="shared" si="2"/>
        <v>22.7</v>
      </c>
    </row>
    <row r="18" spans="2:58" ht="21" customHeight="1">
      <c r="B18" s="3103" t="s">
        <v>238</v>
      </c>
      <c r="C18" s="3104">
        <v>3.4</v>
      </c>
      <c r="D18" s="3104" t="s">
        <v>2495</v>
      </c>
      <c r="E18" s="3104">
        <v>2.8</v>
      </c>
      <c r="F18" s="3104" t="s">
        <v>2495</v>
      </c>
      <c r="G18" s="3104">
        <v>27.6</v>
      </c>
      <c r="H18" s="3104" t="s">
        <v>2495</v>
      </c>
      <c r="I18" s="3104">
        <v>9.6</v>
      </c>
      <c r="J18" s="3104" t="s">
        <v>2495</v>
      </c>
      <c r="L18" s="3005"/>
      <c r="M18" s="1011"/>
      <c r="N18" s="1011"/>
      <c r="O18" s="1011"/>
      <c r="P18" s="1011"/>
      <c r="Q18" s="1011"/>
      <c r="R18" s="1011"/>
      <c r="S18" s="1011"/>
      <c r="T18" s="1011"/>
      <c r="U18" s="1011"/>
      <c r="V18" s="1011"/>
      <c r="W18" s="1011"/>
      <c r="X18" s="1011"/>
      <c r="Y18" s="1011"/>
      <c r="Z18" s="1011"/>
      <c r="AA18" s="1011"/>
      <c r="AB18" s="1011"/>
      <c r="AC18" s="1011"/>
      <c r="AD18" s="1011"/>
      <c r="AE18" s="1011"/>
      <c r="AG18" s="3118">
        <f t="shared" si="0"/>
        <v>3.4</v>
      </c>
      <c r="AH18" s="3118" t="str">
        <f t="shared" si="0"/>
        <v>...</v>
      </c>
      <c r="AI18" s="3118">
        <f t="shared" si="0"/>
        <v>2.8</v>
      </c>
      <c r="AJ18" s="3118" t="str">
        <f t="shared" si="0"/>
        <v>...</v>
      </c>
      <c r="AK18" s="3118">
        <f t="shared" si="0"/>
        <v>27.6</v>
      </c>
      <c r="AL18" s="3118" t="str">
        <f t="shared" si="0"/>
        <v>...</v>
      </c>
      <c r="AM18" s="3118">
        <f t="shared" si="0"/>
        <v>9.6</v>
      </c>
      <c r="AN18" s="3118" t="str">
        <f t="shared" si="0"/>
        <v>...</v>
      </c>
      <c r="AO18" s="3118"/>
      <c r="AP18" s="3118">
        <f t="shared" si="1"/>
        <v>3.4</v>
      </c>
      <c r="AQ18" s="3118" t="str">
        <f t="shared" si="1"/>
        <v>...</v>
      </c>
      <c r="AR18" s="3118">
        <f t="shared" si="1"/>
        <v>2.8</v>
      </c>
      <c r="AS18" s="3118" t="str">
        <f t="shared" si="1"/>
        <v>...</v>
      </c>
      <c r="AT18" s="3118">
        <f t="shared" si="1"/>
        <v>27.6</v>
      </c>
      <c r="AU18" s="3118" t="str">
        <f t="shared" si="1"/>
        <v>...</v>
      </c>
      <c r="AV18" s="3118">
        <f t="shared" si="1"/>
        <v>9.6</v>
      </c>
      <c r="AW18" s="3118" t="str">
        <f t="shared" si="1"/>
        <v>...</v>
      </c>
      <c r="AY18" s="3118">
        <f t="shared" si="2"/>
        <v>3.4</v>
      </c>
      <c r="AZ18" s="3118" t="str">
        <f t="shared" si="2"/>
        <v>...</v>
      </c>
      <c r="BA18" s="3118">
        <f t="shared" si="2"/>
        <v>2.8</v>
      </c>
      <c r="BB18" s="3118" t="str">
        <f t="shared" si="2"/>
        <v>...</v>
      </c>
      <c r="BC18" s="3118">
        <f t="shared" si="2"/>
        <v>27.6</v>
      </c>
      <c r="BD18" s="3118" t="str">
        <f t="shared" si="2"/>
        <v>...</v>
      </c>
      <c r="BE18" s="3118">
        <f t="shared" si="2"/>
        <v>9.6</v>
      </c>
      <c r="BF18" s="3118" t="str">
        <f t="shared" si="2"/>
        <v>...</v>
      </c>
    </row>
    <row r="19" spans="2:58" ht="21" customHeight="1">
      <c r="B19" s="3103" t="s">
        <v>239</v>
      </c>
      <c r="C19" s="3104">
        <v>4.9000000000000004</v>
      </c>
      <c r="D19" s="3104" t="s">
        <v>2495</v>
      </c>
      <c r="E19" s="3104">
        <v>5.3</v>
      </c>
      <c r="F19" s="3104" t="s">
        <v>2495</v>
      </c>
      <c r="G19" s="3104">
        <v>45.3</v>
      </c>
      <c r="H19" s="3104" t="s">
        <v>2495</v>
      </c>
      <c r="I19" s="3104">
        <v>40.4</v>
      </c>
      <c r="J19" s="3104" t="s">
        <v>2495</v>
      </c>
      <c r="L19" s="3005"/>
      <c r="M19" s="1011"/>
      <c r="N19" s="1011"/>
      <c r="O19" s="1011"/>
      <c r="P19" s="1011"/>
      <c r="Q19" s="1011"/>
      <c r="R19" s="1011"/>
      <c r="S19" s="1011"/>
      <c r="T19" s="1011"/>
      <c r="U19" s="1011"/>
      <c r="V19" s="1011"/>
      <c r="W19" s="1011"/>
      <c r="X19" s="1011"/>
      <c r="Y19" s="1011"/>
      <c r="Z19" s="1011"/>
      <c r="AA19" s="1011"/>
      <c r="AB19" s="1011"/>
      <c r="AC19" s="1011"/>
      <c r="AD19" s="1011"/>
      <c r="AE19" s="1011"/>
      <c r="AG19" s="3118">
        <f t="shared" si="0"/>
        <v>4.9000000000000004</v>
      </c>
      <c r="AH19" s="3118" t="str">
        <f t="shared" si="0"/>
        <v>...</v>
      </c>
      <c r="AI19" s="3118">
        <f t="shared" si="0"/>
        <v>5.3</v>
      </c>
      <c r="AJ19" s="3118" t="str">
        <f t="shared" si="0"/>
        <v>...</v>
      </c>
      <c r="AK19" s="3118">
        <f t="shared" si="0"/>
        <v>45.3</v>
      </c>
      <c r="AL19" s="3118" t="str">
        <f t="shared" si="0"/>
        <v>...</v>
      </c>
      <c r="AM19" s="3118">
        <f t="shared" si="0"/>
        <v>40.4</v>
      </c>
      <c r="AN19" s="3118" t="str">
        <f t="shared" si="0"/>
        <v>...</v>
      </c>
      <c r="AO19" s="3118"/>
      <c r="AP19" s="3118">
        <f t="shared" si="1"/>
        <v>4.9000000000000004</v>
      </c>
      <c r="AQ19" s="3118" t="str">
        <f t="shared" si="1"/>
        <v>...</v>
      </c>
      <c r="AR19" s="3118">
        <f t="shared" si="1"/>
        <v>5.3</v>
      </c>
      <c r="AS19" s="3118" t="str">
        <f t="shared" si="1"/>
        <v>...</v>
      </c>
      <c r="AT19" s="3118">
        <f t="shared" si="1"/>
        <v>45.3</v>
      </c>
      <c r="AU19" s="3118" t="str">
        <f t="shared" si="1"/>
        <v>...</v>
      </c>
      <c r="AV19" s="3118">
        <f t="shared" si="1"/>
        <v>40.4</v>
      </c>
      <c r="AW19" s="3118" t="str">
        <f t="shared" si="1"/>
        <v>...</v>
      </c>
      <c r="AY19" s="3118">
        <f t="shared" si="2"/>
        <v>4.9000000000000004</v>
      </c>
      <c r="AZ19" s="3118" t="str">
        <f t="shared" si="2"/>
        <v>...</v>
      </c>
      <c r="BA19" s="3118">
        <f t="shared" si="2"/>
        <v>5.3</v>
      </c>
      <c r="BB19" s="3118" t="str">
        <f t="shared" si="2"/>
        <v>...</v>
      </c>
      <c r="BC19" s="3118">
        <f t="shared" si="2"/>
        <v>45.3</v>
      </c>
      <c r="BD19" s="3118" t="str">
        <f t="shared" si="2"/>
        <v>...</v>
      </c>
      <c r="BE19" s="3118">
        <f t="shared" si="2"/>
        <v>40.4</v>
      </c>
      <c r="BF19" s="3118" t="str">
        <f t="shared" si="2"/>
        <v>...</v>
      </c>
    </row>
    <row r="20" spans="2:58" ht="21" customHeight="1">
      <c r="B20" s="3103" t="s">
        <v>151</v>
      </c>
      <c r="C20" s="3104">
        <v>5</v>
      </c>
      <c r="D20" s="3104">
        <v>5</v>
      </c>
      <c r="E20" s="3104" t="s">
        <v>2495</v>
      </c>
      <c r="F20" s="3104" t="s">
        <v>2495</v>
      </c>
      <c r="G20" s="3104">
        <v>48.7</v>
      </c>
      <c r="H20" s="3104">
        <v>51.2</v>
      </c>
      <c r="I20" s="3104" t="s">
        <v>2495</v>
      </c>
      <c r="J20" s="3104" t="s">
        <v>2495</v>
      </c>
      <c r="L20" s="3005"/>
      <c r="M20" s="1011"/>
      <c r="N20" s="1011"/>
      <c r="O20" s="1011"/>
      <c r="P20" s="1011"/>
      <c r="Q20" s="1011"/>
      <c r="R20" s="1011"/>
      <c r="S20" s="1011"/>
      <c r="T20" s="1011"/>
      <c r="U20" s="1011"/>
      <c r="V20" s="1011"/>
      <c r="W20" s="1011"/>
      <c r="X20" s="1011"/>
      <c r="Y20" s="1011"/>
      <c r="Z20" s="1011"/>
      <c r="AA20" s="1011"/>
      <c r="AB20" s="1011"/>
      <c r="AC20" s="1011"/>
      <c r="AD20" s="1011"/>
      <c r="AE20" s="1011"/>
      <c r="AG20" s="3118">
        <f t="shared" si="0"/>
        <v>5</v>
      </c>
      <c r="AH20" s="3118">
        <f t="shared" si="0"/>
        <v>5</v>
      </c>
      <c r="AI20" s="3118" t="str">
        <f t="shared" si="0"/>
        <v>...</v>
      </c>
      <c r="AJ20" s="3118" t="str">
        <f t="shared" si="0"/>
        <v>...</v>
      </c>
      <c r="AK20" s="3118">
        <f t="shared" si="0"/>
        <v>48.7</v>
      </c>
      <c r="AL20" s="3118">
        <f t="shared" si="0"/>
        <v>51.2</v>
      </c>
      <c r="AM20" s="3118" t="str">
        <f t="shared" si="0"/>
        <v>...</v>
      </c>
      <c r="AN20" s="3118" t="str">
        <f t="shared" si="0"/>
        <v>...</v>
      </c>
      <c r="AO20" s="3118"/>
      <c r="AP20" s="3118">
        <f>IF(C20="//","//",AG20)</f>
        <v>5</v>
      </c>
      <c r="AQ20" s="3118">
        <f>IF(D20="//","//",AH20)</f>
        <v>5</v>
      </c>
      <c r="AR20" s="3118" t="str">
        <f>IF(E20="//","//",AI20)</f>
        <v>...</v>
      </c>
      <c r="AS20" s="3118" t="str">
        <f>IF(F20="//","//",AJ20)</f>
        <v>...</v>
      </c>
      <c r="AT20" s="3118">
        <f t="shared" si="1"/>
        <v>48.7</v>
      </c>
      <c r="AU20" s="3118">
        <f t="shared" si="1"/>
        <v>51.2</v>
      </c>
      <c r="AV20" s="3118" t="str">
        <f t="shared" si="1"/>
        <v>...</v>
      </c>
      <c r="AW20" s="3118" t="str">
        <f t="shared" si="1"/>
        <v>...</v>
      </c>
      <c r="AY20" s="3118">
        <f>IF(C20="x","x",AP20)</f>
        <v>5</v>
      </c>
      <c r="AZ20" s="3118">
        <f>IF(D20="x","x",AQ20)</f>
        <v>5</v>
      </c>
      <c r="BA20" s="3118" t="str">
        <f>IF(E20="x","x",AR20)</f>
        <v>...</v>
      </c>
      <c r="BB20" s="3118" t="str">
        <f>IF(F20="x","x",AS20)</f>
        <v>...</v>
      </c>
      <c r="BC20" s="3118">
        <f t="shared" si="2"/>
        <v>48.7</v>
      </c>
      <c r="BD20" s="3118">
        <f t="shared" si="2"/>
        <v>51.2</v>
      </c>
      <c r="BE20" s="3118" t="str">
        <f t="shared" si="2"/>
        <v>...</v>
      </c>
      <c r="BF20" s="3118" t="str">
        <f t="shared" si="2"/>
        <v>...</v>
      </c>
    </row>
    <row r="21" spans="2:58" ht="18" customHeight="1">
      <c r="B21" s="5047"/>
      <c r="C21" s="4258" t="s">
        <v>3842</v>
      </c>
      <c r="D21" s="5056"/>
      <c r="E21" s="5056"/>
      <c r="F21" s="5107"/>
      <c r="G21" s="4258" t="s">
        <v>3843</v>
      </c>
      <c r="H21" s="5056"/>
      <c r="I21" s="5056"/>
      <c r="J21" s="5056"/>
      <c r="L21" s="3108"/>
    </row>
    <row r="22" spans="2:58" ht="46.5" customHeight="1">
      <c r="B22" s="5112"/>
      <c r="C22" s="1986" t="s">
        <v>175</v>
      </c>
      <c r="D22" s="3119" t="s">
        <v>3844</v>
      </c>
      <c r="E22" s="1325" t="s">
        <v>3845</v>
      </c>
      <c r="F22" s="1325" t="s">
        <v>3846</v>
      </c>
      <c r="G22" s="1986" t="s">
        <v>175</v>
      </c>
      <c r="H22" s="3119" t="s">
        <v>3844</v>
      </c>
      <c r="I22" s="1325" t="s">
        <v>3845</v>
      </c>
      <c r="J22" s="1326" t="s">
        <v>3846</v>
      </c>
      <c r="L22" s="3108"/>
    </row>
    <row r="23" spans="2:58" ht="18" customHeight="1">
      <c r="B23" s="5083"/>
      <c r="C23" s="4534" t="s">
        <v>3827</v>
      </c>
      <c r="D23" s="4535"/>
      <c r="E23" s="4535"/>
      <c r="F23" s="4176"/>
      <c r="G23" s="5113" t="s">
        <v>568</v>
      </c>
      <c r="H23" s="5114"/>
      <c r="I23" s="5114"/>
      <c r="J23" s="5114"/>
      <c r="L23" s="3108"/>
    </row>
    <row r="24" spans="2:58" s="2942" customFormat="1" ht="9.75" customHeight="1">
      <c r="B24" s="3007"/>
      <c r="C24" s="3120"/>
      <c r="D24" s="3120"/>
      <c r="E24" s="3120"/>
      <c r="F24" s="3120"/>
      <c r="G24" s="3121"/>
      <c r="H24" s="3121"/>
      <c r="I24" s="3121"/>
      <c r="J24" s="3121"/>
      <c r="L24" s="3113"/>
    </row>
    <row r="25" spans="2:58" s="2942" customFormat="1" ht="12.75" customHeight="1">
      <c r="B25" s="5085" t="s">
        <v>164</v>
      </c>
      <c r="C25" s="4999"/>
      <c r="D25" s="4999"/>
      <c r="E25" s="4999"/>
      <c r="F25" s="4999"/>
      <c r="G25" s="4999"/>
      <c r="H25" s="4999"/>
      <c r="I25" s="4999"/>
      <c r="J25" s="4999"/>
      <c r="L25" s="3113"/>
    </row>
    <row r="26" spans="2:58" s="2942" customFormat="1" ht="12.75" customHeight="1">
      <c r="B26" s="5085" t="s">
        <v>3828</v>
      </c>
      <c r="C26" s="4999"/>
      <c r="D26" s="4999"/>
      <c r="E26" s="4999"/>
      <c r="F26" s="4999"/>
      <c r="G26" s="4999"/>
      <c r="H26" s="4999"/>
      <c r="I26" s="4999"/>
      <c r="J26" s="4999"/>
    </row>
    <row r="27" spans="2:58" s="2942" customFormat="1" ht="12.75" customHeight="1">
      <c r="B27" s="5085" t="s">
        <v>3829</v>
      </c>
      <c r="C27" s="4999"/>
      <c r="D27" s="4999"/>
      <c r="E27" s="4999"/>
      <c r="F27" s="4999"/>
      <c r="G27" s="4999"/>
      <c r="H27" s="4999"/>
      <c r="I27" s="4999"/>
      <c r="J27" s="4999"/>
    </row>
    <row r="28" spans="2:58" s="2942" customFormat="1" ht="49.5" customHeight="1">
      <c r="B28" s="5071" t="s">
        <v>3830</v>
      </c>
      <c r="C28" s="5071"/>
      <c r="D28" s="5071"/>
      <c r="E28" s="5071"/>
      <c r="F28" s="5071"/>
      <c r="G28" s="5071"/>
      <c r="H28" s="5071"/>
      <c r="I28" s="5071"/>
      <c r="J28" s="5071"/>
      <c r="K28" s="2919"/>
      <c r="M28" s="3122"/>
      <c r="N28" s="3122"/>
      <c r="O28" s="3122"/>
      <c r="P28" s="3122"/>
      <c r="Q28" s="3122"/>
      <c r="R28" s="3122"/>
      <c r="S28" s="3122"/>
      <c r="T28" s="3122"/>
      <c r="U28" s="3122"/>
      <c r="V28" s="3122"/>
      <c r="W28" s="3122"/>
      <c r="X28" s="3122"/>
      <c r="Y28" s="3122"/>
      <c r="Z28" s="3122"/>
      <c r="AA28" s="3122"/>
      <c r="AB28" s="3122"/>
      <c r="AC28" s="3122"/>
      <c r="AD28" s="3122"/>
      <c r="AE28" s="3122"/>
    </row>
    <row r="29" spans="2:58" s="2942" customFormat="1" ht="40.5" customHeight="1">
      <c r="B29" s="5071" t="s">
        <v>3831</v>
      </c>
      <c r="C29" s="5071"/>
      <c r="D29" s="5071"/>
      <c r="E29" s="5071"/>
      <c r="F29" s="5071"/>
      <c r="G29" s="5071"/>
      <c r="H29" s="5071"/>
      <c r="I29" s="5071"/>
      <c r="J29" s="5071"/>
      <c r="K29" s="3123"/>
    </row>
    <row r="30" spans="2:58" ht="9" customHeight="1">
      <c r="D30" s="2868"/>
    </row>
    <row r="31" spans="2:58" ht="12" customHeight="1">
      <c r="B31" s="3940" t="s">
        <v>219</v>
      </c>
      <c r="C31" s="3940"/>
      <c r="D31" s="3940"/>
      <c r="E31" s="3940"/>
      <c r="F31" s="3940"/>
      <c r="G31" s="3940"/>
      <c r="H31" s="1420"/>
      <c r="I31" s="1420"/>
      <c r="J31" s="1420"/>
      <c r="K31" s="1420"/>
      <c r="L31" s="3124"/>
      <c r="M31" s="3124"/>
      <c r="N31" s="3124"/>
      <c r="O31" s="3124"/>
      <c r="P31" s="3124"/>
      <c r="Q31" s="3124"/>
      <c r="R31" s="3124"/>
      <c r="S31" s="3124"/>
      <c r="T31" s="3124"/>
      <c r="U31" s="3124"/>
      <c r="V31" s="3124"/>
      <c r="W31" s="3124"/>
      <c r="X31" s="3124"/>
      <c r="Y31" s="3124"/>
      <c r="Z31" s="3124"/>
      <c r="AA31" s="3124"/>
      <c r="AB31" s="3124"/>
      <c r="AC31" s="3124"/>
      <c r="AD31" s="3124"/>
      <c r="AE31" s="3124"/>
    </row>
    <row r="32" spans="2:58" ht="12" customHeight="1">
      <c r="B32" s="5042" t="s">
        <v>3847</v>
      </c>
      <c r="C32" s="5042"/>
      <c r="D32" s="5042"/>
      <c r="E32" s="1420"/>
      <c r="F32" s="1420"/>
      <c r="G32" s="1420"/>
      <c r="H32" s="1420"/>
      <c r="I32" s="1420"/>
      <c r="J32" s="1420"/>
      <c r="K32" s="1420"/>
      <c r="L32" s="3124"/>
      <c r="M32" s="3124"/>
      <c r="N32" s="3124"/>
      <c r="O32" s="3124"/>
      <c r="P32" s="3124"/>
      <c r="Q32" s="3124"/>
      <c r="R32" s="3124"/>
      <c r="S32" s="3124"/>
      <c r="T32" s="3124"/>
      <c r="U32" s="3124"/>
      <c r="V32" s="3124"/>
      <c r="W32" s="3124"/>
      <c r="X32" s="3124"/>
      <c r="Y32" s="3124"/>
      <c r="Z32" s="3124"/>
      <c r="AA32" s="3124"/>
      <c r="AB32" s="3124"/>
      <c r="AC32" s="3124"/>
      <c r="AD32" s="3124"/>
      <c r="AE32" s="3124"/>
    </row>
    <row r="33" spans="2:31" ht="12" customHeight="1">
      <c r="B33" s="5042" t="s">
        <v>3848</v>
      </c>
      <c r="C33" s="5042"/>
      <c r="D33" s="5042"/>
      <c r="E33" s="3115"/>
      <c r="F33" s="3125"/>
      <c r="G33" s="3013"/>
      <c r="H33" s="3125"/>
      <c r="I33" s="3013"/>
      <c r="J33" s="3125"/>
      <c r="K33" s="3013"/>
      <c r="L33" s="3014"/>
      <c r="M33" s="3014"/>
      <c r="N33" s="3014"/>
      <c r="O33" s="3014"/>
      <c r="P33" s="3014"/>
      <c r="Q33" s="3014"/>
      <c r="R33" s="3014"/>
      <c r="S33" s="3014"/>
      <c r="T33" s="3014"/>
      <c r="U33" s="3014"/>
      <c r="V33" s="3014"/>
      <c r="W33" s="3014"/>
      <c r="X33" s="3014"/>
      <c r="Y33" s="3014"/>
      <c r="Z33" s="3014"/>
      <c r="AA33" s="3014"/>
      <c r="AB33" s="3014"/>
      <c r="AC33" s="3014"/>
      <c r="AD33" s="3014"/>
      <c r="AE33" s="3014"/>
    </row>
  </sheetData>
  <mergeCells count="20">
    <mergeCell ref="B33:D33"/>
    <mergeCell ref="B26:J26"/>
    <mergeCell ref="B27:J27"/>
    <mergeCell ref="B28:J28"/>
    <mergeCell ref="B29:J29"/>
    <mergeCell ref="B31:G31"/>
    <mergeCell ref="B32:D32"/>
    <mergeCell ref="B25:J25"/>
    <mergeCell ref="B1:J1"/>
    <mergeCell ref="B2:J2"/>
    <mergeCell ref="B4:B6"/>
    <mergeCell ref="C4:F4"/>
    <mergeCell ref="G4:J4"/>
    <mergeCell ref="C6:F6"/>
    <mergeCell ref="G6:J6"/>
    <mergeCell ref="B21:B23"/>
    <mergeCell ref="C21:F21"/>
    <mergeCell ref="G21:J21"/>
    <mergeCell ref="C23:F23"/>
    <mergeCell ref="G23:J23"/>
  </mergeCells>
  <hyperlinks>
    <hyperlink ref="C5" r:id="rId1"/>
    <hyperlink ref="C22" r:id="rId2"/>
    <hyperlink ref="B32" r:id="rId3"/>
    <hyperlink ref="G5" r:id="rId4"/>
    <hyperlink ref="G22" r:id="rId5"/>
    <hyperlink ref="B33" r:id="rId6"/>
    <hyperlink ref="L2" location="Indice!A1" display="(Voltar ao Índice)"/>
  </hyperlinks>
  <printOptions horizontalCentered="1"/>
  <pageMargins left="0.45275590551181105" right="0.45275590551181105" top="0.6692913385826772" bottom="0.6692913385826772" header="0" footer="0"/>
  <pageSetup paperSize="9" scale="95" orientation="portrait" verticalDpi="0" r:id="rId7"/>
</worksheet>
</file>

<file path=xl/worksheets/sheet189.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2" sqref="B2:J2"/>
    </sheetView>
  </sheetViews>
  <sheetFormatPr defaultRowHeight="11.25"/>
  <cols>
    <col min="1" max="1" width="6.7109375" style="2868" customWidth="1"/>
    <col min="2" max="2" width="16.7109375" style="2868" customWidth="1"/>
    <col min="3" max="3" width="10.7109375" style="2868" customWidth="1"/>
    <col min="4" max="5" width="11.42578125" style="2868" customWidth="1"/>
    <col min="6" max="7" width="10.7109375" style="2868" customWidth="1"/>
    <col min="8" max="9" width="11.42578125" style="2868" customWidth="1"/>
    <col min="10" max="10" width="10.7109375" style="2868" customWidth="1"/>
    <col min="11" max="11" width="6.7109375" style="2868" customWidth="1"/>
    <col min="12" max="12" width="15.5703125" style="2868" bestFit="1" customWidth="1"/>
    <col min="13" max="13" width="4.85546875" style="2868" bestFit="1" customWidth="1"/>
    <col min="14" max="16384" width="9.140625" style="2868"/>
  </cols>
  <sheetData>
    <row r="1" spans="2:13" s="2862" customFormat="1" ht="30" customHeight="1">
      <c r="B1" s="5115" t="s">
        <v>3849</v>
      </c>
      <c r="C1" s="5115"/>
      <c r="D1" s="5115"/>
      <c r="E1" s="5115"/>
      <c r="F1" s="5115"/>
      <c r="G1" s="5115"/>
      <c r="H1" s="5115"/>
      <c r="I1" s="5115"/>
      <c r="J1" s="5115"/>
      <c r="K1" s="3126"/>
    </row>
    <row r="2" spans="2:13" s="2862" customFormat="1" ht="30" customHeight="1">
      <c r="B2" s="5115" t="s">
        <v>3850</v>
      </c>
      <c r="C2" s="5115"/>
      <c r="D2" s="5115"/>
      <c r="E2" s="5115"/>
      <c r="F2" s="5115"/>
      <c r="G2" s="5115"/>
      <c r="H2" s="5115"/>
      <c r="I2" s="5115"/>
      <c r="J2" s="5115"/>
      <c r="K2" s="3126"/>
      <c r="L2" s="503" t="s">
        <v>856</v>
      </c>
    </row>
    <row r="3" spans="2:13" s="3020" customFormat="1" ht="9.75" customHeight="1">
      <c r="B3" s="2887" t="s">
        <v>580</v>
      </c>
      <c r="C3" s="3127"/>
      <c r="D3" s="3127"/>
      <c r="E3" s="3127"/>
      <c r="F3" s="3127"/>
      <c r="G3" s="3127"/>
      <c r="H3" s="3127"/>
      <c r="I3" s="3127"/>
      <c r="J3" s="2889" t="s">
        <v>581</v>
      </c>
      <c r="K3" s="2889"/>
    </row>
    <row r="4" spans="2:13" ht="18" customHeight="1">
      <c r="B4" s="5017"/>
      <c r="C4" s="4258" t="s">
        <v>1301</v>
      </c>
      <c r="D4" s="5056"/>
      <c r="E4" s="5056"/>
      <c r="F4" s="5107"/>
      <c r="G4" s="4258" t="s">
        <v>3851</v>
      </c>
      <c r="H4" s="5056"/>
      <c r="I4" s="5056"/>
      <c r="J4" s="5056"/>
      <c r="K4" s="941"/>
    </row>
    <row r="5" spans="2:13" ht="49.5" customHeight="1">
      <c r="B5" s="5019"/>
      <c r="C5" s="1986" t="s">
        <v>175</v>
      </c>
      <c r="D5" s="1325" t="s">
        <v>3839</v>
      </c>
      <c r="E5" s="1325" t="s">
        <v>3840</v>
      </c>
      <c r="F5" s="1325" t="s">
        <v>3841</v>
      </c>
      <c r="G5" s="1986" t="s">
        <v>175</v>
      </c>
      <c r="H5" s="1325" t="s">
        <v>3839</v>
      </c>
      <c r="I5" s="1325" t="s">
        <v>3840</v>
      </c>
      <c r="J5" s="1326" t="s">
        <v>3841</v>
      </c>
      <c r="K5" s="1331"/>
      <c r="L5" s="2996"/>
      <c r="M5" s="2996"/>
    </row>
    <row r="6" spans="2:13" s="3001" customFormat="1" ht="21" customHeight="1">
      <c r="B6" s="2668" t="s">
        <v>12</v>
      </c>
      <c r="C6" s="3128">
        <v>4339</v>
      </c>
      <c r="D6" s="3128">
        <v>1591</v>
      </c>
      <c r="E6" s="3128">
        <v>1450</v>
      </c>
      <c r="F6" s="3128">
        <v>1298</v>
      </c>
      <c r="G6" s="3128">
        <v>362005</v>
      </c>
      <c r="H6" s="3128">
        <v>290782</v>
      </c>
      <c r="I6" s="3128">
        <v>49443</v>
      </c>
      <c r="J6" s="3128">
        <v>21780</v>
      </c>
      <c r="K6" s="3129"/>
      <c r="L6" s="3000"/>
      <c r="M6" s="999"/>
    </row>
    <row r="7" spans="2:13" s="3001" customFormat="1" ht="21" customHeight="1">
      <c r="B7" s="2668" t="s">
        <v>229</v>
      </c>
      <c r="C7" s="3128">
        <v>3615</v>
      </c>
      <c r="D7" s="3128">
        <v>1378</v>
      </c>
      <c r="E7" s="3128">
        <v>1074</v>
      </c>
      <c r="F7" s="3128">
        <v>1163</v>
      </c>
      <c r="G7" s="3128">
        <v>317912</v>
      </c>
      <c r="H7" s="3128">
        <v>253677</v>
      </c>
      <c r="I7" s="3128">
        <v>44091</v>
      </c>
      <c r="J7" s="3128">
        <v>20144</v>
      </c>
      <c r="K7" s="3129"/>
      <c r="L7" s="3002"/>
      <c r="M7" s="999"/>
    </row>
    <row r="8" spans="2:13" ht="21" customHeight="1">
      <c r="B8" s="3102" t="s">
        <v>203</v>
      </c>
      <c r="C8" s="3128">
        <v>556</v>
      </c>
      <c r="D8" s="3128">
        <v>129</v>
      </c>
      <c r="E8" s="3128">
        <v>376</v>
      </c>
      <c r="F8" s="3128">
        <v>51</v>
      </c>
      <c r="G8" s="3128">
        <v>33961</v>
      </c>
      <c r="H8" s="3128">
        <v>27892</v>
      </c>
      <c r="I8" s="3128">
        <v>5352</v>
      </c>
      <c r="J8" s="3128">
        <v>717</v>
      </c>
      <c r="K8" s="3130"/>
      <c r="L8" s="3002"/>
      <c r="M8" s="1004"/>
    </row>
    <row r="9" spans="2:13" ht="21" customHeight="1">
      <c r="B9" s="3103" t="s">
        <v>230</v>
      </c>
      <c r="C9" s="3131">
        <v>131</v>
      </c>
      <c r="D9" s="3131">
        <v>6</v>
      </c>
      <c r="E9" s="3131">
        <v>107</v>
      </c>
      <c r="F9" s="3131">
        <v>18</v>
      </c>
      <c r="G9" s="3132">
        <v>2119</v>
      </c>
      <c r="H9" s="3132">
        <v>1245</v>
      </c>
      <c r="I9" s="3132">
        <v>621</v>
      </c>
      <c r="J9" s="3132">
        <v>253</v>
      </c>
      <c r="K9" s="3133"/>
      <c r="L9" s="3005"/>
      <c r="M9" s="1011"/>
    </row>
    <row r="10" spans="2:13" ht="21" customHeight="1">
      <c r="B10" s="3103" t="s">
        <v>231</v>
      </c>
      <c r="C10" s="3131">
        <v>8</v>
      </c>
      <c r="D10" s="3131">
        <v>2</v>
      </c>
      <c r="E10" s="3131">
        <v>4</v>
      </c>
      <c r="F10" s="3131">
        <v>2</v>
      </c>
      <c r="G10" s="3132">
        <v>705</v>
      </c>
      <c r="H10" s="3132" t="s">
        <v>2495</v>
      </c>
      <c r="I10" s="3132">
        <v>159</v>
      </c>
      <c r="J10" s="3132" t="s">
        <v>2495</v>
      </c>
      <c r="K10" s="3130"/>
      <c r="L10" s="3005"/>
      <c r="M10" s="1011"/>
    </row>
    <row r="11" spans="2:13" ht="21" customHeight="1">
      <c r="B11" s="3103" t="s">
        <v>232</v>
      </c>
      <c r="C11" s="3131">
        <v>218</v>
      </c>
      <c r="D11" s="3131">
        <v>73</v>
      </c>
      <c r="E11" s="3131">
        <v>142</v>
      </c>
      <c r="F11" s="3131">
        <v>3</v>
      </c>
      <c r="G11" s="3132">
        <v>19453</v>
      </c>
      <c r="H11" s="3132">
        <v>16881</v>
      </c>
      <c r="I11" s="3132">
        <v>2542</v>
      </c>
      <c r="J11" s="3132">
        <v>30</v>
      </c>
      <c r="K11" s="3130"/>
      <c r="L11" s="3005"/>
      <c r="M11" s="1011"/>
    </row>
    <row r="12" spans="2:13" ht="21" customHeight="1">
      <c r="B12" s="3103" t="s">
        <v>233</v>
      </c>
      <c r="C12" s="3131">
        <v>26</v>
      </c>
      <c r="D12" s="3131">
        <v>7</v>
      </c>
      <c r="E12" s="3131">
        <v>17</v>
      </c>
      <c r="F12" s="3131">
        <v>2</v>
      </c>
      <c r="G12" s="3132">
        <v>1202</v>
      </c>
      <c r="H12" s="3132">
        <v>1006</v>
      </c>
      <c r="I12" s="3132" t="s">
        <v>2495</v>
      </c>
      <c r="J12" s="3132" t="s">
        <v>2495</v>
      </c>
      <c r="K12" s="3133"/>
      <c r="L12" s="3005"/>
      <c r="M12" s="1011"/>
    </row>
    <row r="13" spans="2:13" ht="21" customHeight="1">
      <c r="B13" s="3103" t="s">
        <v>234</v>
      </c>
      <c r="C13" s="3131">
        <v>15</v>
      </c>
      <c r="D13" s="3131">
        <v>3</v>
      </c>
      <c r="E13" s="3131">
        <v>7</v>
      </c>
      <c r="F13" s="3131">
        <v>5</v>
      </c>
      <c r="G13" s="3132">
        <v>378</v>
      </c>
      <c r="H13" s="3132">
        <v>282</v>
      </c>
      <c r="I13" s="3132">
        <v>40</v>
      </c>
      <c r="J13" s="3132">
        <v>56</v>
      </c>
      <c r="K13" s="3130"/>
      <c r="L13" s="3005"/>
      <c r="M13" s="1011"/>
    </row>
    <row r="14" spans="2:13" ht="21" customHeight="1">
      <c r="B14" s="3103" t="s">
        <v>235</v>
      </c>
      <c r="C14" s="3131">
        <v>12</v>
      </c>
      <c r="D14" s="3131">
        <v>3</v>
      </c>
      <c r="E14" s="3131">
        <v>7</v>
      </c>
      <c r="F14" s="3131">
        <v>2</v>
      </c>
      <c r="G14" s="3132">
        <v>412</v>
      </c>
      <c r="H14" s="3132" t="s">
        <v>2495</v>
      </c>
      <c r="I14" s="3132">
        <v>176</v>
      </c>
      <c r="J14" s="3132" t="s">
        <v>2495</v>
      </c>
      <c r="K14" s="3133"/>
      <c r="L14" s="3005"/>
      <c r="M14" s="1011"/>
    </row>
    <row r="15" spans="2:13" ht="21" customHeight="1">
      <c r="B15" s="3103" t="s">
        <v>236</v>
      </c>
      <c r="C15" s="3131">
        <v>16</v>
      </c>
      <c r="D15" s="3131">
        <v>3</v>
      </c>
      <c r="E15" s="3131">
        <v>11</v>
      </c>
      <c r="F15" s="3131">
        <v>2</v>
      </c>
      <c r="G15" s="3132">
        <v>410</v>
      </c>
      <c r="H15" s="3132" t="s">
        <v>2495</v>
      </c>
      <c r="I15" s="3132">
        <v>146</v>
      </c>
      <c r="J15" s="3132" t="s">
        <v>2495</v>
      </c>
      <c r="K15" s="3130"/>
      <c r="L15" s="3005"/>
      <c r="M15" s="1011"/>
    </row>
    <row r="16" spans="2:13" ht="21" customHeight="1">
      <c r="B16" s="3103" t="s">
        <v>237</v>
      </c>
      <c r="C16" s="3131">
        <v>72</v>
      </c>
      <c r="D16" s="3131">
        <v>15</v>
      </c>
      <c r="E16" s="3131">
        <v>50</v>
      </c>
      <c r="F16" s="3131">
        <v>7</v>
      </c>
      <c r="G16" s="3132">
        <v>4352</v>
      </c>
      <c r="H16" s="3132">
        <v>3641</v>
      </c>
      <c r="I16" s="3132">
        <v>618</v>
      </c>
      <c r="J16" s="3132">
        <v>93</v>
      </c>
      <c r="K16" s="3130"/>
      <c r="L16" s="3005"/>
      <c r="M16" s="1011"/>
    </row>
    <row r="17" spans="2:13" ht="21" customHeight="1">
      <c r="B17" s="3103" t="s">
        <v>238</v>
      </c>
      <c r="C17" s="3131">
        <v>16</v>
      </c>
      <c r="D17" s="3131">
        <v>2</v>
      </c>
      <c r="E17" s="3131">
        <v>9</v>
      </c>
      <c r="F17" s="3131">
        <v>5</v>
      </c>
      <c r="G17" s="3132">
        <v>597</v>
      </c>
      <c r="H17" s="3132" t="s">
        <v>2495</v>
      </c>
      <c r="I17" s="3132">
        <v>311</v>
      </c>
      <c r="J17" s="3132" t="s">
        <v>2495</v>
      </c>
      <c r="K17" s="3130"/>
      <c r="L17" s="3005"/>
      <c r="M17" s="1011"/>
    </row>
    <row r="18" spans="2:13" ht="21" customHeight="1">
      <c r="B18" s="3103" t="s">
        <v>239</v>
      </c>
      <c r="C18" s="3131">
        <v>18</v>
      </c>
      <c r="D18" s="3131">
        <v>2</v>
      </c>
      <c r="E18" s="3131">
        <v>12</v>
      </c>
      <c r="F18" s="3131">
        <v>4</v>
      </c>
      <c r="G18" s="3132">
        <v>725</v>
      </c>
      <c r="H18" s="3132" t="s">
        <v>2495</v>
      </c>
      <c r="I18" s="3132">
        <v>330</v>
      </c>
      <c r="J18" s="3132" t="s">
        <v>2495</v>
      </c>
      <c r="K18" s="3130"/>
      <c r="L18" s="3005"/>
      <c r="M18" s="1011"/>
    </row>
    <row r="19" spans="2:13" ht="21" customHeight="1">
      <c r="B19" s="3103" t="s">
        <v>151</v>
      </c>
      <c r="C19" s="3131">
        <v>24</v>
      </c>
      <c r="D19" s="3131">
        <v>13</v>
      </c>
      <c r="E19" s="3131">
        <v>10</v>
      </c>
      <c r="F19" s="3131">
        <v>1</v>
      </c>
      <c r="G19" s="3132">
        <v>3608</v>
      </c>
      <c r="H19" s="3132">
        <v>3365</v>
      </c>
      <c r="I19" s="3132" t="s">
        <v>2495</v>
      </c>
      <c r="J19" s="3132" t="s">
        <v>2495</v>
      </c>
      <c r="K19" s="3130"/>
      <c r="L19" s="3005"/>
      <c r="M19" s="1011"/>
    </row>
    <row r="20" spans="2:13" ht="18" customHeight="1">
      <c r="B20" s="5017"/>
      <c r="C20" s="4258" t="s">
        <v>3852</v>
      </c>
      <c r="D20" s="5056"/>
      <c r="E20" s="5056"/>
      <c r="F20" s="5107"/>
      <c r="G20" s="4258" t="s">
        <v>3853</v>
      </c>
      <c r="H20" s="5056"/>
      <c r="I20" s="5056"/>
      <c r="J20" s="5056"/>
      <c r="K20" s="941"/>
    </row>
    <row r="21" spans="2:13" ht="47.25" customHeight="1">
      <c r="B21" s="5019"/>
      <c r="C21" s="1986" t="s">
        <v>175</v>
      </c>
      <c r="D21" s="3119" t="s">
        <v>3844</v>
      </c>
      <c r="E21" s="1325" t="s">
        <v>3845</v>
      </c>
      <c r="F21" s="1325" t="s">
        <v>3846</v>
      </c>
      <c r="G21" s="1986" t="s">
        <v>175</v>
      </c>
      <c r="H21" s="3119" t="s">
        <v>3844</v>
      </c>
      <c r="I21" s="1325" t="s">
        <v>3845</v>
      </c>
      <c r="J21" s="1326" t="s">
        <v>3846</v>
      </c>
      <c r="K21" s="1331"/>
    </row>
    <row r="22" spans="2:13" ht="9.75" customHeight="1">
      <c r="B22" s="3109"/>
      <c r="C22" s="2000"/>
      <c r="D22" s="3134"/>
      <c r="E22" s="1847"/>
      <c r="F22" s="1847"/>
      <c r="G22" s="2000"/>
      <c r="H22" s="3134"/>
      <c r="I22" s="1847"/>
      <c r="J22" s="1847"/>
      <c r="K22" s="1331"/>
    </row>
    <row r="23" spans="2:13" s="2942" customFormat="1" ht="12.75" customHeight="1">
      <c r="B23" s="5085" t="s">
        <v>164</v>
      </c>
      <c r="C23" s="4999"/>
      <c r="D23" s="4999"/>
      <c r="E23" s="4999"/>
      <c r="F23" s="4999"/>
      <c r="G23" s="4999"/>
      <c r="H23" s="4999"/>
      <c r="I23" s="4999"/>
      <c r="J23" s="4999"/>
      <c r="K23" s="3044"/>
    </row>
    <row r="24" spans="2:13" s="2942" customFormat="1" ht="12.75" customHeight="1">
      <c r="B24" s="5085" t="s">
        <v>3828</v>
      </c>
      <c r="C24" s="4999"/>
      <c r="D24" s="4999"/>
      <c r="E24" s="4999"/>
      <c r="F24" s="4999"/>
      <c r="G24" s="4999"/>
      <c r="H24" s="4999"/>
      <c r="I24" s="4999"/>
      <c r="J24" s="4999"/>
      <c r="K24" s="3135"/>
    </row>
    <row r="25" spans="2:13" s="2942" customFormat="1" ht="12.75" customHeight="1">
      <c r="B25" s="5085" t="s">
        <v>3829</v>
      </c>
      <c r="C25" s="4999"/>
      <c r="D25" s="4999"/>
      <c r="E25" s="4999"/>
      <c r="F25" s="4999"/>
      <c r="G25" s="4999"/>
      <c r="H25" s="4999"/>
      <c r="I25" s="4999"/>
      <c r="J25" s="4999"/>
      <c r="K25" s="3135"/>
    </row>
    <row r="26" spans="2:13" s="2942" customFormat="1" ht="49.5" customHeight="1">
      <c r="B26" s="5071" t="s">
        <v>3830</v>
      </c>
      <c r="C26" s="5071"/>
      <c r="D26" s="5071"/>
      <c r="E26" s="5071"/>
      <c r="F26" s="5071"/>
      <c r="G26" s="5071"/>
      <c r="H26" s="5071"/>
      <c r="I26" s="5071"/>
      <c r="J26" s="5071"/>
      <c r="K26" s="2919"/>
      <c r="M26" s="3122"/>
    </row>
    <row r="27" spans="2:13" s="2942" customFormat="1" ht="40.5" customHeight="1">
      <c r="B27" s="5071" t="s">
        <v>3831</v>
      </c>
      <c r="C27" s="5071"/>
      <c r="D27" s="5071"/>
      <c r="E27" s="5071"/>
      <c r="F27" s="5071"/>
      <c r="G27" s="5071"/>
      <c r="H27" s="5071"/>
      <c r="I27" s="5071"/>
      <c r="J27" s="5071"/>
      <c r="K27" s="3123"/>
    </row>
    <row r="29" spans="2:13" ht="12" customHeight="1">
      <c r="B29" s="3940" t="s">
        <v>219</v>
      </c>
      <c r="C29" s="3940"/>
      <c r="D29" s="3940"/>
      <c r="E29" s="3940"/>
      <c r="F29" s="3940"/>
      <c r="G29" s="1420"/>
      <c r="H29" s="1420"/>
      <c r="I29" s="1420"/>
      <c r="J29" s="1420"/>
      <c r="K29" s="1420"/>
      <c r="L29" s="3124"/>
      <c r="M29" s="3124"/>
    </row>
    <row r="30" spans="2:13" ht="12" customHeight="1">
      <c r="B30" s="5042" t="s">
        <v>3854</v>
      </c>
      <c r="C30" s="5042"/>
      <c r="D30" s="5042"/>
      <c r="E30" s="1420"/>
      <c r="F30" s="1420"/>
      <c r="G30" s="1420"/>
      <c r="H30" s="1420"/>
      <c r="I30" s="1420"/>
      <c r="J30" s="1420"/>
      <c r="K30" s="1420"/>
      <c r="L30" s="3124"/>
      <c r="M30" s="3124"/>
    </row>
    <row r="31" spans="2:13" ht="12" customHeight="1">
      <c r="B31" s="5042" t="s">
        <v>3855</v>
      </c>
      <c r="C31" s="5042"/>
      <c r="D31" s="5042"/>
      <c r="E31" s="3115"/>
      <c r="F31" s="3125"/>
      <c r="G31" s="3013"/>
      <c r="H31" s="3125"/>
      <c r="I31" s="3013"/>
      <c r="J31" s="3125"/>
      <c r="K31" s="3013"/>
      <c r="L31" s="3014"/>
      <c r="M31" s="3014"/>
    </row>
    <row r="32" spans="2:13">
      <c r="B32" s="3116"/>
      <c r="C32" s="3116"/>
      <c r="D32" s="3116"/>
      <c r="E32" s="3116"/>
      <c r="F32" s="3116"/>
      <c r="G32" s="3116"/>
      <c r="H32" s="3116"/>
      <c r="I32" s="3116"/>
      <c r="J32" s="3116"/>
      <c r="K32" s="3116"/>
    </row>
  </sheetData>
  <mergeCells count="16">
    <mergeCell ref="B30:D30"/>
    <mergeCell ref="B31:D31"/>
    <mergeCell ref="B23:J23"/>
    <mergeCell ref="B24:J24"/>
    <mergeCell ref="B25:J25"/>
    <mergeCell ref="B26:J26"/>
    <mergeCell ref="B27:J27"/>
    <mergeCell ref="B29:F29"/>
    <mergeCell ref="B20:B21"/>
    <mergeCell ref="C20:F20"/>
    <mergeCell ref="G20:J20"/>
    <mergeCell ref="B1:J1"/>
    <mergeCell ref="B2:J2"/>
    <mergeCell ref="B4:B5"/>
    <mergeCell ref="C4:F4"/>
    <mergeCell ref="G4:J4"/>
  </mergeCells>
  <hyperlinks>
    <hyperlink ref="G5" r:id="rId1"/>
    <hyperlink ref="G21" r:id="rId2"/>
    <hyperlink ref="B31" r:id="rId3"/>
    <hyperlink ref="C5" r:id="rId4"/>
    <hyperlink ref="C21" r:id="rId5"/>
    <hyperlink ref="B30" r:id="rId6"/>
    <hyperlink ref="L2" location="Indice!A1" display="(Voltar ao Índice)"/>
  </hyperlinks>
  <printOptions horizontalCentered="1"/>
  <pageMargins left="0.45275590551181105" right="0.45275590551181105" top="0.6692913385826772" bottom="0.6692913385826772" header="0" footer="0"/>
  <pageSetup paperSize="9" scale="90" orientation="portrait" verticalDpi="0" r:id="rId7"/>
</worksheet>
</file>

<file path=xl/worksheets/sheet19.xml><?xml version="1.0" encoding="utf-8"?>
<worksheet xmlns="http://schemas.openxmlformats.org/spreadsheetml/2006/main" xmlns:r="http://schemas.openxmlformats.org/officeDocument/2006/relationships">
  <sheetPr>
    <pageSetUpPr fitToPage="1"/>
  </sheetPr>
  <dimension ref="B1:V45"/>
  <sheetViews>
    <sheetView showGridLines="0" workbookViewId="0">
      <selection activeCell="B2" sqref="B2:N2"/>
    </sheetView>
  </sheetViews>
  <sheetFormatPr defaultRowHeight="11.25"/>
  <cols>
    <col min="1" max="1" width="6.7109375" style="457" customWidth="1"/>
    <col min="2" max="2" width="21.5703125" style="457" customWidth="1"/>
    <col min="3" max="4" width="5.85546875" style="457" customWidth="1"/>
    <col min="5" max="6" width="5.42578125" style="457" customWidth="1"/>
    <col min="7" max="7" width="5.85546875" style="457" customWidth="1"/>
    <col min="8" max="8" width="5.42578125" style="457" customWidth="1"/>
    <col min="9" max="10" width="7.42578125" style="457" customWidth="1"/>
    <col min="11" max="11" width="8.5703125" style="457" customWidth="1"/>
    <col min="12" max="12" width="7.42578125" style="457" customWidth="1"/>
    <col min="13" max="13" width="9.28515625" style="457" customWidth="1"/>
    <col min="14" max="14" width="7.7109375" style="457" customWidth="1"/>
    <col min="15" max="15" width="6.7109375" style="457" customWidth="1"/>
    <col min="16" max="16" width="15.5703125" style="457" bestFit="1" customWidth="1"/>
    <col min="17" max="16384" width="9.140625" style="457"/>
  </cols>
  <sheetData>
    <row r="1" spans="2:16" s="455" customFormat="1" ht="30" customHeight="1">
      <c r="B1" s="4101" t="s">
        <v>766</v>
      </c>
      <c r="C1" s="4101"/>
      <c r="D1" s="4101"/>
      <c r="E1" s="4101"/>
      <c r="F1" s="4101"/>
      <c r="G1" s="4101"/>
      <c r="H1" s="4101"/>
      <c r="I1" s="4101"/>
      <c r="J1" s="4101"/>
      <c r="K1" s="4101"/>
      <c r="L1" s="4101"/>
      <c r="M1" s="4101"/>
      <c r="N1" s="4101"/>
      <c r="O1" s="456"/>
    </row>
    <row r="2" spans="2:16" s="455" customFormat="1" ht="30" customHeight="1">
      <c r="B2" s="4102" t="s">
        <v>767</v>
      </c>
      <c r="C2" s="4102"/>
      <c r="D2" s="4102"/>
      <c r="E2" s="4102"/>
      <c r="F2" s="4102"/>
      <c r="G2" s="4102"/>
      <c r="H2" s="4102"/>
      <c r="I2" s="4102"/>
      <c r="J2" s="4102"/>
      <c r="K2" s="4102"/>
      <c r="L2" s="4102"/>
      <c r="M2" s="4102"/>
      <c r="N2" s="4102"/>
      <c r="O2" s="456"/>
      <c r="P2" s="503" t="s">
        <v>856</v>
      </c>
    </row>
    <row r="3" spans="2:16" ht="12" customHeight="1">
      <c r="B3" s="458" t="s">
        <v>580</v>
      </c>
      <c r="N3" s="459" t="s">
        <v>581</v>
      </c>
      <c r="O3" s="459"/>
    </row>
    <row r="4" spans="2:16" ht="18" customHeight="1">
      <c r="B4" s="4103"/>
      <c r="C4" s="4081" t="s">
        <v>175</v>
      </c>
      <c r="D4" s="4081" t="s">
        <v>768</v>
      </c>
      <c r="E4" s="4081"/>
      <c r="F4" s="4081" t="s">
        <v>769</v>
      </c>
      <c r="G4" s="4081"/>
      <c r="H4" s="4081"/>
      <c r="I4" s="4081" t="s">
        <v>770</v>
      </c>
      <c r="J4" s="4081"/>
      <c r="K4" s="4081"/>
      <c r="L4" s="4081"/>
      <c r="M4" s="4081" t="s">
        <v>771</v>
      </c>
      <c r="N4" s="4082"/>
      <c r="O4" s="460"/>
    </row>
    <row r="5" spans="2:16" ht="40.5" customHeight="1">
      <c r="B5" s="4104"/>
      <c r="C5" s="4081"/>
      <c r="D5" s="461" t="s">
        <v>772</v>
      </c>
      <c r="E5" s="461" t="s">
        <v>773</v>
      </c>
      <c r="F5" s="288" t="s">
        <v>774</v>
      </c>
      <c r="G5" s="288" t="s">
        <v>775</v>
      </c>
      <c r="H5" s="288" t="s">
        <v>776</v>
      </c>
      <c r="I5" s="288" t="s">
        <v>777</v>
      </c>
      <c r="J5" s="288" t="s">
        <v>778</v>
      </c>
      <c r="K5" s="288" t="s">
        <v>779</v>
      </c>
      <c r="L5" s="288" t="s">
        <v>780</v>
      </c>
      <c r="M5" s="288" t="s">
        <v>781</v>
      </c>
      <c r="N5" s="426" t="s">
        <v>782</v>
      </c>
      <c r="O5" s="462"/>
      <c r="P5" s="463"/>
    </row>
    <row r="6" spans="2:16" s="448" customFormat="1" ht="15" customHeight="1">
      <c r="B6" s="349" t="s">
        <v>12</v>
      </c>
      <c r="C6" s="464">
        <v>29979</v>
      </c>
      <c r="D6" s="464">
        <v>24635</v>
      </c>
      <c r="E6" s="464">
        <v>5344</v>
      </c>
      <c r="F6" s="464">
        <v>4477</v>
      </c>
      <c r="G6" s="464">
        <v>21171</v>
      </c>
      <c r="H6" s="464">
        <v>4331</v>
      </c>
      <c r="I6" s="464">
        <v>7787</v>
      </c>
      <c r="J6" s="464">
        <v>10766</v>
      </c>
      <c r="K6" s="464">
        <v>9168</v>
      </c>
      <c r="L6" s="464">
        <v>2258</v>
      </c>
      <c r="M6" s="464">
        <v>8311</v>
      </c>
      <c r="N6" s="464">
        <v>21668</v>
      </c>
      <c r="O6" s="465"/>
      <c r="P6" s="354"/>
    </row>
    <row r="7" spans="2:16" s="448" customFormat="1" ht="15" customHeight="1">
      <c r="B7" s="349" t="s">
        <v>229</v>
      </c>
      <c r="C7" s="464">
        <v>28509</v>
      </c>
      <c r="D7" s="464">
        <v>23371</v>
      </c>
      <c r="E7" s="464">
        <v>5138</v>
      </c>
      <c r="F7" s="464">
        <v>4266</v>
      </c>
      <c r="G7" s="464">
        <v>20037</v>
      </c>
      <c r="H7" s="464">
        <v>4206</v>
      </c>
      <c r="I7" s="464">
        <v>7787</v>
      </c>
      <c r="J7" s="464">
        <v>10112</v>
      </c>
      <c r="K7" s="464">
        <v>8470</v>
      </c>
      <c r="L7" s="464">
        <v>2140</v>
      </c>
      <c r="M7" s="464">
        <v>7641</v>
      </c>
      <c r="N7" s="464">
        <v>20868</v>
      </c>
      <c r="O7" s="465"/>
      <c r="P7" s="354"/>
    </row>
    <row r="8" spans="2:16" s="450" customFormat="1" ht="15" customHeight="1">
      <c r="B8" s="306" t="s">
        <v>247</v>
      </c>
      <c r="C8" s="466">
        <v>9912</v>
      </c>
      <c r="D8" s="466">
        <v>8077</v>
      </c>
      <c r="E8" s="466">
        <v>1835</v>
      </c>
      <c r="F8" s="466">
        <v>1752</v>
      </c>
      <c r="G8" s="466">
        <v>6631</v>
      </c>
      <c r="H8" s="466">
        <v>1529</v>
      </c>
      <c r="I8" s="466">
        <v>2892</v>
      </c>
      <c r="J8" s="466">
        <v>3256</v>
      </c>
      <c r="K8" s="466">
        <v>2943</v>
      </c>
      <c r="L8" s="466">
        <v>821</v>
      </c>
      <c r="M8" s="466">
        <v>2081</v>
      </c>
      <c r="N8" s="466">
        <v>7831</v>
      </c>
      <c r="O8" s="467"/>
      <c r="P8" s="358"/>
    </row>
    <row r="9" spans="2:16" s="448" customFormat="1" ht="15" customHeight="1">
      <c r="B9" s="306" t="s">
        <v>783</v>
      </c>
      <c r="C9" s="466">
        <v>603</v>
      </c>
      <c r="D9" s="466">
        <v>517</v>
      </c>
      <c r="E9" s="466">
        <v>86</v>
      </c>
      <c r="F9" s="466">
        <v>98</v>
      </c>
      <c r="G9" s="466">
        <v>391</v>
      </c>
      <c r="H9" s="466">
        <v>114</v>
      </c>
      <c r="I9" s="466">
        <v>139</v>
      </c>
      <c r="J9" s="466">
        <v>213</v>
      </c>
      <c r="K9" s="466">
        <v>202</v>
      </c>
      <c r="L9" s="466">
        <v>49</v>
      </c>
      <c r="M9" s="466">
        <v>183</v>
      </c>
      <c r="N9" s="466">
        <v>420</v>
      </c>
      <c r="O9" s="468"/>
      <c r="P9" s="358"/>
    </row>
    <row r="10" spans="2:16" s="450" customFormat="1" ht="15" customHeight="1">
      <c r="B10" s="306" t="s">
        <v>784</v>
      </c>
      <c r="C10" s="466">
        <v>762</v>
      </c>
      <c r="D10" s="466">
        <v>613</v>
      </c>
      <c r="E10" s="466">
        <v>149</v>
      </c>
      <c r="F10" s="466">
        <v>103</v>
      </c>
      <c r="G10" s="466">
        <v>539</v>
      </c>
      <c r="H10" s="466">
        <v>120</v>
      </c>
      <c r="I10" s="466">
        <v>211</v>
      </c>
      <c r="J10" s="466">
        <v>245</v>
      </c>
      <c r="K10" s="466">
        <v>250</v>
      </c>
      <c r="L10" s="466">
        <v>56</v>
      </c>
      <c r="M10" s="466">
        <v>223</v>
      </c>
      <c r="N10" s="466">
        <v>539</v>
      </c>
      <c r="O10" s="469"/>
      <c r="P10" s="358"/>
    </row>
    <row r="11" spans="2:16" s="450" customFormat="1" ht="15" customHeight="1">
      <c r="B11" s="306" t="s">
        <v>785</v>
      </c>
      <c r="C11" s="466">
        <v>933</v>
      </c>
      <c r="D11" s="466">
        <v>759</v>
      </c>
      <c r="E11" s="466">
        <v>174</v>
      </c>
      <c r="F11" s="466">
        <v>165</v>
      </c>
      <c r="G11" s="466">
        <v>631</v>
      </c>
      <c r="H11" s="466">
        <v>137</v>
      </c>
      <c r="I11" s="466">
        <v>271</v>
      </c>
      <c r="J11" s="466">
        <v>313</v>
      </c>
      <c r="K11" s="466">
        <v>256</v>
      </c>
      <c r="L11" s="466">
        <v>93</v>
      </c>
      <c r="M11" s="466">
        <v>192</v>
      </c>
      <c r="N11" s="466">
        <v>741</v>
      </c>
      <c r="O11" s="469"/>
      <c r="P11" s="358"/>
    </row>
    <row r="12" spans="2:16" s="450" customFormat="1" ht="15" customHeight="1">
      <c r="B12" s="306" t="s">
        <v>786</v>
      </c>
      <c r="C12" s="466">
        <v>3478</v>
      </c>
      <c r="D12" s="466">
        <v>2813</v>
      </c>
      <c r="E12" s="466">
        <v>665</v>
      </c>
      <c r="F12" s="466">
        <v>643</v>
      </c>
      <c r="G12" s="466">
        <v>2310</v>
      </c>
      <c r="H12" s="466">
        <v>525</v>
      </c>
      <c r="I12" s="466">
        <v>971</v>
      </c>
      <c r="J12" s="466">
        <v>1212</v>
      </c>
      <c r="K12" s="466">
        <v>1027</v>
      </c>
      <c r="L12" s="466">
        <v>268</v>
      </c>
      <c r="M12" s="466">
        <v>888</v>
      </c>
      <c r="N12" s="466">
        <v>2590</v>
      </c>
      <c r="O12" s="469"/>
      <c r="P12" s="358"/>
    </row>
    <row r="13" spans="2:16" s="450" customFormat="1" ht="15" customHeight="1">
      <c r="B13" s="306" t="s">
        <v>787</v>
      </c>
      <c r="C13" s="466">
        <v>461</v>
      </c>
      <c r="D13" s="466">
        <v>381</v>
      </c>
      <c r="E13" s="466">
        <v>80</v>
      </c>
      <c r="F13" s="466">
        <v>67</v>
      </c>
      <c r="G13" s="466">
        <v>323</v>
      </c>
      <c r="H13" s="466">
        <v>71</v>
      </c>
      <c r="I13" s="466">
        <v>145</v>
      </c>
      <c r="J13" s="466">
        <v>125</v>
      </c>
      <c r="K13" s="466">
        <v>135</v>
      </c>
      <c r="L13" s="466">
        <v>56</v>
      </c>
      <c r="M13" s="466">
        <v>48</v>
      </c>
      <c r="N13" s="466">
        <v>413</v>
      </c>
      <c r="O13" s="469"/>
      <c r="P13" s="358"/>
    </row>
    <row r="14" spans="2:16" s="450" customFormat="1" ht="15" customHeight="1">
      <c r="B14" s="306" t="s">
        <v>788</v>
      </c>
      <c r="C14" s="466">
        <v>1658</v>
      </c>
      <c r="D14" s="466">
        <v>1341</v>
      </c>
      <c r="E14" s="466">
        <v>317</v>
      </c>
      <c r="F14" s="466">
        <v>420</v>
      </c>
      <c r="G14" s="466">
        <v>972</v>
      </c>
      <c r="H14" s="466">
        <v>266</v>
      </c>
      <c r="I14" s="466">
        <v>532</v>
      </c>
      <c r="J14" s="466">
        <v>541</v>
      </c>
      <c r="K14" s="466">
        <v>469</v>
      </c>
      <c r="L14" s="466">
        <v>116</v>
      </c>
      <c r="M14" s="466">
        <v>200</v>
      </c>
      <c r="N14" s="466">
        <v>1458</v>
      </c>
      <c r="O14" s="468"/>
      <c r="P14" s="358"/>
    </row>
    <row r="15" spans="2:16" s="450" customFormat="1" ht="15" customHeight="1">
      <c r="B15" s="306" t="s">
        <v>789</v>
      </c>
      <c r="C15" s="466">
        <v>1315</v>
      </c>
      <c r="D15" s="466">
        <v>1110</v>
      </c>
      <c r="E15" s="466">
        <v>205</v>
      </c>
      <c r="F15" s="466">
        <v>149</v>
      </c>
      <c r="G15" s="466">
        <v>965</v>
      </c>
      <c r="H15" s="466">
        <v>201</v>
      </c>
      <c r="I15" s="466">
        <v>507</v>
      </c>
      <c r="J15" s="466">
        <v>368</v>
      </c>
      <c r="K15" s="466">
        <v>342</v>
      </c>
      <c r="L15" s="466">
        <v>98</v>
      </c>
      <c r="M15" s="466">
        <v>159</v>
      </c>
      <c r="N15" s="466">
        <v>1156</v>
      </c>
      <c r="O15" s="469"/>
      <c r="P15" s="358"/>
    </row>
    <row r="16" spans="2:16" s="450" customFormat="1" ht="15" customHeight="1">
      <c r="B16" s="306" t="s">
        <v>790</v>
      </c>
      <c r="C16" s="466">
        <v>702</v>
      </c>
      <c r="D16" s="466">
        <v>543</v>
      </c>
      <c r="E16" s="466">
        <v>159</v>
      </c>
      <c r="F16" s="466">
        <v>107</v>
      </c>
      <c r="G16" s="466">
        <v>500</v>
      </c>
      <c r="H16" s="466">
        <v>95</v>
      </c>
      <c r="I16" s="466">
        <v>116</v>
      </c>
      <c r="J16" s="466">
        <v>239</v>
      </c>
      <c r="K16" s="466">
        <v>262</v>
      </c>
      <c r="L16" s="466">
        <v>85</v>
      </c>
      <c r="M16" s="466">
        <v>188</v>
      </c>
      <c r="N16" s="466">
        <v>514</v>
      </c>
      <c r="O16" s="469"/>
      <c r="P16" s="358"/>
    </row>
    <row r="17" spans="2:16" s="450" customFormat="1" ht="15" customHeight="1">
      <c r="B17" s="470" t="s">
        <v>266</v>
      </c>
      <c r="C17" s="466">
        <v>9487</v>
      </c>
      <c r="D17" s="466">
        <v>7858</v>
      </c>
      <c r="E17" s="466">
        <v>1629</v>
      </c>
      <c r="F17" s="466">
        <v>1391</v>
      </c>
      <c r="G17" s="466">
        <v>6711</v>
      </c>
      <c r="H17" s="466">
        <v>1385</v>
      </c>
      <c r="I17" s="466">
        <v>2582</v>
      </c>
      <c r="J17" s="466">
        <v>3225</v>
      </c>
      <c r="K17" s="466">
        <v>2930</v>
      </c>
      <c r="L17" s="466">
        <v>750</v>
      </c>
      <c r="M17" s="466">
        <v>1779</v>
      </c>
      <c r="N17" s="466">
        <v>7708</v>
      </c>
      <c r="O17" s="469"/>
      <c r="P17" s="358"/>
    </row>
    <row r="18" spans="2:16" s="450" customFormat="1" ht="15" customHeight="1">
      <c r="B18" s="306" t="s">
        <v>791</v>
      </c>
      <c r="C18" s="428">
        <v>1089</v>
      </c>
      <c r="D18" s="428">
        <v>887</v>
      </c>
      <c r="E18" s="428">
        <v>202</v>
      </c>
      <c r="F18" s="428">
        <v>126</v>
      </c>
      <c r="G18" s="428">
        <v>795</v>
      </c>
      <c r="H18" s="428">
        <v>168</v>
      </c>
      <c r="I18" s="428">
        <v>340</v>
      </c>
      <c r="J18" s="428">
        <v>426</v>
      </c>
      <c r="K18" s="428">
        <v>267</v>
      </c>
      <c r="L18" s="428">
        <v>56</v>
      </c>
      <c r="M18" s="428">
        <v>165</v>
      </c>
      <c r="N18" s="428">
        <v>924</v>
      </c>
      <c r="O18" s="468"/>
      <c r="P18" s="358"/>
    </row>
    <row r="19" spans="2:16" s="450" customFormat="1" ht="15" customHeight="1">
      <c r="B19" s="306" t="s">
        <v>792</v>
      </c>
      <c r="C19" s="428">
        <v>1004</v>
      </c>
      <c r="D19" s="428">
        <v>835</v>
      </c>
      <c r="E19" s="428">
        <v>169</v>
      </c>
      <c r="F19" s="428">
        <v>111</v>
      </c>
      <c r="G19" s="428">
        <v>691</v>
      </c>
      <c r="H19" s="428">
        <v>202</v>
      </c>
      <c r="I19" s="428">
        <v>274</v>
      </c>
      <c r="J19" s="428">
        <v>369</v>
      </c>
      <c r="K19" s="428">
        <v>283</v>
      </c>
      <c r="L19" s="428">
        <v>78</v>
      </c>
      <c r="M19" s="428">
        <v>196</v>
      </c>
      <c r="N19" s="428">
        <v>808</v>
      </c>
      <c r="O19" s="471"/>
      <c r="P19" s="358"/>
    </row>
    <row r="20" spans="2:16" s="448" customFormat="1" ht="15" customHeight="1">
      <c r="B20" s="306" t="s">
        <v>793</v>
      </c>
      <c r="C20" s="428">
        <v>1918</v>
      </c>
      <c r="D20" s="428">
        <v>1551</v>
      </c>
      <c r="E20" s="428">
        <v>367</v>
      </c>
      <c r="F20" s="428">
        <v>270</v>
      </c>
      <c r="G20" s="428">
        <v>1395</v>
      </c>
      <c r="H20" s="428">
        <v>253</v>
      </c>
      <c r="I20" s="428">
        <v>456</v>
      </c>
      <c r="J20" s="428">
        <v>705</v>
      </c>
      <c r="K20" s="428">
        <v>604</v>
      </c>
      <c r="L20" s="428">
        <v>153</v>
      </c>
      <c r="M20" s="428">
        <v>405</v>
      </c>
      <c r="N20" s="428">
        <v>1513</v>
      </c>
      <c r="O20" s="469"/>
      <c r="P20" s="358"/>
    </row>
    <row r="21" spans="2:16" s="450" customFormat="1" ht="15" customHeight="1">
      <c r="B21" s="306" t="s">
        <v>794</v>
      </c>
      <c r="C21" s="428">
        <v>1202</v>
      </c>
      <c r="D21" s="428">
        <v>973</v>
      </c>
      <c r="E21" s="428">
        <v>229</v>
      </c>
      <c r="F21" s="428">
        <v>195</v>
      </c>
      <c r="G21" s="428">
        <v>843</v>
      </c>
      <c r="H21" s="428">
        <v>164</v>
      </c>
      <c r="I21" s="428">
        <v>327</v>
      </c>
      <c r="J21" s="428">
        <v>397</v>
      </c>
      <c r="K21" s="428">
        <v>368</v>
      </c>
      <c r="L21" s="428">
        <v>110</v>
      </c>
      <c r="M21" s="428">
        <v>181</v>
      </c>
      <c r="N21" s="428">
        <v>1021</v>
      </c>
      <c r="O21" s="468"/>
      <c r="P21" s="358"/>
    </row>
    <row r="22" spans="2:16" s="450" customFormat="1" ht="15" customHeight="1">
      <c r="B22" s="306" t="s">
        <v>795</v>
      </c>
      <c r="C22" s="428">
        <v>1173</v>
      </c>
      <c r="D22" s="428">
        <v>998</v>
      </c>
      <c r="E22" s="428">
        <v>175</v>
      </c>
      <c r="F22" s="428">
        <v>156</v>
      </c>
      <c r="G22" s="428">
        <v>826</v>
      </c>
      <c r="H22" s="428">
        <v>191</v>
      </c>
      <c r="I22" s="428">
        <v>391</v>
      </c>
      <c r="J22" s="428">
        <v>343</v>
      </c>
      <c r="K22" s="428">
        <v>334</v>
      </c>
      <c r="L22" s="428">
        <v>105</v>
      </c>
      <c r="M22" s="428">
        <v>161</v>
      </c>
      <c r="N22" s="428">
        <v>1012</v>
      </c>
      <c r="O22" s="469"/>
      <c r="P22" s="358"/>
    </row>
    <row r="23" spans="2:16" s="450" customFormat="1" ht="15" customHeight="1">
      <c r="B23" s="306" t="s">
        <v>796</v>
      </c>
      <c r="C23" s="428">
        <v>530</v>
      </c>
      <c r="D23" s="428">
        <v>463</v>
      </c>
      <c r="E23" s="428">
        <v>67</v>
      </c>
      <c r="F23" s="428">
        <v>95</v>
      </c>
      <c r="G23" s="428">
        <v>368</v>
      </c>
      <c r="H23" s="428">
        <v>67</v>
      </c>
      <c r="I23" s="428">
        <v>110</v>
      </c>
      <c r="J23" s="428">
        <v>175</v>
      </c>
      <c r="K23" s="428">
        <v>192</v>
      </c>
      <c r="L23" s="428">
        <v>53</v>
      </c>
      <c r="M23" s="428">
        <v>122</v>
      </c>
      <c r="N23" s="428">
        <v>408</v>
      </c>
      <c r="O23" s="468"/>
      <c r="P23" s="358"/>
    </row>
    <row r="24" spans="2:16" s="450" customFormat="1" ht="15" customHeight="1">
      <c r="B24" s="306" t="s">
        <v>797</v>
      </c>
      <c r="C24" s="428">
        <v>1164</v>
      </c>
      <c r="D24" s="428">
        <v>929</v>
      </c>
      <c r="E24" s="428">
        <v>235</v>
      </c>
      <c r="F24" s="428">
        <v>236</v>
      </c>
      <c r="G24" s="428">
        <v>807</v>
      </c>
      <c r="H24" s="428">
        <v>121</v>
      </c>
      <c r="I24" s="428">
        <v>162</v>
      </c>
      <c r="J24" s="428">
        <v>442</v>
      </c>
      <c r="K24" s="428">
        <v>464</v>
      </c>
      <c r="L24" s="428">
        <v>96</v>
      </c>
      <c r="M24" s="428">
        <v>315</v>
      </c>
      <c r="N24" s="428">
        <v>849</v>
      </c>
      <c r="O24" s="469"/>
      <c r="P24" s="358"/>
    </row>
    <row r="25" spans="2:16" s="450" customFormat="1" ht="15" customHeight="1">
      <c r="B25" s="306" t="s">
        <v>798</v>
      </c>
      <c r="C25" s="428">
        <v>1407</v>
      </c>
      <c r="D25" s="428">
        <v>1222</v>
      </c>
      <c r="E25" s="428">
        <v>185</v>
      </c>
      <c r="F25" s="428">
        <v>202</v>
      </c>
      <c r="G25" s="428">
        <v>986</v>
      </c>
      <c r="H25" s="428">
        <v>219</v>
      </c>
      <c r="I25" s="428">
        <v>522</v>
      </c>
      <c r="J25" s="428">
        <v>368</v>
      </c>
      <c r="K25" s="428">
        <v>418</v>
      </c>
      <c r="L25" s="428">
        <v>99</v>
      </c>
      <c r="M25" s="428">
        <v>234</v>
      </c>
      <c r="N25" s="428">
        <v>1173</v>
      </c>
      <c r="O25" s="468"/>
      <c r="P25" s="358"/>
    </row>
    <row r="26" spans="2:16" s="450" customFormat="1" ht="15" customHeight="1">
      <c r="B26" s="306" t="s">
        <v>276</v>
      </c>
      <c r="C26" s="428">
        <v>4897</v>
      </c>
      <c r="D26" s="428">
        <v>4036</v>
      </c>
      <c r="E26" s="428">
        <v>861</v>
      </c>
      <c r="F26" s="428">
        <v>597</v>
      </c>
      <c r="G26" s="428">
        <v>3592</v>
      </c>
      <c r="H26" s="428">
        <v>708</v>
      </c>
      <c r="I26" s="428">
        <v>1208</v>
      </c>
      <c r="J26" s="428">
        <v>1862</v>
      </c>
      <c r="K26" s="428">
        <v>1510</v>
      </c>
      <c r="L26" s="428">
        <v>317</v>
      </c>
      <c r="M26" s="428">
        <v>2236</v>
      </c>
      <c r="N26" s="428">
        <v>2661</v>
      </c>
      <c r="O26" s="472"/>
      <c r="P26" s="358"/>
    </row>
    <row r="27" spans="2:16" s="450" customFormat="1" ht="15" customHeight="1">
      <c r="B27" s="306" t="s">
        <v>281</v>
      </c>
      <c r="C27" s="428">
        <v>3171</v>
      </c>
      <c r="D27" s="428">
        <v>2553</v>
      </c>
      <c r="E27" s="428">
        <v>618</v>
      </c>
      <c r="F27" s="428">
        <v>458</v>
      </c>
      <c r="G27" s="428">
        <v>2274</v>
      </c>
      <c r="H27" s="428">
        <v>439</v>
      </c>
      <c r="I27" s="428">
        <v>909</v>
      </c>
      <c r="J27" s="428">
        <v>1335</v>
      </c>
      <c r="K27" s="428">
        <v>767</v>
      </c>
      <c r="L27" s="428">
        <v>160</v>
      </c>
      <c r="M27" s="428">
        <v>1035</v>
      </c>
      <c r="N27" s="428">
        <v>2136</v>
      </c>
      <c r="O27" s="468"/>
      <c r="P27" s="358"/>
    </row>
    <row r="28" spans="2:16" s="450" customFormat="1" ht="15" customHeight="1">
      <c r="B28" s="306" t="s">
        <v>799</v>
      </c>
      <c r="C28" s="428">
        <v>403</v>
      </c>
      <c r="D28" s="428">
        <v>305</v>
      </c>
      <c r="E28" s="428">
        <v>98</v>
      </c>
      <c r="F28" s="428">
        <v>52</v>
      </c>
      <c r="G28" s="428">
        <v>286</v>
      </c>
      <c r="H28" s="428">
        <v>65</v>
      </c>
      <c r="I28" s="428">
        <v>125</v>
      </c>
      <c r="J28" s="428">
        <v>178</v>
      </c>
      <c r="K28" s="428">
        <v>85</v>
      </c>
      <c r="L28" s="428">
        <v>15</v>
      </c>
      <c r="M28" s="428">
        <v>160</v>
      </c>
      <c r="N28" s="428">
        <v>243</v>
      </c>
      <c r="O28" s="468"/>
      <c r="P28" s="473"/>
    </row>
    <row r="29" spans="2:16" s="450" customFormat="1" ht="15" customHeight="1">
      <c r="B29" s="306" t="s">
        <v>800</v>
      </c>
      <c r="C29" s="428">
        <v>566</v>
      </c>
      <c r="D29" s="428">
        <v>444</v>
      </c>
      <c r="E29" s="428">
        <v>122</v>
      </c>
      <c r="F29" s="428">
        <v>89</v>
      </c>
      <c r="G29" s="428">
        <v>397</v>
      </c>
      <c r="H29" s="428">
        <v>80</v>
      </c>
      <c r="I29" s="428">
        <v>159</v>
      </c>
      <c r="J29" s="428">
        <v>247</v>
      </c>
      <c r="K29" s="428">
        <v>131</v>
      </c>
      <c r="L29" s="428">
        <v>29</v>
      </c>
      <c r="M29" s="428">
        <v>222</v>
      </c>
      <c r="N29" s="428">
        <v>344</v>
      </c>
      <c r="O29" s="468"/>
      <c r="P29" s="358"/>
    </row>
    <row r="30" spans="2:16" s="450" customFormat="1" ht="15" customHeight="1">
      <c r="B30" s="306" t="s">
        <v>801</v>
      </c>
      <c r="C30" s="466">
        <v>814</v>
      </c>
      <c r="D30" s="466">
        <v>643</v>
      </c>
      <c r="E30" s="466">
        <v>171</v>
      </c>
      <c r="F30" s="466">
        <v>154</v>
      </c>
      <c r="G30" s="466">
        <v>586</v>
      </c>
      <c r="H30" s="466">
        <v>74</v>
      </c>
      <c r="I30" s="466">
        <v>143</v>
      </c>
      <c r="J30" s="466">
        <v>398</v>
      </c>
      <c r="K30" s="466">
        <v>220</v>
      </c>
      <c r="L30" s="466">
        <v>53</v>
      </c>
      <c r="M30" s="466">
        <v>332</v>
      </c>
      <c r="N30" s="466">
        <v>482</v>
      </c>
      <c r="O30" s="469"/>
      <c r="P30" s="358"/>
    </row>
    <row r="31" spans="2:16" s="450" customFormat="1" ht="15" customHeight="1">
      <c r="B31" s="306" t="s">
        <v>802</v>
      </c>
      <c r="C31" s="428">
        <v>715</v>
      </c>
      <c r="D31" s="428">
        <v>596</v>
      </c>
      <c r="E31" s="428">
        <v>119</v>
      </c>
      <c r="F31" s="428">
        <v>70</v>
      </c>
      <c r="G31" s="428">
        <v>524</v>
      </c>
      <c r="H31" s="428">
        <v>121</v>
      </c>
      <c r="I31" s="428">
        <v>239</v>
      </c>
      <c r="J31" s="428">
        <v>254</v>
      </c>
      <c r="K31" s="428">
        <v>173</v>
      </c>
      <c r="L31" s="428">
        <v>49</v>
      </c>
      <c r="M31" s="428">
        <v>147</v>
      </c>
      <c r="N31" s="428">
        <v>568</v>
      </c>
      <c r="O31" s="468"/>
      <c r="P31" s="358"/>
    </row>
    <row r="32" spans="2:16" s="450" customFormat="1" ht="15" customHeight="1">
      <c r="B32" s="306" t="s">
        <v>803</v>
      </c>
      <c r="C32" s="428">
        <v>673</v>
      </c>
      <c r="D32" s="428">
        <v>565</v>
      </c>
      <c r="E32" s="428">
        <v>108</v>
      </c>
      <c r="F32" s="428">
        <v>93</v>
      </c>
      <c r="G32" s="428">
        <v>481</v>
      </c>
      <c r="H32" s="428">
        <v>99</v>
      </c>
      <c r="I32" s="428">
        <v>243</v>
      </c>
      <c r="J32" s="428">
        <v>258</v>
      </c>
      <c r="K32" s="428">
        <v>158</v>
      </c>
      <c r="L32" s="428">
        <v>14</v>
      </c>
      <c r="M32" s="428">
        <v>174</v>
      </c>
      <c r="N32" s="428">
        <v>499</v>
      </c>
      <c r="O32" s="469"/>
      <c r="P32" s="358"/>
    </row>
    <row r="33" spans="2:22" s="450" customFormat="1" ht="15" customHeight="1">
      <c r="B33" s="306" t="s">
        <v>285</v>
      </c>
      <c r="C33" s="466">
        <v>1042</v>
      </c>
      <c r="D33" s="466">
        <v>847</v>
      </c>
      <c r="E33" s="466">
        <v>195</v>
      </c>
      <c r="F33" s="466">
        <v>68</v>
      </c>
      <c r="G33" s="466">
        <v>829</v>
      </c>
      <c r="H33" s="466">
        <v>145</v>
      </c>
      <c r="I33" s="466">
        <v>196</v>
      </c>
      <c r="J33" s="466">
        <v>434</v>
      </c>
      <c r="K33" s="466">
        <v>320</v>
      </c>
      <c r="L33" s="466">
        <v>92</v>
      </c>
      <c r="M33" s="466">
        <v>510</v>
      </c>
      <c r="N33" s="466">
        <v>532</v>
      </c>
      <c r="O33" s="468"/>
      <c r="P33" s="358"/>
    </row>
    <row r="34" spans="2:22" s="450" customFormat="1" ht="15" customHeight="1">
      <c r="B34" s="349" t="s">
        <v>193</v>
      </c>
      <c r="C34" s="464">
        <v>835</v>
      </c>
      <c r="D34" s="464">
        <v>699</v>
      </c>
      <c r="E34" s="464">
        <v>136</v>
      </c>
      <c r="F34" s="464">
        <v>140</v>
      </c>
      <c r="G34" s="464">
        <v>641</v>
      </c>
      <c r="H34" s="464">
        <v>54</v>
      </c>
      <c r="I34" s="464">
        <v>0</v>
      </c>
      <c r="J34" s="464">
        <v>432</v>
      </c>
      <c r="K34" s="464">
        <v>326</v>
      </c>
      <c r="L34" s="464">
        <v>77</v>
      </c>
      <c r="M34" s="464">
        <v>308</v>
      </c>
      <c r="N34" s="464">
        <v>527</v>
      </c>
      <c r="O34" s="469"/>
      <c r="P34" s="354"/>
    </row>
    <row r="35" spans="2:22" s="450" customFormat="1" ht="15" customHeight="1">
      <c r="B35" s="356" t="s">
        <v>203</v>
      </c>
      <c r="C35" s="464">
        <v>635</v>
      </c>
      <c r="D35" s="464">
        <v>565</v>
      </c>
      <c r="E35" s="464">
        <v>70</v>
      </c>
      <c r="F35" s="464">
        <v>71</v>
      </c>
      <c r="G35" s="464">
        <v>493</v>
      </c>
      <c r="H35" s="464">
        <v>71</v>
      </c>
      <c r="I35" s="464">
        <v>0</v>
      </c>
      <c r="J35" s="464">
        <v>222</v>
      </c>
      <c r="K35" s="464">
        <v>372</v>
      </c>
      <c r="L35" s="464">
        <v>41</v>
      </c>
      <c r="M35" s="464">
        <v>362</v>
      </c>
      <c r="N35" s="464">
        <v>273</v>
      </c>
      <c r="O35" s="471"/>
      <c r="P35" s="354"/>
    </row>
    <row r="36" spans="2:22" ht="18" customHeight="1">
      <c r="B36" s="4103"/>
      <c r="C36" s="4081" t="s">
        <v>175</v>
      </c>
      <c r="D36" s="4081" t="s">
        <v>804</v>
      </c>
      <c r="E36" s="4081"/>
      <c r="F36" s="4081" t="s">
        <v>805</v>
      </c>
      <c r="G36" s="4081"/>
      <c r="H36" s="4081"/>
      <c r="I36" s="4081" t="s">
        <v>806</v>
      </c>
      <c r="J36" s="4081"/>
      <c r="K36" s="4081"/>
      <c r="L36" s="4081"/>
      <c r="M36" s="4081" t="s">
        <v>807</v>
      </c>
      <c r="N36" s="4082"/>
      <c r="O36" s="460"/>
    </row>
    <row r="37" spans="2:22" ht="48" customHeight="1">
      <c r="B37" s="4104"/>
      <c r="C37" s="4081"/>
      <c r="D37" s="461" t="s">
        <v>773</v>
      </c>
      <c r="E37" s="461" t="s">
        <v>808</v>
      </c>
      <c r="F37" s="288" t="s">
        <v>809</v>
      </c>
      <c r="G37" s="288" t="s">
        <v>810</v>
      </c>
      <c r="H37" s="288" t="s">
        <v>811</v>
      </c>
      <c r="I37" s="288" t="s">
        <v>812</v>
      </c>
      <c r="J37" s="288" t="s">
        <v>813</v>
      </c>
      <c r="K37" s="288" t="s">
        <v>814</v>
      </c>
      <c r="L37" s="288" t="s">
        <v>815</v>
      </c>
      <c r="M37" s="288" t="s">
        <v>816</v>
      </c>
      <c r="N37" s="426" t="s">
        <v>817</v>
      </c>
      <c r="O37" s="462"/>
    </row>
    <row r="38" spans="2:22" ht="9" customHeight="1">
      <c r="B38" s="474"/>
      <c r="C38" s="416"/>
      <c r="D38" s="475"/>
      <c r="E38" s="475"/>
      <c r="F38" s="453"/>
      <c r="G38" s="453"/>
      <c r="H38" s="453"/>
      <c r="I38" s="453"/>
      <c r="J38" s="453"/>
      <c r="K38" s="453"/>
      <c r="L38" s="453"/>
      <c r="M38" s="453"/>
      <c r="N38" s="453"/>
      <c r="O38" s="462"/>
    </row>
    <row r="39" spans="2:22" ht="12" customHeight="1">
      <c r="B39" s="4105" t="s">
        <v>164</v>
      </c>
      <c r="C39" s="4105"/>
      <c r="D39" s="4105"/>
      <c r="E39" s="4105"/>
      <c r="F39" s="4105"/>
      <c r="G39" s="4105"/>
      <c r="H39" s="4105"/>
      <c r="I39" s="4105"/>
      <c r="J39" s="4105"/>
      <c r="K39" s="4105"/>
      <c r="L39" s="4105"/>
      <c r="M39" s="4105"/>
      <c r="N39" s="4105"/>
      <c r="O39" s="462"/>
    </row>
    <row r="40" spans="2:22" ht="12" customHeight="1">
      <c r="B40" s="4105" t="s">
        <v>818</v>
      </c>
      <c r="C40" s="4105"/>
      <c r="D40" s="4105"/>
      <c r="E40" s="4105"/>
      <c r="F40" s="4105"/>
      <c r="G40" s="4105"/>
      <c r="H40" s="4105"/>
      <c r="I40" s="4105"/>
      <c r="J40" s="4105"/>
      <c r="K40" s="4105"/>
      <c r="L40" s="4105"/>
      <c r="M40" s="4105"/>
      <c r="N40" s="4105"/>
    </row>
    <row r="41" spans="2:22" ht="12" customHeight="1">
      <c r="B41" s="4105" t="s">
        <v>819</v>
      </c>
      <c r="C41" s="4105"/>
      <c r="D41" s="4105"/>
      <c r="E41" s="4105"/>
      <c r="F41" s="4105"/>
      <c r="G41" s="4105"/>
      <c r="H41" s="4105"/>
      <c r="I41" s="4105"/>
      <c r="J41" s="4105"/>
      <c r="K41" s="4105"/>
      <c r="L41" s="4105"/>
      <c r="M41" s="4105"/>
      <c r="N41" s="4105"/>
    </row>
    <row r="42" spans="2:22" ht="8.25" customHeight="1">
      <c r="B42" s="476"/>
      <c r="C42" s="476"/>
      <c r="D42" s="476"/>
      <c r="E42" s="476"/>
      <c r="F42" s="476"/>
      <c r="G42" s="476"/>
      <c r="H42" s="476"/>
      <c r="I42" s="476"/>
    </row>
    <row r="43" spans="2:22" ht="12" customHeight="1">
      <c r="B43" s="3940" t="s">
        <v>219</v>
      </c>
      <c r="C43" s="3940"/>
      <c r="D43" s="3940"/>
      <c r="E43" s="3940"/>
      <c r="F43" s="3940"/>
      <c r="G43" s="3940"/>
      <c r="H43" s="3940"/>
      <c r="I43" s="3940"/>
    </row>
    <row r="44" spans="2:22" ht="12" customHeight="1">
      <c r="B44" s="4035" t="s">
        <v>820</v>
      </c>
      <c r="C44" s="4035"/>
      <c r="D44" s="4035"/>
    </row>
    <row r="45" spans="2:22" s="477" customFormat="1" ht="12" customHeight="1">
      <c r="B45" s="4035" t="s">
        <v>821</v>
      </c>
      <c r="C45" s="4035"/>
      <c r="D45" s="4035"/>
      <c r="E45" s="478"/>
      <c r="F45" s="478"/>
      <c r="G45" s="478"/>
      <c r="H45" s="478"/>
      <c r="I45" s="478"/>
      <c r="J45" s="478"/>
      <c r="K45" s="478"/>
      <c r="L45" s="478"/>
      <c r="M45" s="478"/>
      <c r="N45" s="478"/>
      <c r="O45" s="478"/>
      <c r="P45" s="457"/>
      <c r="Q45" s="457"/>
      <c r="R45" s="457"/>
      <c r="S45" s="457"/>
      <c r="T45" s="457"/>
      <c r="U45" s="457"/>
      <c r="V45" s="457"/>
    </row>
  </sheetData>
  <mergeCells count="20">
    <mergeCell ref="B45:D45"/>
    <mergeCell ref="B36:B37"/>
    <mergeCell ref="C36:C37"/>
    <mergeCell ref="D36:E36"/>
    <mergeCell ref="F36:H36"/>
    <mergeCell ref="B39:N39"/>
    <mergeCell ref="B40:N40"/>
    <mergeCell ref="B41:N41"/>
    <mergeCell ref="B43:I43"/>
    <mergeCell ref="B44:D44"/>
    <mergeCell ref="I36:L36"/>
    <mergeCell ref="M36:N36"/>
    <mergeCell ref="B1:N1"/>
    <mergeCell ref="B2:N2"/>
    <mergeCell ref="B4:B5"/>
    <mergeCell ref="C4:C5"/>
    <mergeCell ref="D4:E4"/>
    <mergeCell ref="F4:H4"/>
    <mergeCell ref="I4:L4"/>
    <mergeCell ref="M4:N4"/>
  </mergeCells>
  <hyperlinks>
    <hyperlink ref="C4:C5" r:id="rId1" display="Total"/>
    <hyperlink ref="D4:E4" r:id="rId2" display="Sexo"/>
    <hyperlink ref="F4:H4" r:id="rId3" display="Grupo etário"/>
    <hyperlink ref="M4:N4" r:id="rId4" display="Tipo de vínculo"/>
    <hyperlink ref="I4:L4" r:id="rId5" display="Nível de escolaridade"/>
    <hyperlink ref="B44" r:id="rId6"/>
    <hyperlink ref="B45" r:id="rId7"/>
    <hyperlink ref="C36:C37" r:id="rId8" display="Total"/>
    <hyperlink ref="D36:E36" r:id="rId9" display="Sex"/>
    <hyperlink ref="F36:H36" r:id="rId10" display="Age group"/>
    <hyperlink ref="M36:N36" r:id="rId11" display="Type of link"/>
    <hyperlink ref="I36:L36" r:id="rId12" display="Education level"/>
    <hyperlink ref="P2" location="Indice!A1" display="(Voltar ao Índice)"/>
  </hyperlinks>
  <printOptions horizontalCentered="1"/>
  <pageMargins left="0.45275590551181105" right="0.45275590551181105" top="0.6692913385826772" bottom="0.6692913385826772" header="0" footer="0"/>
  <pageSetup paperSize="9" scale="92" orientation="portrait" verticalDpi="0" r:id="rId13"/>
</worksheet>
</file>

<file path=xl/worksheets/sheet190.xml><?xml version="1.0" encoding="utf-8"?>
<worksheet xmlns="http://schemas.openxmlformats.org/spreadsheetml/2006/main" xmlns:r="http://schemas.openxmlformats.org/officeDocument/2006/relationships">
  <sheetPr>
    <pageSetUpPr fitToPage="1"/>
  </sheetPr>
  <dimension ref="B1:AC35"/>
  <sheetViews>
    <sheetView showGridLines="0" workbookViewId="0">
      <selection activeCell="B2" sqref="B2:N2"/>
    </sheetView>
  </sheetViews>
  <sheetFormatPr defaultRowHeight="11.25"/>
  <cols>
    <col min="1" max="1" width="6.7109375" style="2868" customWidth="1"/>
    <col min="2" max="2" width="16.7109375" style="2868" customWidth="1"/>
    <col min="3" max="3" width="8.7109375" style="2868" customWidth="1"/>
    <col min="4" max="4" width="11" style="2868" customWidth="1"/>
    <col min="5" max="5" width="11.42578125" style="2868" customWidth="1"/>
    <col min="6" max="7" width="8.7109375" style="2868" customWidth="1"/>
    <col min="8" max="8" width="11" style="2868" customWidth="1"/>
    <col min="9" max="9" width="11.42578125" style="2868" customWidth="1"/>
    <col min="10" max="10" width="8.7109375" style="2868" customWidth="1"/>
    <col min="11" max="11" width="8.7109375" style="3154" customWidth="1"/>
    <col min="12" max="12" width="11" style="3154" customWidth="1"/>
    <col min="13" max="13" width="11.42578125" style="3154" customWidth="1"/>
    <col min="14" max="14" width="8.7109375" style="3154" customWidth="1"/>
    <col min="15" max="15" width="6.7109375" style="3154" customWidth="1"/>
    <col min="16" max="16" width="15.5703125" style="2868" bestFit="1" customWidth="1"/>
    <col min="17" max="17" width="4.85546875" style="2868" bestFit="1" customWidth="1"/>
    <col min="18" max="18" width="4.85546875" style="2566" customWidth="1"/>
    <col min="19" max="16384" width="9.140625" style="2868"/>
  </cols>
  <sheetData>
    <row r="1" spans="2:18" s="2862" customFormat="1" ht="30" customHeight="1">
      <c r="B1" s="5003" t="s">
        <v>3856</v>
      </c>
      <c r="C1" s="5003"/>
      <c r="D1" s="5003"/>
      <c r="E1" s="5003"/>
      <c r="F1" s="5003"/>
      <c r="G1" s="5003"/>
      <c r="H1" s="5003"/>
      <c r="I1" s="5003"/>
      <c r="J1" s="5003"/>
      <c r="K1" s="5003"/>
      <c r="L1" s="5003"/>
      <c r="M1" s="5003"/>
      <c r="N1" s="5003"/>
      <c r="O1" s="3136"/>
      <c r="R1" s="2228"/>
    </row>
    <row r="2" spans="2:18" s="2862" customFormat="1" ht="30" customHeight="1">
      <c r="B2" s="5003" t="s">
        <v>3857</v>
      </c>
      <c r="C2" s="5003"/>
      <c r="D2" s="5003"/>
      <c r="E2" s="5003"/>
      <c r="F2" s="5003"/>
      <c r="G2" s="5003"/>
      <c r="H2" s="5003"/>
      <c r="I2" s="5003"/>
      <c r="J2" s="5003"/>
      <c r="K2" s="5003"/>
      <c r="L2" s="5003"/>
      <c r="M2" s="5003"/>
      <c r="N2" s="5003"/>
      <c r="O2" s="3136"/>
      <c r="P2" s="503" t="s">
        <v>856</v>
      </c>
      <c r="R2" s="2228"/>
    </row>
    <row r="3" spans="2:18" s="2862" customFormat="1" ht="12.75" customHeight="1">
      <c r="B3" s="2989"/>
      <c r="C3" s="2989"/>
      <c r="D3" s="2989"/>
      <c r="E3" s="2989"/>
      <c r="F3" s="2989"/>
      <c r="G3" s="2989"/>
      <c r="H3" s="2989"/>
      <c r="I3" s="2989"/>
      <c r="J3" s="2989"/>
      <c r="K3" s="2989"/>
      <c r="L3" s="2989"/>
      <c r="M3" s="2989"/>
      <c r="N3" s="2989"/>
      <c r="O3" s="3136"/>
      <c r="P3" s="3137"/>
      <c r="R3" s="2228"/>
    </row>
    <row r="4" spans="2:18" ht="18" customHeight="1">
      <c r="B4" s="5047"/>
      <c r="C4" s="4258" t="s">
        <v>3858</v>
      </c>
      <c r="D4" s="5056"/>
      <c r="E4" s="5056"/>
      <c r="F4" s="5107"/>
      <c r="G4" s="4258" t="s">
        <v>3859</v>
      </c>
      <c r="H4" s="5056"/>
      <c r="I4" s="5056"/>
      <c r="J4" s="5107"/>
      <c r="K4" s="4258" t="s">
        <v>3860</v>
      </c>
      <c r="L4" s="5056"/>
      <c r="M4" s="5056"/>
      <c r="N4" s="5056"/>
      <c r="O4" s="3138"/>
      <c r="P4" s="3139"/>
    </row>
    <row r="5" spans="2:18" ht="64.5" customHeight="1">
      <c r="B5" s="5112"/>
      <c r="C5" s="1986" t="s">
        <v>175</v>
      </c>
      <c r="D5" s="1325" t="s">
        <v>3839</v>
      </c>
      <c r="E5" s="1325" t="s">
        <v>3840</v>
      </c>
      <c r="F5" s="1325" t="s">
        <v>3841</v>
      </c>
      <c r="G5" s="1986" t="s">
        <v>175</v>
      </c>
      <c r="H5" s="1325" t="s">
        <v>3839</v>
      </c>
      <c r="I5" s="1325" t="s">
        <v>3840</v>
      </c>
      <c r="J5" s="1325" t="s">
        <v>3841</v>
      </c>
      <c r="K5" s="1986" t="s">
        <v>175</v>
      </c>
      <c r="L5" s="1325" t="s">
        <v>3839</v>
      </c>
      <c r="M5" s="1325" t="s">
        <v>3840</v>
      </c>
      <c r="N5" s="1326" t="s">
        <v>3841</v>
      </c>
      <c r="O5" s="3140"/>
    </row>
    <row r="6" spans="2:18" ht="18" customHeight="1">
      <c r="B6" s="5083"/>
      <c r="C6" s="4534" t="s">
        <v>626</v>
      </c>
      <c r="D6" s="4535"/>
      <c r="E6" s="4535"/>
      <c r="F6" s="4535"/>
      <c r="G6" s="4535"/>
      <c r="H6" s="4535"/>
      <c r="I6" s="4535"/>
      <c r="J6" s="4535"/>
      <c r="K6" s="5116" t="s">
        <v>2234</v>
      </c>
      <c r="L6" s="5117"/>
      <c r="M6" s="5117"/>
      <c r="N6" s="5117"/>
      <c r="O6" s="3141"/>
      <c r="P6" s="2996"/>
      <c r="Q6" s="2996"/>
    </row>
    <row r="7" spans="2:18" s="2874" customFormat="1" ht="21" customHeight="1">
      <c r="B7" s="2668" t="s">
        <v>12</v>
      </c>
      <c r="C7" s="3128">
        <v>19161180</v>
      </c>
      <c r="D7" s="3128">
        <v>16268860</v>
      </c>
      <c r="E7" s="3128">
        <v>2322641</v>
      </c>
      <c r="F7" s="3128">
        <v>569679</v>
      </c>
      <c r="G7" s="3129">
        <v>53074176</v>
      </c>
      <c r="H7" s="3128">
        <v>46535233</v>
      </c>
      <c r="I7" s="3128">
        <v>5266676</v>
      </c>
      <c r="J7" s="3128">
        <v>1272267</v>
      </c>
      <c r="K7" s="3128">
        <v>1899625</v>
      </c>
      <c r="L7" s="3129">
        <v>1712749</v>
      </c>
      <c r="M7" s="3129">
        <v>140129</v>
      </c>
      <c r="N7" s="3129">
        <v>46748</v>
      </c>
      <c r="O7" s="3141"/>
      <c r="P7" s="3000"/>
      <c r="Q7" s="999"/>
      <c r="R7" s="2566"/>
    </row>
    <row r="8" spans="2:18" s="2874" customFormat="1" ht="21" customHeight="1">
      <c r="B8" s="2668" t="s">
        <v>229</v>
      </c>
      <c r="C8" s="3128">
        <v>17421868</v>
      </c>
      <c r="D8" s="3128">
        <v>14700000</v>
      </c>
      <c r="E8" s="3128">
        <v>2186408</v>
      </c>
      <c r="F8" s="3128">
        <v>535460</v>
      </c>
      <c r="G8" s="3129">
        <v>44709708</v>
      </c>
      <c r="H8" s="3128">
        <v>38947688</v>
      </c>
      <c r="I8" s="3128">
        <v>4628519</v>
      </c>
      <c r="J8" s="3128">
        <v>1133501</v>
      </c>
      <c r="K8" s="3128">
        <v>1645544</v>
      </c>
      <c r="L8" s="3129">
        <v>1477959</v>
      </c>
      <c r="M8" s="3129">
        <v>125419</v>
      </c>
      <c r="N8" s="3129">
        <v>42167</v>
      </c>
      <c r="O8" s="3141"/>
      <c r="P8" s="3002"/>
      <c r="Q8" s="999"/>
      <c r="R8" s="2566"/>
    </row>
    <row r="9" spans="2:18" s="2874" customFormat="1" ht="21" customHeight="1">
      <c r="B9" s="3102" t="s">
        <v>203</v>
      </c>
      <c r="C9" s="3128">
        <v>1295172</v>
      </c>
      <c r="D9" s="3128">
        <v>1140848</v>
      </c>
      <c r="E9" s="3128">
        <v>136233</v>
      </c>
      <c r="F9" s="3128">
        <v>18091</v>
      </c>
      <c r="G9" s="3142">
        <v>7030026</v>
      </c>
      <c r="H9" s="3128">
        <v>6313338</v>
      </c>
      <c r="I9" s="3128">
        <v>638157</v>
      </c>
      <c r="J9" s="3128">
        <v>78531</v>
      </c>
      <c r="K9" s="3128">
        <v>211744</v>
      </c>
      <c r="L9" s="3142">
        <v>194555</v>
      </c>
      <c r="M9" s="3142">
        <v>14710</v>
      </c>
      <c r="N9" s="3142">
        <v>2479</v>
      </c>
      <c r="O9" s="3141"/>
      <c r="P9" s="3002"/>
      <c r="Q9" s="1004"/>
      <c r="R9" s="2566"/>
    </row>
    <row r="10" spans="2:18" s="2874" customFormat="1" ht="21" customHeight="1">
      <c r="B10" s="3103" t="s">
        <v>230</v>
      </c>
      <c r="C10" s="3132">
        <v>63256</v>
      </c>
      <c r="D10" s="3131">
        <v>49235</v>
      </c>
      <c r="E10" s="3132">
        <v>7938</v>
      </c>
      <c r="F10" s="3132">
        <v>6083</v>
      </c>
      <c r="G10" s="3132">
        <v>332378</v>
      </c>
      <c r="H10" s="3132">
        <v>246772</v>
      </c>
      <c r="I10" s="3132">
        <v>49214</v>
      </c>
      <c r="J10" s="3132">
        <v>36392</v>
      </c>
      <c r="K10" s="3132">
        <v>8068</v>
      </c>
      <c r="L10" s="3132">
        <v>6419</v>
      </c>
      <c r="M10" s="3132">
        <v>278</v>
      </c>
      <c r="N10" s="3132">
        <v>1372</v>
      </c>
      <c r="O10" s="3141"/>
      <c r="P10" s="3005"/>
      <c r="Q10" s="1011"/>
      <c r="R10" s="2566"/>
    </row>
    <row r="11" spans="2:18" s="2874" customFormat="1" ht="21" customHeight="1">
      <c r="B11" s="3103" t="s">
        <v>231</v>
      </c>
      <c r="C11" s="3132">
        <v>18257</v>
      </c>
      <c r="D11" s="3131" t="s">
        <v>2495</v>
      </c>
      <c r="E11" s="3132">
        <v>5645</v>
      </c>
      <c r="F11" s="3143" t="s">
        <v>2495</v>
      </c>
      <c r="G11" s="3132">
        <v>104163</v>
      </c>
      <c r="H11" s="3143" t="s">
        <v>2495</v>
      </c>
      <c r="I11" s="3132">
        <v>24943</v>
      </c>
      <c r="J11" s="3143" t="s">
        <v>2495</v>
      </c>
      <c r="K11" s="3132">
        <v>2673</v>
      </c>
      <c r="L11" s="3143" t="s">
        <v>2495</v>
      </c>
      <c r="M11" s="3132">
        <v>948</v>
      </c>
      <c r="N11" s="3143" t="s">
        <v>2495</v>
      </c>
      <c r="O11" s="3141"/>
      <c r="P11" s="3005"/>
      <c r="Q11" s="1011"/>
      <c r="R11" s="2566"/>
    </row>
    <row r="12" spans="2:18" s="2874" customFormat="1" ht="21" customHeight="1">
      <c r="B12" s="3103" t="s">
        <v>232</v>
      </c>
      <c r="C12" s="3132">
        <v>834019</v>
      </c>
      <c r="D12" s="3131">
        <v>756097</v>
      </c>
      <c r="E12" s="3132">
        <v>77120</v>
      </c>
      <c r="F12" s="3132">
        <v>802</v>
      </c>
      <c r="G12" s="3132">
        <v>4745311</v>
      </c>
      <c r="H12" s="3132">
        <v>4362817</v>
      </c>
      <c r="I12" s="3132">
        <v>379101</v>
      </c>
      <c r="J12" s="3132">
        <v>3393</v>
      </c>
      <c r="K12" s="3132">
        <v>149761</v>
      </c>
      <c r="L12" s="3132">
        <v>140384</v>
      </c>
      <c r="M12" s="3132">
        <v>9297</v>
      </c>
      <c r="N12" s="3132">
        <v>81</v>
      </c>
      <c r="O12" s="3141"/>
      <c r="P12" s="3005"/>
      <c r="Q12" s="1011"/>
      <c r="R12" s="2566"/>
    </row>
    <row r="13" spans="2:18" s="2874" customFormat="1" ht="21" customHeight="1">
      <c r="B13" s="3103" t="s">
        <v>233</v>
      </c>
      <c r="C13" s="3132">
        <v>46001</v>
      </c>
      <c r="D13" s="3131">
        <v>42630</v>
      </c>
      <c r="E13" s="3143" t="s">
        <v>2495</v>
      </c>
      <c r="F13" s="3143" t="s">
        <v>2495</v>
      </c>
      <c r="G13" s="3132">
        <v>174783</v>
      </c>
      <c r="H13" s="3132">
        <v>162961</v>
      </c>
      <c r="I13" s="3143" t="s">
        <v>2495</v>
      </c>
      <c r="J13" s="3143" t="s">
        <v>2495</v>
      </c>
      <c r="K13" s="3132">
        <v>3904</v>
      </c>
      <c r="L13" s="3132">
        <v>3731</v>
      </c>
      <c r="M13" s="3143" t="s">
        <v>2495</v>
      </c>
      <c r="N13" s="3143" t="s">
        <v>2495</v>
      </c>
      <c r="O13" s="3141"/>
      <c r="P13" s="3005"/>
      <c r="Q13" s="1011"/>
      <c r="R13" s="2566"/>
    </row>
    <row r="14" spans="2:18" s="2874" customFormat="1" ht="21" customHeight="1">
      <c r="B14" s="3103" t="s">
        <v>234</v>
      </c>
      <c r="C14" s="3132">
        <v>17426</v>
      </c>
      <c r="D14" s="3131">
        <v>15643</v>
      </c>
      <c r="E14" s="3132">
        <v>593</v>
      </c>
      <c r="F14" s="3132">
        <v>1190</v>
      </c>
      <c r="G14" s="3132">
        <v>87746</v>
      </c>
      <c r="H14" s="3132">
        <v>78095</v>
      </c>
      <c r="I14" s="3132">
        <v>4275</v>
      </c>
      <c r="J14" s="3132">
        <v>5376</v>
      </c>
      <c r="K14" s="3132">
        <v>2607</v>
      </c>
      <c r="L14" s="3132">
        <v>2493</v>
      </c>
      <c r="M14" s="3132">
        <v>0</v>
      </c>
      <c r="N14" s="3132">
        <v>114</v>
      </c>
      <c r="O14" s="3141"/>
      <c r="P14" s="3005"/>
      <c r="Q14" s="1011"/>
      <c r="R14" s="2566"/>
    </row>
    <row r="15" spans="2:18" s="2874" customFormat="1" ht="21" customHeight="1">
      <c r="B15" s="3103" t="s">
        <v>235</v>
      </c>
      <c r="C15" s="3132">
        <v>22459</v>
      </c>
      <c r="D15" s="3131" t="s">
        <v>2495</v>
      </c>
      <c r="E15" s="3143">
        <v>5747</v>
      </c>
      <c r="F15" s="3143" t="s">
        <v>2495</v>
      </c>
      <c r="G15" s="3132">
        <v>57237</v>
      </c>
      <c r="H15" s="3132" t="s">
        <v>2495</v>
      </c>
      <c r="I15" s="3143">
        <v>9377</v>
      </c>
      <c r="J15" s="3143" t="s">
        <v>2495</v>
      </c>
      <c r="K15" s="3132">
        <v>1359</v>
      </c>
      <c r="L15" s="3132" t="s">
        <v>2495</v>
      </c>
      <c r="M15" s="3143">
        <v>212</v>
      </c>
      <c r="N15" s="3143" t="s">
        <v>2495</v>
      </c>
      <c r="O15" s="3141"/>
      <c r="P15" s="3005"/>
      <c r="Q15" s="1011"/>
      <c r="R15" s="2566"/>
    </row>
    <row r="16" spans="2:18" s="2874" customFormat="1" ht="21" customHeight="1">
      <c r="B16" s="3103" t="s">
        <v>236</v>
      </c>
      <c r="C16" s="3132">
        <v>18769</v>
      </c>
      <c r="D16" s="3131" t="s">
        <v>2495</v>
      </c>
      <c r="E16" s="3143">
        <v>8741</v>
      </c>
      <c r="F16" s="3143" t="s">
        <v>2495</v>
      </c>
      <c r="G16" s="3132">
        <v>57281</v>
      </c>
      <c r="H16" s="3132" t="s">
        <v>2495</v>
      </c>
      <c r="I16" s="3143">
        <v>19146</v>
      </c>
      <c r="J16" s="3143" t="s">
        <v>2495</v>
      </c>
      <c r="K16" s="3132">
        <v>1318</v>
      </c>
      <c r="L16" s="3132" t="s">
        <v>2495</v>
      </c>
      <c r="M16" s="3143">
        <v>525</v>
      </c>
      <c r="N16" s="3143" t="s">
        <v>2495</v>
      </c>
      <c r="O16" s="3141"/>
      <c r="P16" s="3005"/>
      <c r="Q16" s="1011"/>
      <c r="R16" s="2566"/>
    </row>
    <row r="17" spans="2:18" s="2874" customFormat="1" ht="21" customHeight="1">
      <c r="B17" s="3103" t="s">
        <v>237</v>
      </c>
      <c r="C17" s="3132">
        <v>158010</v>
      </c>
      <c r="D17" s="3131">
        <v>144379</v>
      </c>
      <c r="E17" s="3132">
        <v>12278</v>
      </c>
      <c r="F17" s="3132">
        <v>1353</v>
      </c>
      <c r="G17" s="3132">
        <v>919251</v>
      </c>
      <c r="H17" s="3132">
        <v>839266</v>
      </c>
      <c r="I17" s="3132">
        <v>73891</v>
      </c>
      <c r="J17" s="3132">
        <v>6094</v>
      </c>
      <c r="K17" s="3132">
        <v>25298</v>
      </c>
      <c r="L17" s="3132">
        <v>23408</v>
      </c>
      <c r="M17" s="3132">
        <v>1737</v>
      </c>
      <c r="N17" s="3132">
        <v>153</v>
      </c>
      <c r="O17" s="3141"/>
      <c r="P17" s="3005"/>
      <c r="Q17" s="1011"/>
      <c r="R17" s="2566"/>
    </row>
    <row r="18" spans="2:18" s="2874" customFormat="1" ht="21" customHeight="1">
      <c r="B18" s="3103" t="s">
        <v>238</v>
      </c>
      <c r="C18" s="3132">
        <v>17202</v>
      </c>
      <c r="D18" s="3132" t="s">
        <v>2495</v>
      </c>
      <c r="E18" s="3132">
        <v>3742</v>
      </c>
      <c r="F18" s="3132" t="s">
        <v>2495</v>
      </c>
      <c r="G18" s="3132">
        <v>58289</v>
      </c>
      <c r="H18" s="3132" t="s">
        <v>2495</v>
      </c>
      <c r="I18" s="3132">
        <v>10493</v>
      </c>
      <c r="J18" s="3132" t="s">
        <v>2495</v>
      </c>
      <c r="K18" s="3132">
        <v>1442</v>
      </c>
      <c r="L18" s="3132" t="s">
        <v>2495</v>
      </c>
      <c r="M18" s="3132">
        <v>188</v>
      </c>
      <c r="N18" s="3132" t="s">
        <v>2495</v>
      </c>
      <c r="O18" s="3141"/>
      <c r="P18" s="3005"/>
      <c r="Q18" s="1011"/>
      <c r="R18" s="2566"/>
    </row>
    <row r="19" spans="2:18" s="2874" customFormat="1" ht="21" customHeight="1">
      <c r="B19" s="3103" t="s">
        <v>239</v>
      </c>
      <c r="C19" s="3132">
        <v>22983</v>
      </c>
      <c r="D19" s="3143" t="s">
        <v>2495</v>
      </c>
      <c r="E19" s="3132">
        <v>8704</v>
      </c>
      <c r="F19" s="3143" t="s">
        <v>2495</v>
      </c>
      <c r="G19" s="3132">
        <v>112006</v>
      </c>
      <c r="H19" s="3143" t="s">
        <v>2495</v>
      </c>
      <c r="I19" s="3132">
        <v>46149</v>
      </c>
      <c r="J19" s="3143" t="s">
        <v>2495</v>
      </c>
      <c r="K19" s="3132">
        <v>2583</v>
      </c>
      <c r="L19" s="3143" t="s">
        <v>2495</v>
      </c>
      <c r="M19" s="3132">
        <v>1070</v>
      </c>
      <c r="N19" s="3143" t="s">
        <v>2495</v>
      </c>
      <c r="O19" s="3141"/>
      <c r="P19" s="3005"/>
      <c r="Q19" s="1011"/>
      <c r="R19" s="2566"/>
    </row>
    <row r="20" spans="2:18" s="2874" customFormat="1" ht="21" customHeight="1">
      <c r="B20" s="3103" t="s">
        <v>151</v>
      </c>
      <c r="C20" s="3132">
        <v>76790</v>
      </c>
      <c r="D20" s="3132">
        <v>73732</v>
      </c>
      <c r="E20" s="3143" t="s">
        <v>2495</v>
      </c>
      <c r="F20" s="3143" t="s">
        <v>2495</v>
      </c>
      <c r="G20" s="3132">
        <v>381581</v>
      </c>
      <c r="H20" s="3132">
        <v>369264</v>
      </c>
      <c r="I20" s="3143" t="s">
        <v>2495</v>
      </c>
      <c r="J20" s="3143" t="s">
        <v>2495</v>
      </c>
      <c r="K20" s="3132">
        <v>12729</v>
      </c>
      <c r="L20" s="3132">
        <v>12383</v>
      </c>
      <c r="M20" s="3143" t="s">
        <v>2495</v>
      </c>
      <c r="N20" s="3143" t="s">
        <v>2495</v>
      </c>
      <c r="O20" s="3141"/>
      <c r="P20" s="3005"/>
      <c r="Q20" s="1011"/>
      <c r="R20" s="2566"/>
    </row>
    <row r="21" spans="2:18" ht="18" customHeight="1">
      <c r="B21" s="5047"/>
      <c r="C21" s="5118" t="s">
        <v>3861</v>
      </c>
      <c r="D21" s="5119"/>
      <c r="E21" s="5119"/>
      <c r="F21" s="5120"/>
      <c r="G21" s="4258" t="s">
        <v>3862</v>
      </c>
      <c r="H21" s="5056"/>
      <c r="I21" s="5056"/>
      <c r="J21" s="5107"/>
      <c r="K21" s="4258" t="s">
        <v>3863</v>
      </c>
      <c r="L21" s="5056"/>
      <c r="M21" s="5056"/>
      <c r="N21" s="5056"/>
      <c r="O21" s="3140"/>
    </row>
    <row r="22" spans="2:18" ht="49.5" customHeight="1">
      <c r="B22" s="5112"/>
      <c r="C22" s="1986" t="s">
        <v>175</v>
      </c>
      <c r="D22" s="3119" t="s">
        <v>3844</v>
      </c>
      <c r="E22" s="1325" t="s">
        <v>3845</v>
      </c>
      <c r="F22" s="1325" t="s">
        <v>3846</v>
      </c>
      <c r="G22" s="1986" t="s">
        <v>175</v>
      </c>
      <c r="H22" s="3119" t="s">
        <v>3844</v>
      </c>
      <c r="I22" s="1325" t="s">
        <v>3845</v>
      </c>
      <c r="J22" s="1325" t="s">
        <v>3846</v>
      </c>
      <c r="K22" s="1986" t="s">
        <v>175</v>
      </c>
      <c r="L22" s="3119" t="s">
        <v>3844</v>
      </c>
      <c r="M22" s="1325" t="s">
        <v>3845</v>
      </c>
      <c r="N22" s="1326" t="s">
        <v>3846</v>
      </c>
      <c r="O22" s="3144"/>
    </row>
    <row r="23" spans="2:18" ht="18" customHeight="1">
      <c r="B23" s="5083"/>
      <c r="C23" s="4534" t="s">
        <v>445</v>
      </c>
      <c r="D23" s="4535"/>
      <c r="E23" s="4535"/>
      <c r="F23" s="4535"/>
      <c r="G23" s="4535"/>
      <c r="H23" s="4535"/>
      <c r="I23" s="4535"/>
      <c r="J23" s="4176"/>
      <c r="K23" s="5121" t="s">
        <v>2237</v>
      </c>
      <c r="L23" s="5122"/>
      <c r="M23" s="5122"/>
      <c r="N23" s="5123"/>
      <c r="O23" s="3144"/>
    </row>
    <row r="24" spans="2:18" ht="9.75" customHeight="1">
      <c r="B24" s="3145"/>
      <c r="C24" s="680"/>
      <c r="D24" s="680"/>
      <c r="E24" s="680"/>
      <c r="F24" s="680"/>
      <c r="G24" s="680"/>
      <c r="H24" s="680"/>
      <c r="I24" s="680"/>
      <c r="J24" s="680"/>
      <c r="K24" s="3146"/>
      <c r="L24" s="3146"/>
      <c r="M24" s="3146"/>
      <c r="N24" s="3146"/>
      <c r="O24" s="3144"/>
      <c r="R24" s="3147"/>
    </row>
    <row r="25" spans="2:18" s="2942" customFormat="1" ht="12.75" customHeight="1">
      <c r="B25" s="5085" t="s">
        <v>164</v>
      </c>
      <c r="C25" s="4999"/>
      <c r="D25" s="4999"/>
      <c r="E25" s="4999"/>
      <c r="F25" s="4999"/>
      <c r="G25" s="4999"/>
      <c r="H25" s="4999"/>
      <c r="I25" s="4999"/>
      <c r="J25" s="4999"/>
      <c r="K25" s="4999"/>
      <c r="L25" s="4999"/>
      <c r="M25" s="4999"/>
      <c r="N25" s="4999"/>
      <c r="O25" s="3148"/>
      <c r="R25" s="3149"/>
    </row>
    <row r="26" spans="2:18" s="2942" customFormat="1" ht="12.75" customHeight="1">
      <c r="B26" s="5085" t="s">
        <v>3828</v>
      </c>
      <c r="C26" s="4999"/>
      <c r="D26" s="4999"/>
      <c r="E26" s="4999"/>
      <c r="F26" s="4999"/>
      <c r="G26" s="4999"/>
      <c r="H26" s="4999"/>
      <c r="I26" s="4999"/>
      <c r="J26" s="4999"/>
      <c r="K26" s="4999"/>
      <c r="L26" s="4999"/>
      <c r="M26" s="4999"/>
      <c r="N26" s="4999"/>
      <c r="O26" s="3122"/>
      <c r="R26" s="3149"/>
    </row>
    <row r="27" spans="2:18" s="2942" customFormat="1" ht="12.75" customHeight="1">
      <c r="B27" s="5085" t="s">
        <v>3829</v>
      </c>
      <c r="C27" s="4999"/>
      <c r="D27" s="4999"/>
      <c r="E27" s="4999"/>
      <c r="F27" s="4999"/>
      <c r="G27" s="4999"/>
      <c r="H27" s="4999"/>
      <c r="I27" s="4999"/>
      <c r="J27" s="4999"/>
      <c r="K27" s="4999"/>
      <c r="L27" s="4999"/>
      <c r="M27" s="4999"/>
      <c r="N27" s="4999"/>
      <c r="O27" s="3122"/>
      <c r="R27" s="3150"/>
    </row>
    <row r="28" spans="2:18" s="2942" customFormat="1" ht="49.5" customHeight="1">
      <c r="B28" s="5071" t="s">
        <v>3864</v>
      </c>
      <c r="C28" s="5071"/>
      <c r="D28" s="5071"/>
      <c r="E28" s="5071"/>
      <c r="F28" s="5071"/>
      <c r="G28" s="5071"/>
      <c r="H28" s="5071"/>
      <c r="I28" s="5071"/>
      <c r="J28" s="5071"/>
      <c r="K28" s="5071"/>
      <c r="L28" s="5071"/>
      <c r="M28" s="5071"/>
      <c r="N28" s="5071"/>
      <c r="R28" s="3150"/>
    </row>
    <row r="29" spans="2:18" s="2942" customFormat="1" ht="40.5" customHeight="1">
      <c r="B29" s="5071" t="s">
        <v>3865</v>
      </c>
      <c r="C29" s="5071"/>
      <c r="D29" s="5071"/>
      <c r="E29" s="5071"/>
      <c r="F29" s="5071"/>
      <c r="G29" s="5071"/>
      <c r="H29" s="5071"/>
      <c r="I29" s="5071"/>
      <c r="J29" s="5071"/>
      <c r="K29" s="5071"/>
      <c r="L29" s="5071"/>
      <c r="M29" s="5071"/>
      <c r="N29" s="5071"/>
      <c r="R29" s="3150"/>
    </row>
    <row r="30" spans="2:18" ht="9" customHeight="1">
      <c r="B30" s="3123"/>
      <c r="C30" s="3123"/>
      <c r="D30" s="3123"/>
      <c r="E30" s="3123"/>
      <c r="F30" s="3123"/>
      <c r="G30" s="3123"/>
      <c r="H30" s="3123"/>
      <c r="I30" s="3123"/>
      <c r="J30" s="3123"/>
      <c r="K30" s="3123"/>
      <c r="L30" s="3123"/>
      <c r="M30" s="3123"/>
      <c r="N30" s="3123"/>
      <c r="O30" s="2868"/>
    </row>
    <row r="31" spans="2:18" ht="12" customHeight="1">
      <c r="B31" s="3940" t="s">
        <v>219</v>
      </c>
      <c r="C31" s="3940"/>
      <c r="D31" s="3940"/>
      <c r="E31" s="3940"/>
      <c r="F31" s="3940"/>
      <c r="G31" s="3940"/>
      <c r="H31" s="1420"/>
      <c r="I31" s="1420"/>
      <c r="J31" s="1420"/>
      <c r="K31" s="1420"/>
      <c r="L31" s="1420"/>
      <c r="M31" s="3124"/>
      <c r="N31" s="3124"/>
      <c r="O31" s="3151"/>
    </row>
    <row r="32" spans="2:18" ht="12" customHeight="1">
      <c r="B32" s="5042" t="s">
        <v>3866</v>
      </c>
      <c r="C32" s="5042"/>
      <c r="D32" s="5042"/>
      <c r="E32" s="5042" t="s">
        <v>3867</v>
      </c>
      <c r="F32" s="5042"/>
      <c r="G32" s="5042"/>
      <c r="H32" s="5042"/>
      <c r="J32" s="3125"/>
      <c r="K32" s="3013"/>
      <c r="L32" s="3125"/>
      <c r="M32" s="3014"/>
      <c r="N32" s="3014"/>
      <c r="O32" s="3015"/>
    </row>
    <row r="33" spans="2:29" ht="12" customHeight="1">
      <c r="B33" s="5042" t="s">
        <v>3868</v>
      </c>
      <c r="C33" s="5042"/>
      <c r="D33" s="5042"/>
      <c r="E33" s="3115"/>
      <c r="F33" s="3125"/>
      <c r="G33" s="3013"/>
      <c r="H33" s="3125"/>
      <c r="I33" s="3013"/>
      <c r="J33" s="3125"/>
      <c r="K33" s="3013"/>
      <c r="L33" s="3125"/>
      <c r="M33" s="3014"/>
      <c r="N33" s="3014"/>
      <c r="O33" s="3015"/>
    </row>
    <row r="34" spans="2:29" s="2942" customFormat="1">
      <c r="B34" s="2921"/>
      <c r="C34" s="2921"/>
      <c r="D34" s="2921"/>
      <c r="E34" s="2921"/>
      <c r="F34" s="2921"/>
      <c r="G34" s="3152"/>
      <c r="H34" s="3152"/>
      <c r="I34" s="3152"/>
      <c r="J34" s="3152"/>
      <c r="K34" s="3153"/>
      <c r="L34" s="3153"/>
      <c r="M34" s="3153"/>
      <c r="N34" s="3153"/>
      <c r="O34" s="3153"/>
      <c r="R34" s="2566"/>
      <c r="S34" s="2868"/>
      <c r="T34" s="2868"/>
      <c r="U34" s="2868"/>
      <c r="V34" s="2868"/>
      <c r="W34" s="2868"/>
      <c r="X34" s="2868"/>
      <c r="Y34" s="2868"/>
      <c r="Z34" s="2868"/>
      <c r="AA34" s="2868"/>
      <c r="AB34" s="2868"/>
      <c r="AC34" s="2868"/>
    </row>
    <row r="35" spans="2:29">
      <c r="B35" s="3123"/>
      <c r="C35" s="3123"/>
      <c r="D35" s="3123"/>
      <c r="E35" s="3123"/>
      <c r="F35" s="3123"/>
      <c r="G35" s="3123"/>
      <c r="H35" s="3123"/>
      <c r="I35" s="3123"/>
      <c r="J35" s="3123"/>
      <c r="K35" s="3123"/>
      <c r="L35" s="2868"/>
      <c r="M35" s="2868"/>
      <c r="N35" s="2868"/>
      <c r="O35" s="2868"/>
    </row>
  </sheetData>
  <mergeCells count="23">
    <mergeCell ref="B32:D32"/>
    <mergeCell ref="E32:H32"/>
    <mergeCell ref="B33:D33"/>
    <mergeCell ref="B25:N25"/>
    <mergeCell ref="B26:N26"/>
    <mergeCell ref="B27:N27"/>
    <mergeCell ref="B28:N28"/>
    <mergeCell ref="B29:N29"/>
    <mergeCell ref="B31:G31"/>
    <mergeCell ref="B21:B23"/>
    <mergeCell ref="C21:F21"/>
    <mergeCell ref="G21:J21"/>
    <mergeCell ref="K21:N21"/>
    <mergeCell ref="C23:J23"/>
    <mergeCell ref="K23:N23"/>
    <mergeCell ref="B1:N1"/>
    <mergeCell ref="B2:N2"/>
    <mergeCell ref="B4:B6"/>
    <mergeCell ref="C4:F4"/>
    <mergeCell ref="G4:J4"/>
    <mergeCell ref="K4:N4"/>
    <mergeCell ref="C6:J6"/>
    <mergeCell ref="K6:N6"/>
  </mergeCells>
  <hyperlinks>
    <hyperlink ref="G5" r:id="rId1"/>
    <hyperlink ref="G22" r:id="rId2"/>
    <hyperlink ref="B32" r:id="rId3"/>
    <hyperlink ref="C5" r:id="rId4"/>
    <hyperlink ref="C22" r:id="rId5"/>
    <hyperlink ref="B33" r:id="rId6"/>
    <hyperlink ref="K5" r:id="rId7"/>
    <hyperlink ref="K22" r:id="rId8"/>
    <hyperlink ref="E32" r:id="rId9"/>
    <hyperlink ref="P2" location="Indice!A1" display="(Voltar ao Índice)"/>
  </hyperlinks>
  <printOptions horizontalCentered="1"/>
  <pageMargins left="0.45275590551181105" right="0.45275590551181105" top="0.6692913385826772" bottom="0.6692913385826772" header="0" footer="0"/>
  <pageSetup paperSize="9" scale="70" orientation="portrait" verticalDpi="0" r:id="rId10"/>
</worksheet>
</file>

<file path=xl/worksheets/sheet191.xml><?xml version="1.0" encoding="utf-8"?>
<worksheet xmlns="http://schemas.openxmlformats.org/spreadsheetml/2006/main" xmlns:r="http://schemas.openxmlformats.org/officeDocument/2006/relationships">
  <sheetPr>
    <pageSetUpPr fitToPage="1"/>
  </sheetPr>
  <dimension ref="B1:Q32"/>
  <sheetViews>
    <sheetView showGridLines="0" workbookViewId="0">
      <selection activeCell="B2" sqref="B2:N2"/>
    </sheetView>
  </sheetViews>
  <sheetFormatPr defaultRowHeight="11.25"/>
  <cols>
    <col min="1" max="1" width="6.7109375" style="2868" customWidth="1"/>
    <col min="2" max="2" width="16.7109375" style="2868" customWidth="1"/>
    <col min="3" max="3" width="8.7109375" style="2868" customWidth="1"/>
    <col min="4" max="14" width="7.85546875" style="2868" customWidth="1"/>
    <col min="15" max="15" width="6.7109375" style="2868" customWidth="1"/>
    <col min="16" max="16" width="15.5703125" style="2868" bestFit="1" customWidth="1"/>
    <col min="17" max="17" width="7.7109375" style="2868" customWidth="1"/>
    <col min="18" max="16384" width="9.140625" style="2868"/>
  </cols>
  <sheetData>
    <row r="1" spans="2:17" s="2862" customFormat="1" ht="30" customHeight="1">
      <c r="B1" s="5016" t="s">
        <v>3869</v>
      </c>
      <c r="C1" s="5016"/>
      <c r="D1" s="5016"/>
      <c r="E1" s="5016"/>
      <c r="F1" s="5016"/>
      <c r="G1" s="5016"/>
      <c r="H1" s="5016"/>
      <c r="I1" s="5016"/>
      <c r="J1" s="5016"/>
      <c r="K1" s="5016"/>
      <c r="L1" s="5016"/>
      <c r="M1" s="5016"/>
      <c r="N1" s="5016"/>
      <c r="O1" s="2989"/>
      <c r="P1" s="2228"/>
      <c r="Q1" s="3155"/>
    </row>
    <row r="2" spans="2:17" s="2862" customFormat="1" ht="30" customHeight="1">
      <c r="B2" s="5016" t="s">
        <v>3870</v>
      </c>
      <c r="C2" s="5016"/>
      <c r="D2" s="5016"/>
      <c r="E2" s="5016"/>
      <c r="F2" s="5016"/>
      <c r="G2" s="5016"/>
      <c r="H2" s="5016"/>
      <c r="I2" s="5016"/>
      <c r="J2" s="5016"/>
      <c r="K2" s="5016"/>
      <c r="L2" s="5016"/>
      <c r="M2" s="5016"/>
      <c r="N2" s="5016"/>
      <c r="O2" s="2989"/>
      <c r="P2" s="503" t="s">
        <v>856</v>
      </c>
    </row>
    <row r="3" spans="2:17" s="3020" customFormat="1" ht="12" customHeight="1">
      <c r="B3" s="2887" t="s">
        <v>580</v>
      </c>
      <c r="C3" s="3018"/>
      <c r="D3" s="3018"/>
      <c r="E3" s="3018"/>
      <c r="F3" s="3018"/>
      <c r="G3" s="3018"/>
      <c r="H3" s="3018"/>
      <c r="I3" s="3018"/>
      <c r="J3" s="2889"/>
      <c r="K3" s="2889"/>
      <c r="L3" s="2889"/>
      <c r="M3" s="2889"/>
      <c r="N3" s="2889" t="s">
        <v>581</v>
      </c>
      <c r="O3" s="2889"/>
      <c r="P3" s="3156"/>
      <c r="Q3" s="2942"/>
    </row>
    <row r="4" spans="2:17" ht="18" customHeight="1">
      <c r="B4" s="5124"/>
      <c r="C4" s="4073" t="s">
        <v>175</v>
      </c>
      <c r="D4" s="5091" t="s">
        <v>12</v>
      </c>
      <c r="E4" s="5091" t="s">
        <v>3871</v>
      </c>
      <c r="F4" s="5128" t="s">
        <v>3872</v>
      </c>
      <c r="G4" s="5129"/>
      <c r="H4" s="5129"/>
      <c r="I4" s="5129"/>
      <c r="J4" s="5130"/>
      <c r="K4" s="5091" t="s">
        <v>3690</v>
      </c>
      <c r="L4" s="5091" t="s">
        <v>3689</v>
      </c>
      <c r="M4" s="5091" t="s">
        <v>3691</v>
      </c>
      <c r="N4" s="5131" t="s">
        <v>3873</v>
      </c>
      <c r="O4" s="343"/>
    </row>
    <row r="5" spans="2:17" ht="18" customHeight="1">
      <c r="B5" s="5125"/>
      <c r="C5" s="5024"/>
      <c r="D5" s="5127"/>
      <c r="E5" s="5127"/>
      <c r="F5" s="5134" t="s">
        <v>175</v>
      </c>
      <c r="G5" s="4534" t="s">
        <v>1025</v>
      </c>
      <c r="H5" s="4535"/>
      <c r="I5" s="4535"/>
      <c r="J5" s="4176"/>
      <c r="K5" s="5127"/>
      <c r="L5" s="5127"/>
      <c r="M5" s="5127"/>
      <c r="N5" s="5132"/>
      <c r="O5" s="343"/>
    </row>
    <row r="6" spans="2:17" ht="30" customHeight="1">
      <c r="B6" s="5126"/>
      <c r="C6" s="4074"/>
      <c r="D6" s="5092"/>
      <c r="E6" s="5092"/>
      <c r="F6" s="5135"/>
      <c r="G6" s="507" t="s">
        <v>2778</v>
      </c>
      <c r="H6" s="507" t="s">
        <v>2796</v>
      </c>
      <c r="I6" s="507" t="s">
        <v>2802</v>
      </c>
      <c r="J6" s="507" t="s">
        <v>3874</v>
      </c>
      <c r="K6" s="5092"/>
      <c r="L6" s="5092"/>
      <c r="M6" s="5092"/>
      <c r="N6" s="5133"/>
      <c r="O6" s="3028"/>
      <c r="P6" s="2996"/>
      <c r="Q6" s="2996"/>
    </row>
    <row r="7" spans="2:17" s="2874" customFormat="1" ht="21" customHeight="1">
      <c r="B7" s="2668" t="s">
        <v>12</v>
      </c>
      <c r="C7" s="3128">
        <v>19161180</v>
      </c>
      <c r="D7" s="3128">
        <v>8092533</v>
      </c>
      <c r="E7" s="3128">
        <v>8861478</v>
      </c>
      <c r="F7" s="3128">
        <v>8363955</v>
      </c>
      <c r="G7" s="3129">
        <v>1224983</v>
      </c>
      <c r="H7" s="3128">
        <v>1660594</v>
      </c>
      <c r="I7" s="3128">
        <v>1270607</v>
      </c>
      <c r="J7" s="3129">
        <v>1796545</v>
      </c>
      <c r="K7" s="3129">
        <v>159230</v>
      </c>
      <c r="L7" s="3129">
        <v>1357766</v>
      </c>
      <c r="M7" s="3129">
        <v>572031</v>
      </c>
      <c r="N7" s="3129">
        <v>118142</v>
      </c>
      <c r="O7" s="3141"/>
      <c r="P7" s="3000"/>
      <c r="Q7" s="999"/>
    </row>
    <row r="8" spans="2:17" s="2874" customFormat="1" ht="21" customHeight="1">
      <c r="B8" s="2668" t="s">
        <v>229</v>
      </c>
      <c r="C8" s="3128">
        <v>17421868</v>
      </c>
      <c r="D8" s="3128">
        <v>7622627</v>
      </c>
      <c r="E8" s="3128">
        <v>7660672</v>
      </c>
      <c r="F8" s="3128">
        <v>7230878</v>
      </c>
      <c r="G8" s="3129">
        <v>911054</v>
      </c>
      <c r="H8" s="3128">
        <v>1601067</v>
      </c>
      <c r="I8" s="3128">
        <v>1108870</v>
      </c>
      <c r="J8" s="3129">
        <v>1513164</v>
      </c>
      <c r="K8" s="3129">
        <v>157110</v>
      </c>
      <c r="L8" s="3129">
        <v>1302342</v>
      </c>
      <c r="M8" s="3129">
        <v>563093</v>
      </c>
      <c r="N8" s="3129">
        <v>116024</v>
      </c>
      <c r="O8" s="3141"/>
      <c r="P8" s="3002"/>
      <c r="Q8" s="999"/>
    </row>
    <row r="9" spans="2:17" s="2874" customFormat="1" ht="21" customHeight="1">
      <c r="B9" s="3102" t="s">
        <v>203</v>
      </c>
      <c r="C9" s="3128">
        <v>1295172</v>
      </c>
      <c r="D9" s="3128">
        <v>241319</v>
      </c>
      <c r="E9" s="3128">
        <v>1024965</v>
      </c>
      <c r="F9" s="3128">
        <v>968374</v>
      </c>
      <c r="G9" s="3142">
        <v>258544</v>
      </c>
      <c r="H9" s="3128">
        <v>42152</v>
      </c>
      <c r="I9" s="3128">
        <v>148232</v>
      </c>
      <c r="J9" s="3142">
        <v>268622</v>
      </c>
      <c r="K9" s="3142">
        <v>1612</v>
      </c>
      <c r="L9" s="3142">
        <v>19293</v>
      </c>
      <c r="M9" s="3142">
        <v>6410</v>
      </c>
      <c r="N9" s="3142">
        <v>1573</v>
      </c>
      <c r="O9" s="3141"/>
      <c r="P9" s="3002"/>
      <c r="Q9" s="1004"/>
    </row>
    <row r="10" spans="2:17" s="2874" customFormat="1" ht="21" customHeight="1">
      <c r="B10" s="3103" t="s">
        <v>230</v>
      </c>
      <c r="C10" s="3132">
        <v>63256</v>
      </c>
      <c r="D10" s="3132">
        <v>13934</v>
      </c>
      <c r="E10" s="3132">
        <v>48860</v>
      </c>
      <c r="F10" s="3132">
        <v>46887</v>
      </c>
      <c r="G10" s="3132">
        <v>23146</v>
      </c>
      <c r="H10" s="3132">
        <v>734</v>
      </c>
      <c r="I10" s="3132">
        <v>8518</v>
      </c>
      <c r="J10" s="3132">
        <v>6567</v>
      </c>
      <c r="K10" s="3132">
        <v>38</v>
      </c>
      <c r="L10" s="3132">
        <v>282</v>
      </c>
      <c r="M10" s="3132">
        <v>74</v>
      </c>
      <c r="N10" s="3132">
        <v>68</v>
      </c>
      <c r="O10" s="3141"/>
      <c r="P10" s="3005"/>
      <c r="Q10" s="1011"/>
    </row>
    <row r="11" spans="2:17" s="2874" customFormat="1" ht="21" customHeight="1">
      <c r="B11" s="3103" t="s">
        <v>231</v>
      </c>
      <c r="C11" s="3132">
        <v>18257</v>
      </c>
      <c r="D11" s="3132">
        <v>1647</v>
      </c>
      <c r="E11" s="3132">
        <v>16427</v>
      </c>
      <c r="F11" s="3132">
        <v>16087</v>
      </c>
      <c r="G11" s="3132">
        <v>2914</v>
      </c>
      <c r="H11" s="3132">
        <v>435</v>
      </c>
      <c r="I11" s="3132">
        <v>3848</v>
      </c>
      <c r="J11" s="3132">
        <v>7012</v>
      </c>
      <c r="K11" s="3132">
        <v>18</v>
      </c>
      <c r="L11" s="3132">
        <v>115</v>
      </c>
      <c r="M11" s="3132">
        <v>43</v>
      </c>
      <c r="N11" s="3132">
        <v>7</v>
      </c>
      <c r="O11" s="3141"/>
      <c r="P11" s="3005"/>
      <c r="Q11" s="1011"/>
    </row>
    <row r="12" spans="2:17" s="2874" customFormat="1" ht="21" customHeight="1">
      <c r="B12" s="3103" t="s">
        <v>232</v>
      </c>
      <c r="C12" s="3132">
        <v>834019</v>
      </c>
      <c r="D12" s="3132">
        <v>137337</v>
      </c>
      <c r="E12" s="3132">
        <v>672322</v>
      </c>
      <c r="F12" s="3132">
        <v>630901</v>
      </c>
      <c r="G12" s="3132">
        <v>135066</v>
      </c>
      <c r="H12" s="3132">
        <v>31718</v>
      </c>
      <c r="I12" s="3132">
        <v>88242</v>
      </c>
      <c r="J12" s="3132">
        <v>210634</v>
      </c>
      <c r="K12" s="3132">
        <v>1264</v>
      </c>
      <c r="L12" s="3132">
        <v>16401</v>
      </c>
      <c r="M12" s="3132">
        <v>5594</v>
      </c>
      <c r="N12" s="3132">
        <v>1101</v>
      </c>
      <c r="O12" s="3141"/>
      <c r="P12" s="3005"/>
      <c r="Q12" s="1011"/>
    </row>
    <row r="13" spans="2:17" s="2874" customFormat="1" ht="21" customHeight="1">
      <c r="B13" s="3103" t="s">
        <v>233</v>
      </c>
      <c r="C13" s="3132">
        <v>46001</v>
      </c>
      <c r="D13" s="3132">
        <v>10005</v>
      </c>
      <c r="E13" s="3132">
        <v>35444</v>
      </c>
      <c r="F13" s="3132">
        <v>34081</v>
      </c>
      <c r="G13" s="3132">
        <v>5833</v>
      </c>
      <c r="H13" s="3132">
        <v>1277</v>
      </c>
      <c r="I13" s="3132">
        <v>10533</v>
      </c>
      <c r="J13" s="3132">
        <v>4543</v>
      </c>
      <c r="K13" s="3132">
        <v>30</v>
      </c>
      <c r="L13" s="3132">
        <v>370</v>
      </c>
      <c r="M13" s="3132">
        <v>111</v>
      </c>
      <c r="N13" s="3132">
        <v>41</v>
      </c>
      <c r="O13" s="3141"/>
      <c r="P13" s="3005"/>
      <c r="Q13" s="1011"/>
    </row>
    <row r="14" spans="2:17" s="2874" customFormat="1" ht="21" customHeight="1">
      <c r="B14" s="3103" t="s">
        <v>234</v>
      </c>
      <c r="C14" s="3132">
        <v>17426</v>
      </c>
      <c r="D14" s="3132">
        <v>2431</v>
      </c>
      <c r="E14" s="3132">
        <v>14643</v>
      </c>
      <c r="F14" s="3132">
        <v>13715</v>
      </c>
      <c r="G14" s="3132">
        <v>7446</v>
      </c>
      <c r="H14" s="3132">
        <v>210</v>
      </c>
      <c r="I14" s="3132">
        <v>1548</v>
      </c>
      <c r="J14" s="3132">
        <v>1154</v>
      </c>
      <c r="K14" s="3132">
        <v>16</v>
      </c>
      <c r="L14" s="3132">
        <v>262</v>
      </c>
      <c r="M14" s="3132">
        <v>48</v>
      </c>
      <c r="N14" s="3132">
        <v>26</v>
      </c>
      <c r="O14" s="3141"/>
      <c r="P14" s="3005"/>
      <c r="Q14" s="1011"/>
    </row>
    <row r="15" spans="2:17" s="2874" customFormat="1" ht="21" customHeight="1">
      <c r="B15" s="3103" t="s">
        <v>235</v>
      </c>
      <c r="C15" s="3132">
        <v>22459</v>
      </c>
      <c r="D15" s="3132">
        <v>5833</v>
      </c>
      <c r="E15" s="3132">
        <v>16195</v>
      </c>
      <c r="F15" s="3132">
        <v>14878</v>
      </c>
      <c r="G15" s="3132">
        <v>3520</v>
      </c>
      <c r="H15" s="3132">
        <v>680</v>
      </c>
      <c r="I15" s="3132">
        <v>5089</v>
      </c>
      <c r="J15" s="3132">
        <v>894</v>
      </c>
      <c r="K15" s="3132">
        <v>28</v>
      </c>
      <c r="L15" s="3132">
        <v>255</v>
      </c>
      <c r="M15" s="3132">
        <v>84</v>
      </c>
      <c r="N15" s="3132">
        <v>64</v>
      </c>
      <c r="O15" s="3141"/>
      <c r="P15" s="3005"/>
      <c r="Q15" s="1011"/>
    </row>
    <row r="16" spans="2:17" s="2874" customFormat="1" ht="21" customHeight="1">
      <c r="B16" s="3103" t="s">
        <v>236</v>
      </c>
      <c r="C16" s="3132">
        <v>18769</v>
      </c>
      <c r="D16" s="3132">
        <v>5415</v>
      </c>
      <c r="E16" s="3132">
        <v>13123</v>
      </c>
      <c r="F16" s="3132">
        <v>12573</v>
      </c>
      <c r="G16" s="3132">
        <v>3479</v>
      </c>
      <c r="H16" s="3132">
        <v>407</v>
      </c>
      <c r="I16" s="3132">
        <v>4364</v>
      </c>
      <c r="J16" s="3132">
        <v>1371</v>
      </c>
      <c r="K16" s="3132">
        <v>11</v>
      </c>
      <c r="L16" s="3132">
        <v>154</v>
      </c>
      <c r="M16" s="3132">
        <v>33</v>
      </c>
      <c r="N16" s="3132">
        <v>33</v>
      </c>
      <c r="O16" s="3141"/>
      <c r="P16" s="3005"/>
      <c r="Q16" s="1011"/>
    </row>
    <row r="17" spans="2:17" s="2874" customFormat="1" ht="21" customHeight="1">
      <c r="B17" s="3103" t="s">
        <v>237</v>
      </c>
      <c r="C17" s="3132">
        <v>158010</v>
      </c>
      <c r="D17" s="3132">
        <v>20331</v>
      </c>
      <c r="E17" s="3132">
        <v>136243</v>
      </c>
      <c r="F17" s="3132">
        <v>129978</v>
      </c>
      <c r="G17" s="3132">
        <v>62072</v>
      </c>
      <c r="H17" s="3132">
        <v>3499</v>
      </c>
      <c r="I17" s="3132">
        <v>11738</v>
      </c>
      <c r="J17" s="3132">
        <v>18214</v>
      </c>
      <c r="K17" s="3132">
        <v>136</v>
      </c>
      <c r="L17" s="3132">
        <v>820</v>
      </c>
      <c r="M17" s="3132">
        <v>324</v>
      </c>
      <c r="N17" s="3132">
        <v>156</v>
      </c>
      <c r="O17" s="3141"/>
      <c r="P17" s="3005"/>
      <c r="Q17" s="1011"/>
    </row>
    <row r="18" spans="2:17" s="2874" customFormat="1" ht="21" customHeight="1">
      <c r="B18" s="3103" t="s">
        <v>238</v>
      </c>
      <c r="C18" s="3132">
        <v>17202</v>
      </c>
      <c r="D18" s="3132">
        <v>1654</v>
      </c>
      <c r="E18" s="3132">
        <v>15384</v>
      </c>
      <c r="F18" s="3132">
        <v>14704</v>
      </c>
      <c r="G18" s="3132">
        <v>5117</v>
      </c>
      <c r="H18" s="3132">
        <v>257</v>
      </c>
      <c r="I18" s="3132">
        <v>4401</v>
      </c>
      <c r="J18" s="3132">
        <v>925</v>
      </c>
      <c r="K18" s="3132">
        <v>1</v>
      </c>
      <c r="L18" s="3132">
        <v>114</v>
      </c>
      <c r="M18" s="3132">
        <v>19</v>
      </c>
      <c r="N18" s="3132">
        <v>30</v>
      </c>
      <c r="O18" s="3141"/>
      <c r="P18" s="3005"/>
      <c r="Q18" s="1011"/>
    </row>
    <row r="19" spans="2:17" s="2874" customFormat="1" ht="21" customHeight="1">
      <c r="B19" s="3103" t="s">
        <v>239</v>
      </c>
      <c r="C19" s="3132">
        <v>22983</v>
      </c>
      <c r="D19" s="3132">
        <v>5299</v>
      </c>
      <c r="E19" s="3132">
        <v>17517</v>
      </c>
      <c r="F19" s="3132">
        <v>16780</v>
      </c>
      <c r="G19" s="3132">
        <v>3294</v>
      </c>
      <c r="H19" s="3132">
        <v>396</v>
      </c>
      <c r="I19" s="3132">
        <v>7610</v>
      </c>
      <c r="J19" s="3132">
        <v>1280</v>
      </c>
      <c r="K19" s="3132">
        <v>6</v>
      </c>
      <c r="L19" s="3132">
        <v>124</v>
      </c>
      <c r="M19" s="3132">
        <v>31</v>
      </c>
      <c r="N19" s="3132">
        <v>6</v>
      </c>
      <c r="O19" s="3141"/>
      <c r="P19" s="3005"/>
      <c r="Q19" s="1011"/>
    </row>
    <row r="20" spans="2:17" s="2874" customFormat="1" ht="21" customHeight="1">
      <c r="B20" s="3103" t="s">
        <v>151</v>
      </c>
      <c r="C20" s="3132">
        <v>76790</v>
      </c>
      <c r="D20" s="3132">
        <v>37433</v>
      </c>
      <c r="E20" s="3132">
        <v>38807</v>
      </c>
      <c r="F20" s="3132">
        <v>37790</v>
      </c>
      <c r="G20" s="3132">
        <v>6657</v>
      </c>
      <c r="H20" s="3132">
        <v>2539</v>
      </c>
      <c r="I20" s="3132">
        <v>2341</v>
      </c>
      <c r="J20" s="3132">
        <v>16028</v>
      </c>
      <c r="K20" s="3132">
        <v>64</v>
      </c>
      <c r="L20" s="3132">
        <v>396</v>
      </c>
      <c r="M20" s="3132">
        <v>49</v>
      </c>
      <c r="N20" s="3132">
        <v>41</v>
      </c>
      <c r="O20" s="3141"/>
      <c r="P20" s="3005"/>
      <c r="Q20" s="1011"/>
    </row>
    <row r="21" spans="2:17" ht="18" customHeight="1">
      <c r="B21" s="5124"/>
      <c r="C21" s="4073" t="s">
        <v>175</v>
      </c>
      <c r="D21" s="5091" t="s">
        <v>12</v>
      </c>
      <c r="E21" s="5091" t="s">
        <v>3875</v>
      </c>
      <c r="F21" s="5128" t="s">
        <v>3876</v>
      </c>
      <c r="G21" s="5129"/>
      <c r="H21" s="5129"/>
      <c r="I21" s="5129"/>
      <c r="J21" s="5130"/>
      <c r="K21" s="5091" t="s">
        <v>3703</v>
      </c>
      <c r="L21" s="5091" t="s">
        <v>3702</v>
      </c>
      <c r="M21" s="5091" t="s">
        <v>3704</v>
      </c>
      <c r="N21" s="5131" t="s">
        <v>3877</v>
      </c>
      <c r="O21" s="3141"/>
    </row>
    <row r="22" spans="2:17" ht="18" customHeight="1">
      <c r="B22" s="5125"/>
      <c r="C22" s="5024"/>
      <c r="D22" s="5127"/>
      <c r="E22" s="5127"/>
      <c r="F22" s="5134" t="s">
        <v>175</v>
      </c>
      <c r="G22" s="4534" t="s">
        <v>1035</v>
      </c>
      <c r="H22" s="4535"/>
      <c r="I22" s="4535"/>
      <c r="J22" s="4176"/>
      <c r="K22" s="5127"/>
      <c r="L22" s="5127"/>
      <c r="M22" s="5127"/>
      <c r="N22" s="5132"/>
      <c r="O22" s="3141"/>
    </row>
    <row r="23" spans="2:17" ht="30" customHeight="1">
      <c r="B23" s="5126"/>
      <c r="C23" s="4074"/>
      <c r="D23" s="5092"/>
      <c r="E23" s="5092"/>
      <c r="F23" s="5135"/>
      <c r="G23" s="507" t="s">
        <v>2779</v>
      </c>
      <c r="H23" s="507" t="s">
        <v>2797</v>
      </c>
      <c r="I23" s="507" t="s">
        <v>2803</v>
      </c>
      <c r="J23" s="507" t="s">
        <v>3878</v>
      </c>
      <c r="K23" s="5092"/>
      <c r="L23" s="5092"/>
      <c r="M23" s="5092"/>
      <c r="N23" s="5133"/>
      <c r="O23" s="3141"/>
    </row>
    <row r="24" spans="2:17" s="2942" customFormat="1" ht="9">
      <c r="B24" s="3157"/>
      <c r="C24" s="3045"/>
      <c r="D24" s="3044"/>
      <c r="E24" s="3044"/>
      <c r="F24" s="3112"/>
      <c r="G24" s="3158"/>
      <c r="H24" s="3158"/>
      <c r="I24" s="3158"/>
      <c r="J24" s="3158"/>
      <c r="K24" s="3044"/>
      <c r="L24" s="3044"/>
      <c r="M24" s="3044"/>
      <c r="N24" s="3044"/>
      <c r="O24" s="3159"/>
    </row>
    <row r="25" spans="2:17" s="2942" customFormat="1" ht="12.75" customHeight="1">
      <c r="B25" s="5085" t="s">
        <v>164</v>
      </c>
      <c r="C25" s="4999"/>
      <c r="D25" s="4999"/>
      <c r="E25" s="4999"/>
      <c r="F25" s="4999"/>
      <c r="G25" s="4999"/>
      <c r="H25" s="4999"/>
      <c r="I25" s="4999"/>
      <c r="J25" s="4999"/>
      <c r="K25" s="4999"/>
      <c r="L25" s="4999"/>
      <c r="M25" s="4999"/>
      <c r="N25" s="4999"/>
      <c r="O25" s="3159"/>
    </row>
    <row r="26" spans="2:17" s="2942" customFormat="1" ht="12.75" customHeight="1">
      <c r="B26" s="5085" t="s">
        <v>3828</v>
      </c>
      <c r="C26" s="4999"/>
      <c r="D26" s="4999"/>
      <c r="E26" s="4999"/>
      <c r="F26" s="4999"/>
      <c r="G26" s="4999"/>
      <c r="H26" s="4999"/>
      <c r="I26" s="4999"/>
      <c r="J26" s="4999"/>
      <c r="K26" s="4999"/>
      <c r="L26" s="4999"/>
      <c r="M26" s="4999"/>
      <c r="N26" s="4999"/>
      <c r="O26" s="3160"/>
    </row>
    <row r="27" spans="2:17" s="2942" customFormat="1" ht="12.75" customHeight="1">
      <c r="B27" s="5085" t="s">
        <v>3829</v>
      </c>
      <c r="C27" s="4999"/>
      <c r="D27" s="4999"/>
      <c r="E27" s="4999"/>
      <c r="F27" s="4999"/>
      <c r="G27" s="4999"/>
      <c r="H27" s="4999"/>
      <c r="I27" s="4999"/>
      <c r="J27" s="4999"/>
      <c r="K27" s="4999"/>
      <c r="L27" s="4999"/>
      <c r="M27" s="4999"/>
      <c r="N27" s="4999"/>
    </row>
    <row r="28" spans="2:17" s="2942" customFormat="1" ht="40.5" customHeight="1">
      <c r="B28" s="5071" t="s">
        <v>3830</v>
      </c>
      <c r="C28" s="5071"/>
      <c r="D28" s="5071"/>
      <c r="E28" s="5071"/>
      <c r="F28" s="5071"/>
      <c r="G28" s="5071"/>
      <c r="H28" s="5071"/>
      <c r="I28" s="5071"/>
      <c r="J28" s="5071"/>
      <c r="K28" s="5071"/>
      <c r="L28" s="5071"/>
      <c r="M28" s="5071"/>
      <c r="N28" s="5071"/>
    </row>
    <row r="29" spans="2:17" s="2942" customFormat="1" ht="40.5" customHeight="1">
      <c r="B29" s="5071" t="s">
        <v>3831</v>
      </c>
      <c r="C29" s="5071"/>
      <c r="D29" s="5071"/>
      <c r="E29" s="5071"/>
      <c r="F29" s="5071"/>
      <c r="G29" s="5071"/>
      <c r="H29" s="5071"/>
      <c r="I29" s="5071"/>
      <c r="J29" s="5071"/>
      <c r="K29" s="5071"/>
      <c r="L29" s="5071"/>
      <c r="M29" s="5071"/>
      <c r="N29" s="5071"/>
    </row>
    <row r="30" spans="2:17" ht="9" customHeight="1"/>
    <row r="31" spans="2:17" ht="12" customHeight="1">
      <c r="B31" s="3940" t="s">
        <v>219</v>
      </c>
      <c r="C31" s="3940"/>
      <c r="D31" s="3940"/>
      <c r="E31" s="3940"/>
      <c r="F31" s="3940"/>
      <c r="G31" s="1420"/>
      <c r="H31" s="1420"/>
      <c r="I31" s="1420"/>
      <c r="J31" s="1420"/>
      <c r="K31" s="1420"/>
      <c r="L31" s="1420"/>
      <c r="M31" s="3124"/>
      <c r="N31" s="3124"/>
      <c r="O31" s="3151"/>
    </row>
    <row r="32" spans="2:17" ht="12" customHeight="1">
      <c r="B32" s="5042" t="s">
        <v>3868</v>
      </c>
      <c r="C32" s="5042"/>
      <c r="D32" s="5042"/>
      <c r="E32" s="3115"/>
      <c r="F32" s="3125"/>
      <c r="G32" s="3013"/>
      <c r="H32" s="3125"/>
      <c r="I32" s="3013"/>
      <c r="J32" s="3125"/>
      <c r="K32" s="3013"/>
      <c r="L32" s="3125"/>
      <c r="M32" s="3014"/>
      <c r="N32" s="3014"/>
      <c r="O32" s="3015"/>
    </row>
  </sheetData>
  <mergeCells count="31">
    <mergeCell ref="B27:N27"/>
    <mergeCell ref="B28:N28"/>
    <mergeCell ref="B29:N29"/>
    <mergeCell ref="B31:F31"/>
    <mergeCell ref="B32:D32"/>
    <mergeCell ref="B26:N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1:N1"/>
    <mergeCell ref="B2:N2"/>
    <mergeCell ref="B4:B6"/>
    <mergeCell ref="C4:C6"/>
    <mergeCell ref="D4:D6"/>
    <mergeCell ref="E4:E6"/>
    <mergeCell ref="F4:J4"/>
    <mergeCell ref="K4:K6"/>
    <mergeCell ref="L4:L6"/>
    <mergeCell ref="M4:M6"/>
  </mergeCells>
  <hyperlinks>
    <hyperlink ref="C4:C6" r:id="rId1" display="Total"/>
    <hyperlink ref="C21:C23" r:id="rId2" display="Total"/>
    <hyperlink ref="B32" r:id="rId3"/>
    <hyperlink ref="P2" location="Indice!A1" display="(Voltar ao Índice)"/>
  </hyperlinks>
  <printOptions horizontalCentered="1"/>
  <pageMargins left="0.45275590551181105" right="0.45275590551181105" top="0.6692913385826772" bottom="0.6692913385826772" header="0" footer="0"/>
  <pageSetup paperSize="9" scale="85" orientation="portrait" verticalDpi="0" r:id="rId4"/>
</worksheet>
</file>

<file path=xl/worksheets/sheet192.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2" sqref="B2:N2"/>
    </sheetView>
  </sheetViews>
  <sheetFormatPr defaultRowHeight="11.25"/>
  <cols>
    <col min="1" max="1" width="6.7109375" style="2868" customWidth="1"/>
    <col min="2" max="2" width="16.7109375" style="2868" customWidth="1"/>
    <col min="3" max="3" width="8.85546875" style="2868" customWidth="1"/>
    <col min="4" max="6" width="8.5703125" style="2868" customWidth="1"/>
    <col min="7" max="14" width="7.7109375" style="2868" customWidth="1"/>
    <col min="15" max="15" width="6.7109375" style="2868" customWidth="1"/>
    <col min="16" max="16" width="15.5703125" style="2868" bestFit="1" customWidth="1"/>
    <col min="17" max="17" width="7.85546875" style="2868" customWidth="1"/>
    <col min="18" max="16384" width="9.140625" style="2868"/>
  </cols>
  <sheetData>
    <row r="1" spans="2:17" s="2862" customFormat="1" ht="30" customHeight="1">
      <c r="B1" s="5016" t="s">
        <v>3879</v>
      </c>
      <c r="C1" s="5016"/>
      <c r="D1" s="5016"/>
      <c r="E1" s="5016"/>
      <c r="F1" s="5016"/>
      <c r="G1" s="5016"/>
      <c r="H1" s="5016"/>
      <c r="I1" s="5016"/>
      <c r="J1" s="5016"/>
      <c r="K1" s="5016"/>
      <c r="L1" s="5016"/>
      <c r="M1" s="5016"/>
      <c r="N1" s="5016"/>
      <c r="O1" s="2989"/>
      <c r="P1" s="2228"/>
      <c r="Q1" s="3155"/>
    </row>
    <row r="2" spans="2:17" s="2862" customFormat="1" ht="30" customHeight="1">
      <c r="B2" s="5016" t="s">
        <v>3880</v>
      </c>
      <c r="C2" s="5016"/>
      <c r="D2" s="5016"/>
      <c r="E2" s="5016"/>
      <c r="F2" s="5016"/>
      <c r="G2" s="5016"/>
      <c r="H2" s="5016"/>
      <c r="I2" s="5016"/>
      <c r="J2" s="5016"/>
      <c r="K2" s="5016"/>
      <c r="L2" s="5016"/>
      <c r="M2" s="5016"/>
      <c r="N2" s="5016"/>
      <c r="O2" s="2989"/>
      <c r="P2" s="503" t="s">
        <v>856</v>
      </c>
    </row>
    <row r="3" spans="2:17" s="3020" customFormat="1" ht="12" customHeight="1">
      <c r="B3" s="2887" t="s">
        <v>580</v>
      </c>
      <c r="C3" s="3018"/>
      <c r="D3" s="3018"/>
      <c r="E3" s="3018"/>
      <c r="F3" s="3018"/>
      <c r="G3" s="3018"/>
      <c r="H3" s="3018"/>
      <c r="I3" s="3018"/>
      <c r="J3" s="2889"/>
      <c r="K3" s="2889"/>
      <c r="L3" s="2889"/>
      <c r="M3" s="2889"/>
      <c r="N3" s="2889" t="s">
        <v>581</v>
      </c>
      <c r="O3" s="2889"/>
      <c r="P3" s="3156"/>
      <c r="Q3" s="2942"/>
    </row>
    <row r="4" spans="2:17" ht="18" customHeight="1">
      <c r="B4" s="5124"/>
      <c r="C4" s="4073" t="s">
        <v>175</v>
      </c>
      <c r="D4" s="5091" t="s">
        <v>12</v>
      </c>
      <c r="E4" s="5091" t="s">
        <v>3871</v>
      </c>
      <c r="F4" s="5128" t="s">
        <v>3872</v>
      </c>
      <c r="G4" s="5129"/>
      <c r="H4" s="5129"/>
      <c r="I4" s="5129"/>
      <c r="J4" s="5130"/>
      <c r="K4" s="5091" t="s">
        <v>3690</v>
      </c>
      <c r="L4" s="5091" t="s">
        <v>3689</v>
      </c>
      <c r="M4" s="5091" t="s">
        <v>3691</v>
      </c>
      <c r="N4" s="5131" t="s">
        <v>3873</v>
      </c>
      <c r="O4" s="343"/>
    </row>
    <row r="5" spans="2:17" ht="18" customHeight="1">
      <c r="B5" s="5125"/>
      <c r="C5" s="5024"/>
      <c r="D5" s="5127"/>
      <c r="E5" s="5127"/>
      <c r="F5" s="5134" t="s">
        <v>175</v>
      </c>
      <c r="G5" s="4534" t="s">
        <v>1025</v>
      </c>
      <c r="H5" s="4535"/>
      <c r="I5" s="4535"/>
      <c r="J5" s="4176"/>
      <c r="K5" s="5127"/>
      <c r="L5" s="5127"/>
      <c r="M5" s="5127"/>
      <c r="N5" s="5132"/>
      <c r="O5" s="343"/>
    </row>
    <row r="6" spans="2:17" ht="27" customHeight="1">
      <c r="B6" s="5126"/>
      <c r="C6" s="4074"/>
      <c r="D6" s="5092"/>
      <c r="E6" s="5092"/>
      <c r="F6" s="5135"/>
      <c r="G6" s="507" t="s">
        <v>2778</v>
      </c>
      <c r="H6" s="507" t="s">
        <v>2796</v>
      </c>
      <c r="I6" s="507" t="s">
        <v>2802</v>
      </c>
      <c r="J6" s="507" t="s">
        <v>3874</v>
      </c>
      <c r="K6" s="5092"/>
      <c r="L6" s="5092"/>
      <c r="M6" s="5092"/>
      <c r="N6" s="5133"/>
      <c r="O6" s="3028"/>
      <c r="P6" s="2996"/>
      <c r="Q6" s="2996"/>
    </row>
    <row r="7" spans="2:17" s="2874" customFormat="1" ht="21" customHeight="1">
      <c r="B7" s="2668" t="s">
        <v>12</v>
      </c>
      <c r="C7" s="3128">
        <v>53074176</v>
      </c>
      <c r="D7" s="3128">
        <v>16158369</v>
      </c>
      <c r="E7" s="3128">
        <v>31873502</v>
      </c>
      <c r="F7" s="3128">
        <v>30280568</v>
      </c>
      <c r="G7" s="3129">
        <v>5219113</v>
      </c>
      <c r="H7" s="3128">
        <v>3939607</v>
      </c>
      <c r="I7" s="3128">
        <v>3679475</v>
      </c>
      <c r="J7" s="3129">
        <v>8610160</v>
      </c>
      <c r="K7" s="3129">
        <v>526530</v>
      </c>
      <c r="L7" s="3129">
        <v>3194741</v>
      </c>
      <c r="M7" s="3129">
        <v>1063585</v>
      </c>
      <c r="N7" s="3129">
        <v>257449</v>
      </c>
      <c r="O7" s="3141"/>
      <c r="P7" s="3000"/>
      <c r="Q7" s="999"/>
    </row>
    <row r="8" spans="2:17" s="2874" customFormat="1" ht="21" customHeight="1">
      <c r="B8" s="2668" t="s">
        <v>229</v>
      </c>
      <c r="C8" s="3128">
        <v>44709708</v>
      </c>
      <c r="D8" s="3128">
        <v>14868159</v>
      </c>
      <c r="E8" s="3128">
        <v>25044108</v>
      </c>
      <c r="F8" s="3128">
        <v>23819650</v>
      </c>
      <c r="G8" s="3129">
        <v>3286393</v>
      </c>
      <c r="H8" s="3128">
        <v>3665386</v>
      </c>
      <c r="I8" s="3128">
        <v>2924511</v>
      </c>
      <c r="J8" s="3129">
        <v>6824906</v>
      </c>
      <c r="K8" s="3129">
        <v>518121</v>
      </c>
      <c r="L8" s="3129">
        <v>2996437</v>
      </c>
      <c r="M8" s="3129">
        <v>1035331</v>
      </c>
      <c r="N8" s="3129">
        <v>247552</v>
      </c>
      <c r="O8" s="3141"/>
      <c r="P8" s="3002"/>
      <c r="Q8" s="999"/>
    </row>
    <row r="9" spans="2:17" s="2874" customFormat="1" ht="21" customHeight="1">
      <c r="B9" s="3102" t="s">
        <v>203</v>
      </c>
      <c r="C9" s="3128">
        <v>7030026</v>
      </c>
      <c r="D9" s="3128">
        <v>739327</v>
      </c>
      <c r="E9" s="3128">
        <v>6175783</v>
      </c>
      <c r="F9" s="3128">
        <v>5842930</v>
      </c>
      <c r="G9" s="3142">
        <v>1720170</v>
      </c>
      <c r="H9" s="3128">
        <v>206445</v>
      </c>
      <c r="I9" s="3128">
        <v>716083</v>
      </c>
      <c r="J9" s="3142">
        <v>1735016</v>
      </c>
      <c r="K9" s="3142">
        <v>7175</v>
      </c>
      <c r="L9" s="3142">
        <v>77457</v>
      </c>
      <c r="M9" s="3142">
        <v>22142</v>
      </c>
      <c r="N9" s="3142">
        <v>8142</v>
      </c>
      <c r="O9" s="3141"/>
      <c r="P9" s="3002"/>
      <c r="Q9" s="1004"/>
    </row>
    <row r="10" spans="2:17" s="2874" customFormat="1" ht="21" customHeight="1">
      <c r="B10" s="3103" t="s">
        <v>230</v>
      </c>
      <c r="C10" s="3132">
        <v>332378</v>
      </c>
      <c r="D10" s="3132">
        <v>29649</v>
      </c>
      <c r="E10" s="3132">
        <v>300417</v>
      </c>
      <c r="F10" s="3132">
        <v>290304</v>
      </c>
      <c r="G10" s="3132">
        <v>163051</v>
      </c>
      <c r="H10" s="3132">
        <v>4177</v>
      </c>
      <c r="I10" s="3132">
        <v>37649</v>
      </c>
      <c r="J10" s="3132">
        <v>39410</v>
      </c>
      <c r="K10" s="3132">
        <v>183</v>
      </c>
      <c r="L10" s="3132">
        <v>1468</v>
      </c>
      <c r="M10" s="3132">
        <v>324</v>
      </c>
      <c r="N10" s="3132">
        <v>337</v>
      </c>
      <c r="O10" s="3141"/>
      <c r="P10" s="3005"/>
      <c r="Q10" s="1011"/>
    </row>
    <row r="11" spans="2:17" s="2874" customFormat="1" ht="21" customHeight="1">
      <c r="B11" s="3103" t="s">
        <v>231</v>
      </c>
      <c r="C11" s="3132">
        <v>104163</v>
      </c>
      <c r="D11" s="3132">
        <v>3349</v>
      </c>
      <c r="E11" s="3132">
        <v>100066</v>
      </c>
      <c r="F11" s="3132">
        <v>98205</v>
      </c>
      <c r="G11" s="3132">
        <v>17156</v>
      </c>
      <c r="H11" s="3132">
        <v>2278</v>
      </c>
      <c r="I11" s="3132">
        <v>20076</v>
      </c>
      <c r="J11" s="3132">
        <v>49071</v>
      </c>
      <c r="K11" s="3132">
        <v>86</v>
      </c>
      <c r="L11" s="3132">
        <v>457</v>
      </c>
      <c r="M11" s="3132">
        <v>168</v>
      </c>
      <c r="N11" s="3132">
        <v>37</v>
      </c>
      <c r="O11" s="3141"/>
      <c r="P11" s="3005"/>
      <c r="Q11" s="1011"/>
    </row>
    <row r="12" spans="2:17" s="2874" customFormat="1" ht="21" customHeight="1">
      <c r="B12" s="3103" t="s">
        <v>232</v>
      </c>
      <c r="C12" s="3132">
        <v>4745311</v>
      </c>
      <c r="D12" s="3132">
        <v>432595</v>
      </c>
      <c r="E12" s="3132">
        <v>4214672</v>
      </c>
      <c r="F12" s="3132">
        <v>3952631</v>
      </c>
      <c r="G12" s="3132">
        <v>924101</v>
      </c>
      <c r="H12" s="3132">
        <v>159856</v>
      </c>
      <c r="I12" s="3132">
        <v>473300</v>
      </c>
      <c r="J12" s="3132">
        <v>1381126</v>
      </c>
      <c r="K12" s="3132">
        <v>5852</v>
      </c>
      <c r="L12" s="3132">
        <v>67156</v>
      </c>
      <c r="M12" s="3132">
        <v>18747</v>
      </c>
      <c r="N12" s="3132">
        <v>6289</v>
      </c>
      <c r="O12" s="3141"/>
      <c r="P12" s="3005"/>
      <c r="Q12" s="1011"/>
    </row>
    <row r="13" spans="2:17" s="2874" customFormat="1" ht="21" customHeight="1">
      <c r="B13" s="3103" t="s">
        <v>233</v>
      </c>
      <c r="C13" s="3132">
        <v>174783</v>
      </c>
      <c r="D13" s="3132">
        <v>24352</v>
      </c>
      <c r="E13" s="3132">
        <v>148689</v>
      </c>
      <c r="F13" s="3132">
        <v>143680</v>
      </c>
      <c r="G13" s="3132">
        <v>26783</v>
      </c>
      <c r="H13" s="3132">
        <v>4660</v>
      </c>
      <c r="I13" s="3132">
        <v>36235</v>
      </c>
      <c r="J13" s="3132">
        <v>21867</v>
      </c>
      <c r="K13" s="3132">
        <v>74</v>
      </c>
      <c r="L13" s="3132">
        <v>1164</v>
      </c>
      <c r="M13" s="3132">
        <v>412</v>
      </c>
      <c r="N13" s="3132">
        <v>92</v>
      </c>
      <c r="O13" s="3141"/>
      <c r="P13" s="3005"/>
      <c r="Q13" s="1011"/>
    </row>
    <row r="14" spans="2:17" s="2874" customFormat="1" ht="21" customHeight="1">
      <c r="B14" s="3103" t="s">
        <v>234</v>
      </c>
      <c r="C14" s="3132">
        <v>87746</v>
      </c>
      <c r="D14" s="3132">
        <v>4780</v>
      </c>
      <c r="E14" s="3132">
        <v>81501</v>
      </c>
      <c r="F14" s="3132">
        <v>77143</v>
      </c>
      <c r="G14" s="3132">
        <v>46804</v>
      </c>
      <c r="H14" s="3132">
        <v>825</v>
      </c>
      <c r="I14" s="3132">
        <v>6528</v>
      </c>
      <c r="J14" s="3132">
        <v>6286</v>
      </c>
      <c r="K14" s="3132">
        <v>54</v>
      </c>
      <c r="L14" s="3132">
        <v>1124</v>
      </c>
      <c r="M14" s="3132">
        <v>191</v>
      </c>
      <c r="N14" s="3132">
        <v>96</v>
      </c>
      <c r="O14" s="3141"/>
      <c r="P14" s="3005"/>
      <c r="Q14" s="1011"/>
    </row>
    <row r="15" spans="2:17" s="2874" customFormat="1" ht="21" customHeight="1">
      <c r="B15" s="3103" t="s">
        <v>235</v>
      </c>
      <c r="C15" s="3132">
        <v>57237</v>
      </c>
      <c r="D15" s="3132">
        <v>10399</v>
      </c>
      <c r="E15" s="3132">
        <v>45867</v>
      </c>
      <c r="F15" s="3132">
        <v>42371</v>
      </c>
      <c r="G15" s="3132">
        <v>13167</v>
      </c>
      <c r="H15" s="3132">
        <v>1810</v>
      </c>
      <c r="I15" s="3132">
        <v>9136</v>
      </c>
      <c r="J15" s="3132">
        <v>2561</v>
      </c>
      <c r="K15" s="3132">
        <v>39</v>
      </c>
      <c r="L15" s="3132">
        <v>473</v>
      </c>
      <c r="M15" s="3132">
        <v>238</v>
      </c>
      <c r="N15" s="3132">
        <v>221</v>
      </c>
      <c r="O15" s="3141"/>
      <c r="P15" s="3005"/>
      <c r="Q15" s="1011"/>
    </row>
    <row r="16" spans="2:17" s="2874" customFormat="1" ht="21" customHeight="1">
      <c r="B16" s="3103" t="s">
        <v>236</v>
      </c>
      <c r="C16" s="3132">
        <v>57281</v>
      </c>
      <c r="D16" s="3132">
        <v>9653</v>
      </c>
      <c r="E16" s="3132">
        <v>46856</v>
      </c>
      <c r="F16" s="3132">
        <v>45018</v>
      </c>
      <c r="G16" s="3132">
        <v>16696</v>
      </c>
      <c r="H16" s="3132">
        <v>1647</v>
      </c>
      <c r="I16" s="3132">
        <v>9665</v>
      </c>
      <c r="J16" s="3132">
        <v>6668</v>
      </c>
      <c r="K16" s="3132">
        <v>11</v>
      </c>
      <c r="L16" s="3132">
        <v>538</v>
      </c>
      <c r="M16" s="3132">
        <v>106</v>
      </c>
      <c r="N16" s="3132">
        <v>117</v>
      </c>
      <c r="O16" s="3141"/>
      <c r="P16" s="3005"/>
      <c r="Q16" s="1011"/>
    </row>
    <row r="17" spans="2:17" s="2874" customFormat="1" ht="21" customHeight="1">
      <c r="B17" s="3103" t="s">
        <v>237</v>
      </c>
      <c r="C17" s="3132">
        <v>919251</v>
      </c>
      <c r="D17" s="3132">
        <v>49674</v>
      </c>
      <c r="E17" s="3132">
        <v>863201</v>
      </c>
      <c r="F17" s="3132">
        <v>827384</v>
      </c>
      <c r="G17" s="3132">
        <v>429986</v>
      </c>
      <c r="H17" s="3132">
        <v>16870</v>
      </c>
      <c r="I17" s="3132">
        <v>55463</v>
      </c>
      <c r="J17" s="3132">
        <v>112672</v>
      </c>
      <c r="K17" s="3132">
        <v>702</v>
      </c>
      <c r="L17" s="3132">
        <v>3238</v>
      </c>
      <c r="M17" s="3132">
        <v>1673</v>
      </c>
      <c r="N17" s="3132">
        <v>763</v>
      </c>
      <c r="O17" s="3141"/>
      <c r="P17" s="3005"/>
      <c r="Q17" s="1011"/>
    </row>
    <row r="18" spans="2:17" s="2874" customFormat="1" ht="21" customHeight="1">
      <c r="B18" s="3103" t="s">
        <v>238</v>
      </c>
      <c r="C18" s="3132">
        <v>58289</v>
      </c>
      <c r="D18" s="3132">
        <v>2840</v>
      </c>
      <c r="E18" s="3132">
        <v>54998</v>
      </c>
      <c r="F18" s="3132">
        <v>52902</v>
      </c>
      <c r="G18" s="3132">
        <v>27087</v>
      </c>
      <c r="H18" s="3132">
        <v>820</v>
      </c>
      <c r="I18" s="3132">
        <v>10280</v>
      </c>
      <c r="J18" s="3132">
        <v>2240</v>
      </c>
      <c r="K18" s="3132">
        <v>1</v>
      </c>
      <c r="L18" s="3132">
        <v>291</v>
      </c>
      <c r="M18" s="3132">
        <v>59</v>
      </c>
      <c r="N18" s="3132">
        <v>100</v>
      </c>
      <c r="O18" s="3141"/>
      <c r="P18" s="3005"/>
      <c r="Q18" s="1011"/>
    </row>
    <row r="19" spans="2:17" s="2874" customFormat="1" ht="21" customHeight="1">
      <c r="B19" s="3103" t="s">
        <v>239</v>
      </c>
      <c r="C19" s="3132">
        <v>112006</v>
      </c>
      <c r="D19" s="3132">
        <v>13314</v>
      </c>
      <c r="E19" s="3132">
        <v>98128</v>
      </c>
      <c r="F19" s="3132">
        <v>96080</v>
      </c>
      <c r="G19" s="3132">
        <v>17061</v>
      </c>
      <c r="H19" s="3132">
        <v>1341</v>
      </c>
      <c r="I19" s="3132">
        <v>48537</v>
      </c>
      <c r="J19" s="3132">
        <v>9146</v>
      </c>
      <c r="K19" s="3132">
        <v>28</v>
      </c>
      <c r="L19" s="3132">
        <v>431</v>
      </c>
      <c r="M19" s="3132">
        <v>91</v>
      </c>
      <c r="N19" s="3132">
        <v>14</v>
      </c>
      <c r="O19" s="3141"/>
      <c r="P19" s="3005"/>
      <c r="Q19" s="1011"/>
    </row>
    <row r="20" spans="2:17" s="2874" customFormat="1" ht="21" customHeight="1">
      <c r="B20" s="3103" t="s">
        <v>151</v>
      </c>
      <c r="C20" s="3132">
        <v>381581</v>
      </c>
      <c r="D20" s="3132">
        <v>158722</v>
      </c>
      <c r="E20" s="3132">
        <v>221388</v>
      </c>
      <c r="F20" s="3132">
        <v>217212</v>
      </c>
      <c r="G20" s="3132">
        <v>38278</v>
      </c>
      <c r="H20" s="3132">
        <v>12161</v>
      </c>
      <c r="I20" s="3132">
        <v>9214</v>
      </c>
      <c r="J20" s="3132">
        <v>103969</v>
      </c>
      <c r="K20" s="3132">
        <v>145</v>
      </c>
      <c r="L20" s="3132">
        <v>1117</v>
      </c>
      <c r="M20" s="3132">
        <v>133</v>
      </c>
      <c r="N20" s="3132">
        <v>76</v>
      </c>
      <c r="O20" s="3141"/>
      <c r="P20" s="3005"/>
      <c r="Q20" s="1011"/>
    </row>
    <row r="21" spans="2:17" ht="18" customHeight="1">
      <c r="B21" s="5124"/>
      <c r="C21" s="4073" t="s">
        <v>175</v>
      </c>
      <c r="D21" s="5091" t="s">
        <v>12</v>
      </c>
      <c r="E21" s="5091" t="s">
        <v>3875</v>
      </c>
      <c r="F21" s="5128" t="s">
        <v>3876</v>
      </c>
      <c r="G21" s="5129"/>
      <c r="H21" s="5129"/>
      <c r="I21" s="5129"/>
      <c r="J21" s="5130"/>
      <c r="K21" s="5091" t="s">
        <v>3703</v>
      </c>
      <c r="L21" s="5091" t="s">
        <v>3702</v>
      </c>
      <c r="M21" s="5091" t="s">
        <v>3704</v>
      </c>
      <c r="N21" s="5131" t="s">
        <v>3877</v>
      </c>
      <c r="O21" s="3141"/>
    </row>
    <row r="22" spans="2:17" ht="18" customHeight="1">
      <c r="B22" s="5125"/>
      <c r="C22" s="5024"/>
      <c r="D22" s="5127"/>
      <c r="E22" s="5127"/>
      <c r="F22" s="5134" t="s">
        <v>175</v>
      </c>
      <c r="G22" s="4534" t="s">
        <v>1035</v>
      </c>
      <c r="H22" s="4535"/>
      <c r="I22" s="4535"/>
      <c r="J22" s="4176"/>
      <c r="K22" s="5127"/>
      <c r="L22" s="5127"/>
      <c r="M22" s="5127"/>
      <c r="N22" s="5132"/>
      <c r="O22" s="3141"/>
    </row>
    <row r="23" spans="2:17" ht="27" customHeight="1">
      <c r="B23" s="5126"/>
      <c r="C23" s="4074"/>
      <c r="D23" s="5092"/>
      <c r="E23" s="5092"/>
      <c r="F23" s="5135"/>
      <c r="G23" s="507" t="s">
        <v>2779</v>
      </c>
      <c r="H23" s="507" t="s">
        <v>2797</v>
      </c>
      <c r="I23" s="507" t="s">
        <v>2803</v>
      </c>
      <c r="J23" s="507" t="s">
        <v>3878</v>
      </c>
      <c r="K23" s="5092"/>
      <c r="L23" s="5092"/>
      <c r="M23" s="5092"/>
      <c r="N23" s="5133"/>
      <c r="O23" s="3141"/>
    </row>
    <row r="24" spans="2:17" ht="9.75" customHeight="1">
      <c r="B24" s="3109"/>
      <c r="C24" s="3039"/>
      <c r="D24" s="1331"/>
      <c r="E24" s="1331"/>
      <c r="F24" s="941"/>
      <c r="G24" s="366"/>
      <c r="H24" s="366"/>
      <c r="I24" s="366"/>
      <c r="J24" s="366"/>
      <c r="K24" s="1331"/>
      <c r="L24" s="1331"/>
      <c r="M24" s="1331"/>
      <c r="N24" s="1331"/>
      <c r="O24" s="3141"/>
    </row>
    <row r="25" spans="2:17" s="2942" customFormat="1" ht="12.75" customHeight="1">
      <c r="B25" s="5085" t="s">
        <v>164</v>
      </c>
      <c r="C25" s="4999"/>
      <c r="D25" s="4999"/>
      <c r="E25" s="4999"/>
      <c r="F25" s="4999"/>
      <c r="G25" s="4999"/>
      <c r="H25" s="4999"/>
      <c r="I25" s="4999"/>
      <c r="J25" s="4999"/>
      <c r="K25" s="4999"/>
      <c r="L25" s="4999"/>
      <c r="M25" s="4999"/>
      <c r="N25" s="4999"/>
      <c r="O25" s="3159"/>
    </row>
    <row r="26" spans="2:17" s="2942" customFormat="1" ht="12.75" customHeight="1">
      <c r="B26" s="5085" t="s">
        <v>3828</v>
      </c>
      <c r="C26" s="4999"/>
      <c r="D26" s="4999"/>
      <c r="E26" s="4999"/>
      <c r="F26" s="4999"/>
      <c r="G26" s="4999"/>
      <c r="H26" s="4999"/>
      <c r="I26" s="4999"/>
      <c r="J26" s="4999"/>
      <c r="K26" s="4999"/>
      <c r="L26" s="4999"/>
      <c r="M26" s="4999"/>
      <c r="N26" s="4999"/>
      <c r="O26" s="3160"/>
    </row>
    <row r="27" spans="2:17" s="2942" customFormat="1" ht="12.75" customHeight="1">
      <c r="B27" s="5085" t="s">
        <v>3829</v>
      </c>
      <c r="C27" s="4999"/>
      <c r="D27" s="4999"/>
      <c r="E27" s="4999"/>
      <c r="F27" s="4999"/>
      <c r="G27" s="4999"/>
      <c r="H27" s="4999"/>
      <c r="I27" s="4999"/>
      <c r="J27" s="4999"/>
      <c r="K27" s="4999"/>
      <c r="L27" s="4999"/>
      <c r="M27" s="4999"/>
      <c r="N27" s="4999"/>
    </row>
    <row r="28" spans="2:17" s="2942" customFormat="1" ht="40.5" customHeight="1">
      <c r="B28" s="5071" t="s">
        <v>3830</v>
      </c>
      <c r="C28" s="5071"/>
      <c r="D28" s="5071"/>
      <c r="E28" s="5071"/>
      <c r="F28" s="5071"/>
      <c r="G28" s="5071"/>
      <c r="H28" s="5071"/>
      <c r="I28" s="5071"/>
      <c r="J28" s="5071"/>
      <c r="K28" s="5071"/>
      <c r="L28" s="5071"/>
      <c r="M28" s="5071"/>
      <c r="N28" s="5071"/>
    </row>
    <row r="29" spans="2:17" s="2942" customFormat="1" ht="40.5" customHeight="1">
      <c r="B29" s="5071" t="s">
        <v>3831</v>
      </c>
      <c r="C29" s="5071"/>
      <c r="D29" s="5071"/>
      <c r="E29" s="5071"/>
      <c r="F29" s="5071"/>
      <c r="G29" s="5071"/>
      <c r="H29" s="5071"/>
      <c r="I29" s="5071"/>
      <c r="J29" s="5071"/>
      <c r="K29" s="5071"/>
      <c r="L29" s="5071"/>
      <c r="M29" s="5071"/>
      <c r="N29" s="5071"/>
    </row>
    <row r="30" spans="2:17" ht="9" customHeight="1"/>
    <row r="31" spans="2:17" ht="12" customHeight="1">
      <c r="B31" s="3940" t="s">
        <v>219</v>
      </c>
      <c r="C31" s="3940"/>
      <c r="D31" s="3940"/>
      <c r="E31" s="3940"/>
      <c r="F31" s="3940"/>
      <c r="G31" s="3940"/>
      <c r="H31" s="1420"/>
      <c r="I31" s="1420"/>
      <c r="J31" s="1420"/>
      <c r="K31" s="1420"/>
      <c r="L31" s="1420"/>
      <c r="M31" s="3124"/>
      <c r="N31" s="3124"/>
      <c r="O31" s="3151"/>
    </row>
    <row r="32" spans="2:17" ht="12" customHeight="1">
      <c r="B32" s="5042" t="s">
        <v>3866</v>
      </c>
      <c r="C32" s="5042"/>
      <c r="D32" s="5042"/>
      <c r="E32" s="3115"/>
      <c r="F32" s="3125"/>
      <c r="G32" s="3013"/>
      <c r="H32" s="3125"/>
      <c r="I32" s="3013"/>
      <c r="J32" s="3125"/>
      <c r="K32" s="3013"/>
      <c r="L32" s="3125"/>
      <c r="M32" s="3014"/>
      <c r="N32" s="3014"/>
      <c r="O32" s="3015"/>
    </row>
    <row r="33" spans="2:9">
      <c r="B33" s="3116"/>
      <c r="C33" s="3116"/>
      <c r="D33" s="3116"/>
      <c r="E33" s="3116"/>
      <c r="F33" s="3116"/>
      <c r="G33" s="3116"/>
      <c r="H33" s="3116"/>
      <c r="I33" s="3116"/>
    </row>
  </sheetData>
  <mergeCells count="31">
    <mergeCell ref="B27:N27"/>
    <mergeCell ref="B28:N28"/>
    <mergeCell ref="B29:N29"/>
    <mergeCell ref="B31:G31"/>
    <mergeCell ref="B32:D32"/>
    <mergeCell ref="B26:N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1:N1"/>
    <mergeCell ref="B2:N2"/>
    <mergeCell ref="B4:B6"/>
    <mergeCell ref="C4:C6"/>
    <mergeCell ref="D4:D6"/>
    <mergeCell ref="E4:E6"/>
    <mergeCell ref="F4:J4"/>
    <mergeCell ref="K4:K6"/>
    <mergeCell ref="L4:L6"/>
    <mergeCell ref="M4:M6"/>
  </mergeCells>
  <hyperlinks>
    <hyperlink ref="B32" r:id="rId1"/>
    <hyperlink ref="C21:C23" r:id="rId2" display="Total"/>
    <hyperlink ref="C4:C6" r:id="rId3" display="Total"/>
    <hyperlink ref="P2" location="Indice!A1" display="(Voltar ao Índice)"/>
  </hyperlinks>
  <printOptions horizontalCentered="1"/>
  <pageMargins left="0.45275590551181105" right="0.45275590551181105" top="0.6692913385826772" bottom="0.6692913385826772" header="0" footer="0"/>
  <pageSetup paperSize="9" scale="84" orientation="portrait" verticalDpi="0" r:id="rId4"/>
</worksheet>
</file>

<file path=xl/worksheets/sheet193.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2" sqref="B2:L2"/>
    </sheetView>
  </sheetViews>
  <sheetFormatPr defaultRowHeight="11.25"/>
  <cols>
    <col min="1" max="1" width="6.7109375" style="2868" customWidth="1"/>
    <col min="2" max="2" width="16.7109375" style="2868" customWidth="1"/>
    <col min="3" max="3" width="6.7109375" style="2868" customWidth="1"/>
    <col min="4" max="4" width="9.140625" style="2868" customWidth="1"/>
    <col min="5" max="5" width="7.28515625" style="2868" customWidth="1"/>
    <col min="6" max="6" width="7.140625" style="2868" customWidth="1"/>
    <col min="7" max="7" width="7.5703125" style="2868" customWidth="1"/>
    <col min="8" max="8" width="9.5703125" style="2868" customWidth="1"/>
    <col min="9" max="9" width="6.85546875" style="2868" customWidth="1"/>
    <col min="10" max="10" width="9" style="2868" customWidth="1"/>
    <col min="11" max="12" width="9.140625" style="2868" customWidth="1"/>
    <col min="13" max="13" width="6.7109375" style="2868" customWidth="1"/>
    <col min="14" max="14" width="15.5703125" style="2868" bestFit="1" customWidth="1"/>
    <col min="15" max="16384" width="9.140625" style="2868"/>
  </cols>
  <sheetData>
    <row r="1" spans="2:14" s="2862" customFormat="1" ht="30" customHeight="1">
      <c r="B1" s="5115" t="s">
        <v>3881</v>
      </c>
      <c r="C1" s="5115"/>
      <c r="D1" s="5115"/>
      <c r="E1" s="5115"/>
      <c r="F1" s="5115"/>
      <c r="G1" s="5115"/>
      <c r="H1" s="5115"/>
      <c r="I1" s="5115"/>
      <c r="J1" s="5115"/>
      <c r="K1" s="5115"/>
      <c r="L1" s="5115"/>
    </row>
    <row r="2" spans="2:14" s="2862" customFormat="1" ht="30" customHeight="1">
      <c r="B2" s="5115" t="s">
        <v>3882</v>
      </c>
      <c r="C2" s="5115"/>
      <c r="D2" s="5115"/>
      <c r="E2" s="5115"/>
      <c r="F2" s="5115"/>
      <c r="G2" s="5115"/>
      <c r="H2" s="5115"/>
      <c r="I2" s="5115"/>
      <c r="J2" s="5115"/>
      <c r="K2" s="5115"/>
      <c r="L2" s="5115"/>
      <c r="N2" s="503" t="s">
        <v>856</v>
      </c>
    </row>
    <row r="3" spans="2:14" s="3054" customFormat="1" ht="12" customHeight="1">
      <c r="B3" s="3161"/>
      <c r="C3" s="3162"/>
      <c r="D3" s="3162"/>
      <c r="E3" s="3162"/>
      <c r="F3" s="3162"/>
      <c r="G3" s="3162"/>
      <c r="H3" s="3162"/>
      <c r="I3" s="3161"/>
      <c r="J3" s="3161"/>
      <c r="K3" s="3161"/>
      <c r="L3" s="3161"/>
    </row>
    <row r="4" spans="2:14" ht="18" customHeight="1">
      <c r="B4" s="5017"/>
      <c r="C4" s="4534" t="s">
        <v>1301</v>
      </c>
      <c r="D4" s="4535"/>
      <c r="E4" s="4535"/>
      <c r="F4" s="4535"/>
      <c r="G4" s="4535"/>
      <c r="H4" s="4176"/>
      <c r="I4" s="4507" t="s">
        <v>3883</v>
      </c>
      <c r="J4" s="4507" t="s">
        <v>3884</v>
      </c>
      <c r="K4" s="4044" t="s">
        <v>3858</v>
      </c>
      <c r="L4" s="4048" t="s">
        <v>3859</v>
      </c>
    </row>
    <row r="5" spans="2:14" ht="18" customHeight="1">
      <c r="B5" s="5018"/>
      <c r="C5" s="4507" t="s">
        <v>1541</v>
      </c>
      <c r="D5" s="4534" t="s">
        <v>3885</v>
      </c>
      <c r="E5" s="4535"/>
      <c r="F5" s="4535"/>
      <c r="G5" s="4176"/>
      <c r="H5" s="4507" t="s">
        <v>3886</v>
      </c>
      <c r="I5" s="5136"/>
      <c r="J5" s="5136"/>
      <c r="K5" s="5022"/>
      <c r="L5" s="5137"/>
    </row>
    <row r="6" spans="2:14" ht="27" customHeight="1">
      <c r="B6" s="5018"/>
      <c r="C6" s="5136"/>
      <c r="D6" s="3163" t="s">
        <v>3887</v>
      </c>
      <c r="E6" s="3163" t="s">
        <v>3888</v>
      </c>
      <c r="F6" s="3163" t="s">
        <v>3889</v>
      </c>
      <c r="G6" s="3164" t="s">
        <v>3698</v>
      </c>
      <c r="H6" s="5136"/>
      <c r="I6" s="5136"/>
      <c r="J6" s="5136"/>
      <c r="K6" s="5022"/>
      <c r="L6" s="5137"/>
    </row>
    <row r="7" spans="2:14" ht="18" customHeight="1">
      <c r="B7" s="5019"/>
      <c r="C7" s="4055" t="s">
        <v>626</v>
      </c>
      <c r="D7" s="4056"/>
      <c r="E7" s="4056"/>
      <c r="F7" s="4056"/>
      <c r="G7" s="4056"/>
      <c r="H7" s="4056"/>
      <c r="I7" s="4056"/>
      <c r="J7" s="4288"/>
      <c r="K7" s="4534" t="s">
        <v>3890</v>
      </c>
      <c r="L7" s="4535"/>
    </row>
    <row r="8" spans="2:14" s="2874" customFormat="1" ht="21" customHeight="1">
      <c r="B8" s="2874" t="s">
        <v>12</v>
      </c>
      <c r="C8" s="3165">
        <v>1298</v>
      </c>
      <c r="D8" s="3165">
        <v>194</v>
      </c>
      <c r="E8" s="3165">
        <v>701</v>
      </c>
      <c r="F8" s="3165">
        <v>73</v>
      </c>
      <c r="G8" s="1804">
        <v>115</v>
      </c>
      <c r="H8" s="3166">
        <v>215</v>
      </c>
      <c r="I8" s="3166">
        <v>10047</v>
      </c>
      <c r="J8" s="3166">
        <v>21780</v>
      </c>
      <c r="K8" s="3166">
        <v>570</v>
      </c>
      <c r="L8" s="3166">
        <v>1272</v>
      </c>
      <c r="M8" s="3167"/>
    </row>
    <row r="9" spans="2:14" s="2874" customFormat="1" ht="21" customHeight="1">
      <c r="B9" s="2912" t="s">
        <v>21</v>
      </c>
      <c r="C9" s="3165">
        <v>1163</v>
      </c>
      <c r="D9" s="3165">
        <v>187</v>
      </c>
      <c r="E9" s="3165">
        <v>605</v>
      </c>
      <c r="F9" s="3165">
        <v>69</v>
      </c>
      <c r="G9" s="1804">
        <v>101</v>
      </c>
      <c r="H9" s="3166">
        <v>201</v>
      </c>
      <c r="I9" s="3166">
        <v>9284</v>
      </c>
      <c r="J9" s="3166">
        <v>20144</v>
      </c>
      <c r="K9" s="3166">
        <v>535</v>
      </c>
      <c r="L9" s="3166">
        <v>1134</v>
      </c>
      <c r="M9" s="3167"/>
    </row>
    <row r="10" spans="2:14" s="2876" customFormat="1" ht="21" customHeight="1">
      <c r="B10" s="2913" t="s">
        <v>6</v>
      </c>
      <c r="C10" s="3168">
        <v>491</v>
      </c>
      <c r="D10" s="3168">
        <v>83</v>
      </c>
      <c r="E10" s="3168">
        <v>238</v>
      </c>
      <c r="F10" s="3168">
        <v>31</v>
      </c>
      <c r="G10" s="1813">
        <v>46</v>
      </c>
      <c r="H10" s="3169">
        <v>93</v>
      </c>
      <c r="I10" s="3169">
        <v>3775</v>
      </c>
      <c r="J10" s="3169">
        <v>7956</v>
      </c>
      <c r="K10" s="3169">
        <v>191</v>
      </c>
      <c r="L10" s="3169">
        <v>384</v>
      </c>
      <c r="M10" s="3170"/>
    </row>
    <row r="11" spans="2:14" s="2876" customFormat="1" ht="21" customHeight="1">
      <c r="B11" s="2913" t="s">
        <v>30</v>
      </c>
      <c r="C11" s="3168">
        <v>300</v>
      </c>
      <c r="D11" s="3168">
        <v>30</v>
      </c>
      <c r="E11" s="3168">
        <v>173</v>
      </c>
      <c r="F11" s="3168">
        <v>15</v>
      </c>
      <c r="G11" s="1813">
        <v>19</v>
      </c>
      <c r="H11" s="3169">
        <v>63</v>
      </c>
      <c r="I11" s="3169">
        <v>2313</v>
      </c>
      <c r="J11" s="3169">
        <v>4916</v>
      </c>
      <c r="K11" s="3169">
        <v>133</v>
      </c>
      <c r="L11" s="3169">
        <v>267</v>
      </c>
      <c r="M11" s="3170"/>
    </row>
    <row r="12" spans="2:14" s="2876" customFormat="1" ht="21" customHeight="1">
      <c r="B12" s="2913" t="s">
        <v>37</v>
      </c>
      <c r="C12" s="3168">
        <v>22</v>
      </c>
      <c r="D12" s="3168">
        <v>4</v>
      </c>
      <c r="E12" s="3168">
        <v>13</v>
      </c>
      <c r="F12" s="3168">
        <v>1</v>
      </c>
      <c r="G12" s="1813">
        <v>0</v>
      </c>
      <c r="H12" s="3169">
        <v>4</v>
      </c>
      <c r="I12" s="3169">
        <v>156</v>
      </c>
      <c r="J12" s="3169">
        <v>351</v>
      </c>
      <c r="K12" s="3169">
        <v>13</v>
      </c>
      <c r="L12" s="3169">
        <v>30</v>
      </c>
      <c r="M12" s="3170"/>
    </row>
    <row r="13" spans="2:14" s="2876" customFormat="1" ht="21" customHeight="1">
      <c r="B13" s="2913" t="s">
        <v>46</v>
      </c>
      <c r="C13" s="3168">
        <v>275</v>
      </c>
      <c r="D13" s="3168">
        <v>56</v>
      </c>
      <c r="E13" s="3168">
        <v>142</v>
      </c>
      <c r="F13" s="3168">
        <v>16</v>
      </c>
      <c r="G13" s="1813">
        <v>28</v>
      </c>
      <c r="H13" s="3169">
        <v>33</v>
      </c>
      <c r="I13" s="3169">
        <v>2489</v>
      </c>
      <c r="J13" s="3169">
        <v>5705</v>
      </c>
      <c r="K13" s="3169">
        <v>162</v>
      </c>
      <c r="L13" s="3169">
        <v>329</v>
      </c>
      <c r="M13" s="3170"/>
    </row>
    <row r="14" spans="2:14" s="2876" customFormat="1" ht="21" customHeight="1">
      <c r="B14" s="2913" t="s">
        <v>55</v>
      </c>
      <c r="C14" s="3168">
        <v>75</v>
      </c>
      <c r="D14" s="3168">
        <v>14</v>
      </c>
      <c r="E14" s="3168">
        <v>39</v>
      </c>
      <c r="F14" s="3168">
        <v>6</v>
      </c>
      <c r="G14" s="1813">
        <v>8</v>
      </c>
      <c r="H14" s="3169">
        <v>8</v>
      </c>
      <c r="I14" s="3169">
        <v>551</v>
      </c>
      <c r="J14" s="3169">
        <v>1216</v>
      </c>
      <c r="K14" s="3169">
        <v>37</v>
      </c>
      <c r="L14" s="3169">
        <v>123</v>
      </c>
      <c r="M14" s="3170"/>
    </row>
    <row r="15" spans="2:14" s="2874" customFormat="1" ht="21" customHeight="1">
      <c r="B15" s="2912" t="s">
        <v>62</v>
      </c>
      <c r="C15" s="3165">
        <v>84</v>
      </c>
      <c r="D15" s="3165">
        <v>2</v>
      </c>
      <c r="E15" s="3165">
        <v>61</v>
      </c>
      <c r="F15" s="3165">
        <v>0</v>
      </c>
      <c r="G15" s="1804">
        <v>13</v>
      </c>
      <c r="H15" s="3166">
        <v>8</v>
      </c>
      <c r="I15" s="3166">
        <v>423</v>
      </c>
      <c r="J15" s="3166">
        <v>919</v>
      </c>
      <c r="K15" s="3166">
        <v>16</v>
      </c>
      <c r="L15" s="3166">
        <v>60</v>
      </c>
      <c r="M15" s="3167"/>
    </row>
    <row r="16" spans="2:14" s="2874" customFormat="1" ht="21" customHeight="1">
      <c r="B16" s="2912" t="s">
        <v>141</v>
      </c>
      <c r="C16" s="3165">
        <v>51</v>
      </c>
      <c r="D16" s="3165">
        <v>5</v>
      </c>
      <c r="E16" s="3165">
        <v>35</v>
      </c>
      <c r="F16" s="3165">
        <v>4</v>
      </c>
      <c r="G16" s="1804">
        <v>1</v>
      </c>
      <c r="H16" s="3166">
        <v>6</v>
      </c>
      <c r="I16" s="3166">
        <v>340</v>
      </c>
      <c r="J16" s="3166">
        <v>717</v>
      </c>
      <c r="K16" s="3166">
        <v>18</v>
      </c>
      <c r="L16" s="3166">
        <v>79</v>
      </c>
      <c r="M16" s="3167"/>
    </row>
    <row r="17" spans="2:12" ht="18" customHeight="1">
      <c r="B17" s="5138"/>
      <c r="C17" s="5129" t="s">
        <v>3852</v>
      </c>
      <c r="D17" s="5129"/>
      <c r="E17" s="5129"/>
      <c r="F17" s="5129"/>
      <c r="G17" s="5129"/>
      <c r="H17" s="5130"/>
      <c r="I17" s="5141" t="s">
        <v>1463</v>
      </c>
      <c r="J17" s="5141" t="s">
        <v>3853</v>
      </c>
      <c r="K17" s="5143" t="s">
        <v>3861</v>
      </c>
      <c r="L17" s="5145" t="s">
        <v>3862</v>
      </c>
    </row>
    <row r="18" spans="2:12" ht="18" customHeight="1">
      <c r="B18" s="5139"/>
      <c r="C18" s="5147" t="s">
        <v>175</v>
      </c>
      <c r="D18" s="4534" t="s">
        <v>3891</v>
      </c>
      <c r="E18" s="4535"/>
      <c r="F18" s="4535"/>
      <c r="G18" s="4176"/>
      <c r="H18" s="4507" t="s">
        <v>3892</v>
      </c>
      <c r="I18" s="5136"/>
      <c r="J18" s="5136"/>
      <c r="K18" s="5022"/>
      <c r="L18" s="5137"/>
    </row>
    <row r="19" spans="2:12" ht="27" customHeight="1">
      <c r="B19" s="5139"/>
      <c r="C19" s="4068"/>
      <c r="D19" s="3171" t="s">
        <v>3893</v>
      </c>
      <c r="E19" s="507" t="s">
        <v>3894</v>
      </c>
      <c r="F19" s="507" t="s">
        <v>3895</v>
      </c>
      <c r="G19" s="507" t="s">
        <v>3896</v>
      </c>
      <c r="H19" s="4508"/>
      <c r="I19" s="5142"/>
      <c r="J19" s="5142"/>
      <c r="K19" s="5144"/>
      <c r="L19" s="5146"/>
    </row>
    <row r="20" spans="2:12" ht="18" customHeight="1">
      <c r="B20" s="5140"/>
      <c r="C20" s="5148" t="s">
        <v>445</v>
      </c>
      <c r="D20" s="5149"/>
      <c r="E20" s="5149"/>
      <c r="F20" s="5149"/>
      <c r="G20" s="5149"/>
      <c r="H20" s="5149"/>
      <c r="I20" s="5149"/>
      <c r="J20" s="5150"/>
      <c r="K20" s="4534" t="s">
        <v>3897</v>
      </c>
      <c r="L20" s="4535"/>
    </row>
    <row r="21" spans="2:12" s="2942" customFormat="1" ht="9.75" customHeight="1">
      <c r="B21" s="3020"/>
      <c r="C21" s="3172"/>
      <c r="D21" s="3172"/>
      <c r="E21" s="3172"/>
      <c r="F21" s="3172"/>
      <c r="G21" s="3172"/>
      <c r="H21" s="3172"/>
      <c r="I21" s="3172"/>
      <c r="J21" s="3172"/>
      <c r="K21" s="3120"/>
      <c r="L21" s="3120"/>
    </row>
    <row r="22" spans="2:12" s="2942" customFormat="1" ht="12.75" customHeight="1">
      <c r="B22" s="5015" t="s">
        <v>164</v>
      </c>
      <c r="C22" s="5015"/>
      <c r="D22" s="5015"/>
      <c r="E22" s="5015"/>
      <c r="F22" s="5015"/>
      <c r="G22" s="5015"/>
      <c r="H22" s="5015"/>
      <c r="I22" s="5015"/>
      <c r="J22" s="5015"/>
      <c r="K22" s="5015"/>
      <c r="L22" s="5015"/>
    </row>
    <row r="23" spans="2:12" s="2942" customFormat="1" ht="12.75" customHeight="1">
      <c r="B23" s="5015" t="s">
        <v>3828</v>
      </c>
      <c r="C23" s="5015"/>
      <c r="D23" s="5015"/>
      <c r="E23" s="5015"/>
      <c r="F23" s="5015"/>
      <c r="G23" s="5015"/>
      <c r="H23" s="5015"/>
      <c r="I23" s="5015"/>
      <c r="J23" s="5015"/>
      <c r="K23" s="5015"/>
      <c r="L23" s="5015"/>
    </row>
    <row r="24" spans="2:12" s="2942" customFormat="1" ht="12.75" customHeight="1">
      <c r="B24" s="5015" t="s">
        <v>3829</v>
      </c>
      <c r="C24" s="5015"/>
      <c r="D24" s="5015"/>
      <c r="E24" s="5015"/>
      <c r="F24" s="5015"/>
      <c r="G24" s="5015"/>
      <c r="H24" s="5015"/>
      <c r="I24" s="5015"/>
      <c r="J24" s="5015"/>
      <c r="K24" s="5015"/>
      <c r="L24" s="5015"/>
    </row>
    <row r="25" spans="2:12" s="2942" customFormat="1" ht="22.5" customHeight="1">
      <c r="B25" s="5043" t="s">
        <v>3898</v>
      </c>
      <c r="C25" s="5043"/>
      <c r="D25" s="5043"/>
      <c r="E25" s="5043"/>
      <c r="F25" s="5043"/>
      <c r="G25" s="5043"/>
      <c r="H25" s="5043"/>
      <c r="I25" s="5043"/>
      <c r="J25" s="5043"/>
      <c r="K25" s="5043"/>
      <c r="L25" s="5043"/>
    </row>
    <row r="26" spans="2:12" s="2942" customFormat="1" ht="12.75" customHeight="1">
      <c r="B26" s="5014" t="s">
        <v>3899</v>
      </c>
      <c r="C26" s="5014"/>
      <c r="D26" s="5014"/>
      <c r="E26" s="5014"/>
      <c r="F26" s="5014"/>
      <c r="G26" s="5014"/>
      <c r="H26" s="5014"/>
      <c r="I26" s="5014"/>
      <c r="J26" s="5014"/>
      <c r="K26" s="5014"/>
      <c r="L26" s="5014"/>
    </row>
    <row r="27" spans="2:12" s="2942" customFormat="1" ht="9" customHeight="1">
      <c r="B27" s="3173"/>
      <c r="C27" s="3173"/>
      <c r="D27" s="3173"/>
      <c r="E27" s="3173"/>
      <c r="F27" s="3173"/>
      <c r="G27" s="3173"/>
      <c r="H27" s="3173"/>
      <c r="I27" s="3173"/>
      <c r="J27" s="3173"/>
      <c r="K27" s="3173"/>
      <c r="L27" s="3173"/>
    </row>
    <row r="28" spans="2:12" ht="12" customHeight="1">
      <c r="B28" s="5044" t="s">
        <v>219</v>
      </c>
      <c r="C28" s="5044"/>
      <c r="D28" s="5044"/>
      <c r="E28" s="5044"/>
      <c r="F28" s="5044"/>
      <c r="G28" s="5044"/>
      <c r="H28" s="3174"/>
      <c r="I28" s="3174"/>
      <c r="J28" s="3174"/>
      <c r="K28" s="3174"/>
      <c r="L28" s="3174"/>
    </row>
    <row r="29" spans="2:12" ht="12" customHeight="1">
      <c r="B29" s="5042" t="s">
        <v>3900</v>
      </c>
      <c r="C29" s="5042"/>
      <c r="D29" s="5042"/>
      <c r="E29" s="3175"/>
      <c r="F29" s="3175"/>
      <c r="G29" s="3175"/>
      <c r="H29" s="3175"/>
      <c r="I29" s="3175"/>
      <c r="J29" s="3175"/>
      <c r="K29" s="3175"/>
      <c r="L29" s="3175"/>
    </row>
    <row r="30" spans="2:12" ht="12" customHeight="1">
      <c r="B30" s="5042" t="s">
        <v>3901</v>
      </c>
      <c r="C30" s="5042"/>
      <c r="D30" s="5042"/>
    </row>
    <row r="31" spans="2:12" ht="9.75" customHeight="1">
      <c r="B31" s="3067"/>
      <c r="C31" s="3067"/>
      <c r="D31" s="3067"/>
      <c r="E31" s="3067"/>
      <c r="F31" s="3067"/>
      <c r="G31" s="3067"/>
      <c r="H31" s="3067"/>
      <c r="I31" s="3067"/>
      <c r="J31" s="3067"/>
      <c r="K31" s="3067"/>
      <c r="L31" s="3067"/>
    </row>
  </sheetData>
  <mergeCells count="32">
    <mergeCell ref="L17:L19"/>
    <mergeCell ref="C18:C19"/>
    <mergeCell ref="B30:D30"/>
    <mergeCell ref="D18:G18"/>
    <mergeCell ref="H18:H19"/>
    <mergeCell ref="C20:J20"/>
    <mergeCell ref="K20:L20"/>
    <mergeCell ref="B22:L22"/>
    <mergeCell ref="B23:L23"/>
    <mergeCell ref="B24:L24"/>
    <mergeCell ref="B25:L25"/>
    <mergeCell ref="B26:L26"/>
    <mergeCell ref="B28:G28"/>
    <mergeCell ref="B29:D29"/>
    <mergeCell ref="B17:B20"/>
    <mergeCell ref="C17:H17"/>
    <mergeCell ref="I17:I19"/>
    <mergeCell ref="J17:J19"/>
    <mergeCell ref="K17:K19"/>
    <mergeCell ref="B1:L1"/>
    <mergeCell ref="B2:L2"/>
    <mergeCell ref="B4:B7"/>
    <mergeCell ref="C4:H4"/>
    <mergeCell ref="I4:I6"/>
    <mergeCell ref="J4:J6"/>
    <mergeCell ref="K4:K6"/>
    <mergeCell ref="L4:L6"/>
    <mergeCell ref="C5:C6"/>
    <mergeCell ref="D5:G5"/>
    <mergeCell ref="H5:H6"/>
    <mergeCell ref="C7:J7"/>
    <mergeCell ref="K7:L7"/>
  </mergeCells>
  <hyperlinks>
    <hyperlink ref="B29" r:id="rId1"/>
    <hyperlink ref="B30" r:id="rId2"/>
    <hyperlink ref="K17:K19" r:id="rId3" display="Guests"/>
    <hyperlink ref="K4:K6" r:id="rId4" display="Hóspedes"/>
    <hyperlink ref="L4:L6" r:id="rId5" display="Dormidas"/>
    <hyperlink ref="L17:L19" r:id="rId6" display="Nights"/>
    <hyperlink ref="N2" location="Indice!A1" display="(Voltar ao Índice)"/>
  </hyperlinks>
  <printOptions horizontalCentered="1"/>
  <pageMargins left="0.45275590551181105" right="0.45275590551181105" top="0.6692913385826772" bottom="0.6692913385826772" header="0" footer="0"/>
  <pageSetup paperSize="9" scale="97" orientation="portrait" verticalDpi="0" r:id="rId7"/>
</worksheet>
</file>

<file path=xl/worksheets/sheet194.xml><?xml version="1.0" encoding="utf-8"?>
<worksheet xmlns="http://schemas.openxmlformats.org/spreadsheetml/2006/main" xmlns:r="http://schemas.openxmlformats.org/officeDocument/2006/relationships">
  <sheetPr>
    <pageSetUpPr fitToPage="1"/>
  </sheetPr>
  <dimension ref="B1:O35"/>
  <sheetViews>
    <sheetView showGridLines="0" workbookViewId="0">
      <selection activeCell="B2" sqref="B2:K2"/>
    </sheetView>
  </sheetViews>
  <sheetFormatPr defaultColWidth="7.85546875" defaultRowHeight="11.25"/>
  <cols>
    <col min="1" max="1" width="6.7109375" style="402" customWidth="1"/>
    <col min="2" max="2" width="16.7109375" style="402" customWidth="1"/>
    <col min="3" max="3" width="12.7109375" style="402" customWidth="1"/>
    <col min="4" max="4" width="8.42578125" style="402" customWidth="1"/>
    <col min="5" max="5" width="7.42578125" style="402" customWidth="1"/>
    <col min="6" max="6" width="8.42578125" style="2034" customWidth="1"/>
    <col min="7" max="8" width="9" style="3197" customWidth="1"/>
    <col min="9" max="9" width="8.42578125" style="402" customWidth="1"/>
    <col min="10" max="11" width="9.7109375" style="402" customWidth="1"/>
    <col min="12" max="12" width="6.7109375" style="1957" customWidth="1"/>
    <col min="13" max="13" width="15.5703125" style="402" bestFit="1" customWidth="1"/>
    <col min="14" max="16384" width="7.85546875" style="402"/>
  </cols>
  <sheetData>
    <row r="1" spans="2:15" s="375" customFormat="1" ht="30" customHeight="1">
      <c r="B1" s="4069" t="s">
        <v>3902</v>
      </c>
      <c r="C1" s="4069"/>
      <c r="D1" s="4069"/>
      <c r="E1" s="4069"/>
      <c r="F1" s="4069"/>
      <c r="G1" s="4069"/>
      <c r="H1" s="4069"/>
      <c r="I1" s="4069"/>
      <c r="J1" s="4069"/>
      <c r="K1" s="4069"/>
      <c r="L1" s="3176"/>
      <c r="M1" s="3177"/>
      <c r="N1" s="3177"/>
    </row>
    <row r="2" spans="2:15" s="375" customFormat="1" ht="30" customHeight="1">
      <c r="B2" s="4069" t="s">
        <v>3903</v>
      </c>
      <c r="C2" s="4069"/>
      <c r="D2" s="4069"/>
      <c r="E2" s="4069"/>
      <c r="F2" s="4069"/>
      <c r="G2" s="4069"/>
      <c r="H2" s="4069"/>
      <c r="I2" s="4069"/>
      <c r="J2" s="4069"/>
      <c r="K2" s="4069"/>
      <c r="L2" s="3176"/>
      <c r="M2" s="503" t="s">
        <v>856</v>
      </c>
      <c r="N2" s="3177"/>
    </row>
    <row r="3" spans="2:15" s="375" customFormat="1" ht="9" customHeight="1">
      <c r="B3" s="515"/>
      <c r="C3" s="515"/>
      <c r="D3" s="515"/>
      <c r="E3" s="515"/>
      <c r="F3" s="515"/>
      <c r="G3" s="515"/>
      <c r="H3" s="515"/>
      <c r="I3" s="515"/>
      <c r="J3" s="515"/>
      <c r="K3" s="515"/>
      <c r="L3" s="3176"/>
      <c r="M3" s="3177"/>
      <c r="N3" s="3177"/>
    </row>
    <row r="4" spans="2:15" s="2866" customFormat="1" ht="18" customHeight="1">
      <c r="B4" s="5151"/>
      <c r="C4" s="4676" t="s">
        <v>3904</v>
      </c>
      <c r="D4" s="4676" t="s">
        <v>3905</v>
      </c>
      <c r="E4" s="4676" t="s">
        <v>3906</v>
      </c>
      <c r="F4" s="4676" t="s">
        <v>3907</v>
      </c>
      <c r="G4" s="4676" t="s">
        <v>3908</v>
      </c>
      <c r="H4" s="5152" t="s">
        <v>3909</v>
      </c>
      <c r="I4" s="5152"/>
      <c r="J4" s="5152"/>
      <c r="K4" s="5153"/>
      <c r="L4" s="1957"/>
      <c r="M4" s="402"/>
      <c r="N4" s="402"/>
    </row>
    <row r="5" spans="2:15" s="409" customFormat="1" ht="73.5" customHeight="1">
      <c r="B5" s="5151"/>
      <c r="C5" s="4676"/>
      <c r="D5" s="4676"/>
      <c r="E5" s="4676"/>
      <c r="F5" s="4676"/>
      <c r="G5" s="4676"/>
      <c r="H5" s="290" t="s">
        <v>3910</v>
      </c>
      <c r="I5" s="290" t="s">
        <v>3911</v>
      </c>
      <c r="J5" s="290" t="s">
        <v>3912</v>
      </c>
      <c r="K5" s="514" t="s">
        <v>3913</v>
      </c>
      <c r="L5" s="1957"/>
      <c r="M5" s="402"/>
      <c r="N5" s="402"/>
    </row>
    <row r="6" spans="2:15" s="409" customFormat="1" ht="18" customHeight="1">
      <c r="B6" s="5151"/>
      <c r="C6" s="1987" t="s">
        <v>626</v>
      </c>
      <c r="D6" s="4245" t="s">
        <v>568</v>
      </c>
      <c r="E6" s="4245"/>
      <c r="F6" s="4245" t="s">
        <v>662</v>
      </c>
      <c r="G6" s="4245"/>
      <c r="H6" s="4245" t="s">
        <v>626</v>
      </c>
      <c r="I6" s="4245"/>
      <c r="J6" s="5154" t="s">
        <v>662</v>
      </c>
      <c r="K6" s="5155"/>
      <c r="L6" s="3178"/>
      <c r="M6" s="402"/>
      <c r="N6" s="402"/>
    </row>
    <row r="7" spans="2:15" s="409" customFormat="1" ht="18" customHeight="1">
      <c r="B7" s="5151"/>
      <c r="C7" s="5156">
        <v>2015</v>
      </c>
      <c r="D7" s="5156"/>
      <c r="E7" s="5156"/>
      <c r="F7" s="5156"/>
      <c r="G7" s="1987">
        <v>2014</v>
      </c>
      <c r="H7" s="5156">
        <v>2015</v>
      </c>
      <c r="I7" s="5156"/>
      <c r="J7" s="5156"/>
      <c r="K7" s="5157"/>
      <c r="L7" s="3010"/>
      <c r="M7" s="3179"/>
      <c r="N7" s="3179"/>
    </row>
    <row r="8" spans="2:15" s="447" customFormat="1" ht="21" customHeight="1">
      <c r="B8" s="2288" t="s">
        <v>12</v>
      </c>
      <c r="C8" s="3180">
        <v>5.3</v>
      </c>
      <c r="D8" s="3181">
        <v>3.69</v>
      </c>
      <c r="E8" s="3181">
        <v>35.020000000000003</v>
      </c>
      <c r="F8" s="386">
        <v>8137</v>
      </c>
      <c r="G8" s="386">
        <v>857</v>
      </c>
      <c r="H8" s="3182">
        <v>12</v>
      </c>
      <c r="I8" s="386">
        <v>85</v>
      </c>
      <c r="J8" s="386">
        <v>2477</v>
      </c>
      <c r="K8" s="386">
        <v>3203</v>
      </c>
      <c r="L8" s="3183"/>
      <c r="M8" s="1000"/>
      <c r="N8" s="999"/>
    </row>
    <row r="9" spans="2:15" s="447" customFormat="1" ht="21" customHeight="1">
      <c r="B9" s="2288" t="s">
        <v>229</v>
      </c>
      <c r="C9" s="3180">
        <v>5.3</v>
      </c>
      <c r="D9" s="3181">
        <v>3.47</v>
      </c>
      <c r="E9" s="3181">
        <v>34.97</v>
      </c>
      <c r="F9" s="386">
        <v>8220</v>
      </c>
      <c r="G9" s="386">
        <v>889</v>
      </c>
      <c r="H9" s="3182">
        <v>11.9</v>
      </c>
      <c r="I9" s="386">
        <v>86</v>
      </c>
      <c r="J9" s="386">
        <v>2492</v>
      </c>
      <c r="K9" s="386">
        <v>3217</v>
      </c>
      <c r="L9" s="3183"/>
      <c r="M9" s="115"/>
      <c r="N9" s="999"/>
    </row>
    <row r="10" spans="2:15" s="447" customFormat="1" ht="21" customHeight="1">
      <c r="B10" s="2295" t="s">
        <v>203</v>
      </c>
      <c r="C10" s="3180">
        <v>5.2</v>
      </c>
      <c r="D10" s="3181">
        <v>9.7200000000000006</v>
      </c>
      <c r="E10" s="3181">
        <v>36.700000000000003</v>
      </c>
      <c r="F10" s="386">
        <v>6518</v>
      </c>
      <c r="G10" s="3184">
        <v>198</v>
      </c>
      <c r="H10" s="3182">
        <v>12.9</v>
      </c>
      <c r="I10" s="386">
        <v>80</v>
      </c>
      <c r="J10" s="386">
        <v>2282</v>
      </c>
      <c r="K10" s="386">
        <v>2831</v>
      </c>
      <c r="L10" s="3183"/>
      <c r="M10" s="115"/>
      <c r="N10" s="1004"/>
    </row>
    <row r="11" spans="2:15" s="447" customFormat="1" ht="21" customHeight="1">
      <c r="B11" s="2297" t="s">
        <v>230</v>
      </c>
      <c r="C11" s="3185">
        <v>8.1</v>
      </c>
      <c r="D11" s="3186">
        <v>18.57</v>
      </c>
      <c r="E11" s="3186">
        <v>51.45</v>
      </c>
      <c r="F11" s="388">
        <v>3811</v>
      </c>
      <c r="G11" s="3187">
        <v>0</v>
      </c>
      <c r="H11" s="3188">
        <v>9</v>
      </c>
      <c r="I11" s="388">
        <v>42</v>
      </c>
      <c r="J11" s="388">
        <v>1450</v>
      </c>
      <c r="K11" s="388">
        <v>1140</v>
      </c>
      <c r="L11" s="3183"/>
      <c r="M11" s="1010"/>
      <c r="N11" s="1011"/>
    </row>
    <row r="12" spans="2:15" s="1512" customFormat="1" ht="21" customHeight="1">
      <c r="B12" s="2297" t="s">
        <v>231</v>
      </c>
      <c r="C12" s="3185">
        <v>2.6</v>
      </c>
      <c r="D12" s="3186">
        <v>16.36</v>
      </c>
      <c r="E12" s="3186">
        <v>62.76</v>
      </c>
      <c r="F12" s="388">
        <v>2381</v>
      </c>
      <c r="G12" s="388">
        <v>0</v>
      </c>
      <c r="H12" s="3188">
        <v>5.5</v>
      </c>
      <c r="I12" s="388">
        <v>33</v>
      </c>
      <c r="J12" s="388">
        <v>1028</v>
      </c>
      <c r="K12" s="388">
        <v>699</v>
      </c>
      <c r="L12" s="3183"/>
      <c r="M12" s="1010"/>
      <c r="N12" s="1011"/>
      <c r="O12" s="447"/>
    </row>
    <row r="13" spans="2:15" s="1512" customFormat="1" ht="21" customHeight="1">
      <c r="B13" s="2297" t="s">
        <v>232</v>
      </c>
      <c r="C13" s="3185">
        <v>6.6</v>
      </c>
      <c r="D13" s="3186">
        <v>6.33</v>
      </c>
      <c r="E13" s="3186">
        <v>30.7</v>
      </c>
      <c r="F13" s="388">
        <v>10540</v>
      </c>
      <c r="G13" s="3187">
        <v>478</v>
      </c>
      <c r="H13" s="3188">
        <v>17</v>
      </c>
      <c r="I13" s="388">
        <v>117</v>
      </c>
      <c r="J13" s="388">
        <v>3245</v>
      </c>
      <c r="K13" s="388">
        <v>4936</v>
      </c>
      <c r="L13" s="3183"/>
      <c r="M13" s="1010"/>
      <c r="N13" s="1011"/>
      <c r="O13" s="447"/>
    </row>
    <row r="14" spans="2:15" s="447" customFormat="1" ht="21" customHeight="1">
      <c r="B14" s="2297" t="s">
        <v>233</v>
      </c>
      <c r="C14" s="3185">
        <v>4.3</v>
      </c>
      <c r="D14" s="3186">
        <v>13.68</v>
      </c>
      <c r="E14" s="3186">
        <v>57.82</v>
      </c>
      <c r="F14" s="388">
        <v>4485</v>
      </c>
      <c r="G14" s="388">
        <v>0</v>
      </c>
      <c r="H14" s="3188">
        <v>12.6</v>
      </c>
      <c r="I14" s="388">
        <v>73</v>
      </c>
      <c r="J14" s="388">
        <v>2214</v>
      </c>
      <c r="K14" s="388">
        <v>1818</v>
      </c>
      <c r="L14" s="3183"/>
      <c r="M14" s="1010"/>
      <c r="N14" s="1011"/>
    </row>
    <row r="15" spans="2:15" s="1512" customFormat="1" ht="21" customHeight="1">
      <c r="B15" s="2297" t="s">
        <v>234</v>
      </c>
      <c r="C15" s="3185">
        <v>5.8</v>
      </c>
      <c r="D15" s="3186">
        <v>27.47</v>
      </c>
      <c r="E15" s="3186">
        <v>46.85</v>
      </c>
      <c r="F15" s="388">
        <v>1608</v>
      </c>
      <c r="G15" s="388">
        <v>0</v>
      </c>
      <c r="H15" s="3188">
        <v>9.3000000000000007</v>
      </c>
      <c r="I15" s="388">
        <v>46</v>
      </c>
      <c r="J15" s="388">
        <v>1590</v>
      </c>
      <c r="K15" s="388">
        <v>699</v>
      </c>
      <c r="L15" s="3183"/>
      <c r="M15" s="1010"/>
      <c r="N15" s="1011"/>
      <c r="O15" s="447"/>
    </row>
    <row r="16" spans="2:15" s="447" customFormat="1" ht="21" customHeight="1">
      <c r="B16" s="2297" t="s">
        <v>235</v>
      </c>
      <c r="C16" s="3185">
        <v>8.1999999999999993</v>
      </c>
      <c r="D16" s="388" t="s">
        <v>2495</v>
      </c>
      <c r="E16" s="388" t="s">
        <v>2495</v>
      </c>
      <c r="F16" s="388" t="s">
        <v>2495</v>
      </c>
      <c r="G16" s="388">
        <v>0</v>
      </c>
      <c r="H16" s="3188">
        <v>24.8</v>
      </c>
      <c r="I16" s="388">
        <v>50</v>
      </c>
      <c r="J16" s="388">
        <v>1517</v>
      </c>
      <c r="K16" s="388">
        <v>1131</v>
      </c>
      <c r="L16" s="3183"/>
      <c r="M16" s="1010"/>
      <c r="N16" s="1011"/>
    </row>
    <row r="17" spans="2:15" s="1512" customFormat="1" ht="21" customHeight="1">
      <c r="B17" s="2297" t="s">
        <v>236</v>
      </c>
      <c r="C17" s="3185">
        <v>5.5</v>
      </c>
      <c r="D17" s="3186">
        <v>17.989999999999998</v>
      </c>
      <c r="E17" s="3186">
        <v>71.09</v>
      </c>
      <c r="F17" s="388">
        <v>7193</v>
      </c>
      <c r="G17" s="388">
        <v>0</v>
      </c>
      <c r="H17" s="3188">
        <v>11.9</v>
      </c>
      <c r="I17" s="388">
        <v>58</v>
      </c>
      <c r="J17" s="388">
        <v>1815</v>
      </c>
      <c r="K17" s="388">
        <v>1506</v>
      </c>
      <c r="L17" s="3183"/>
      <c r="M17" s="1010"/>
      <c r="N17" s="1011"/>
      <c r="O17" s="447"/>
    </row>
    <row r="18" spans="2:15" s="1512" customFormat="1" ht="21" customHeight="1">
      <c r="B18" s="2297" t="s">
        <v>237</v>
      </c>
      <c r="C18" s="3185">
        <v>2.5</v>
      </c>
      <c r="D18" s="3186">
        <v>12.51</v>
      </c>
      <c r="E18" s="3186">
        <v>59.28</v>
      </c>
      <c r="F18" s="388">
        <v>3065</v>
      </c>
      <c r="G18" s="388">
        <v>0</v>
      </c>
      <c r="H18" s="3188">
        <v>9.3000000000000007</v>
      </c>
      <c r="I18" s="388">
        <v>59</v>
      </c>
      <c r="J18" s="388">
        <v>1650</v>
      </c>
      <c r="K18" s="388">
        <v>1707</v>
      </c>
      <c r="L18" s="3183"/>
      <c r="M18" s="1010"/>
      <c r="N18" s="1011"/>
      <c r="O18" s="447"/>
    </row>
    <row r="19" spans="2:15" s="1512" customFormat="1" ht="21" customHeight="1">
      <c r="B19" s="2297" t="s">
        <v>238</v>
      </c>
      <c r="C19" s="3185">
        <v>4.2</v>
      </c>
      <c r="D19" s="388" t="s">
        <v>2495</v>
      </c>
      <c r="E19" s="388" t="s">
        <v>2495</v>
      </c>
      <c r="F19" s="388" t="s">
        <v>2495</v>
      </c>
      <c r="G19" s="388">
        <v>0</v>
      </c>
      <c r="H19" s="3188">
        <v>14.3</v>
      </c>
      <c r="I19" s="388">
        <v>40</v>
      </c>
      <c r="J19" s="388">
        <v>1238</v>
      </c>
      <c r="K19" s="388">
        <v>1400</v>
      </c>
      <c r="L19" s="3183"/>
      <c r="M19" s="1010"/>
      <c r="N19" s="1011"/>
      <c r="O19" s="447"/>
    </row>
    <row r="20" spans="2:15" s="1512" customFormat="1" ht="21" customHeight="1">
      <c r="B20" s="2297" t="s">
        <v>239</v>
      </c>
      <c r="C20" s="3185">
        <v>7.6</v>
      </c>
      <c r="D20" s="3186">
        <v>30.66</v>
      </c>
      <c r="E20" s="3186">
        <v>65.3</v>
      </c>
      <c r="F20" s="388">
        <v>5352</v>
      </c>
      <c r="G20" s="388">
        <v>0</v>
      </c>
      <c r="H20" s="3188">
        <v>15.3</v>
      </c>
      <c r="I20" s="388">
        <v>48</v>
      </c>
      <c r="J20" s="388">
        <v>1595</v>
      </c>
      <c r="K20" s="388">
        <v>1141</v>
      </c>
      <c r="L20" s="3183"/>
      <c r="M20" s="1010"/>
      <c r="N20" s="1011"/>
      <c r="O20" s="447"/>
    </row>
    <row r="21" spans="2:15" s="1512" customFormat="1" ht="21" customHeight="1">
      <c r="B21" s="2297" t="s">
        <v>151</v>
      </c>
      <c r="C21" s="3185">
        <v>7.7</v>
      </c>
      <c r="D21" s="3186">
        <v>4.92</v>
      </c>
      <c r="E21" s="3186">
        <v>52.34</v>
      </c>
      <c r="F21" s="388">
        <v>6950</v>
      </c>
      <c r="G21" s="388">
        <v>0</v>
      </c>
      <c r="H21" s="3188">
        <v>19.3</v>
      </c>
      <c r="I21" s="388">
        <v>117</v>
      </c>
      <c r="J21" s="388">
        <v>3030</v>
      </c>
      <c r="K21" s="388">
        <v>2295</v>
      </c>
      <c r="L21" s="3183"/>
      <c r="M21" s="1010"/>
      <c r="N21" s="1011"/>
      <c r="O21" s="447"/>
    </row>
    <row r="22" spans="2:15" s="2866" customFormat="1" ht="18" customHeight="1">
      <c r="B22" s="5158"/>
      <c r="C22" s="4676" t="s">
        <v>3914</v>
      </c>
      <c r="D22" s="4676" t="s">
        <v>3915</v>
      </c>
      <c r="E22" s="4676" t="s">
        <v>3916</v>
      </c>
      <c r="F22" s="4676" t="s">
        <v>3917</v>
      </c>
      <c r="G22" s="4676" t="s">
        <v>3918</v>
      </c>
      <c r="H22" s="5152" t="s">
        <v>3919</v>
      </c>
      <c r="I22" s="5152"/>
      <c r="J22" s="5152"/>
      <c r="K22" s="5153"/>
      <c r="L22" s="3189"/>
      <c r="O22" s="447"/>
    </row>
    <row r="23" spans="2:15" s="409" customFormat="1" ht="70.5" customHeight="1">
      <c r="B23" s="5159"/>
      <c r="C23" s="4676"/>
      <c r="D23" s="4676"/>
      <c r="E23" s="4676"/>
      <c r="F23" s="4676"/>
      <c r="G23" s="4676"/>
      <c r="H23" s="290" t="s">
        <v>3920</v>
      </c>
      <c r="I23" s="290" t="s">
        <v>3921</v>
      </c>
      <c r="J23" s="290" t="s">
        <v>3922</v>
      </c>
      <c r="K23" s="514" t="s">
        <v>3923</v>
      </c>
      <c r="L23" s="3190"/>
    </row>
    <row r="24" spans="2:15" s="409" customFormat="1" ht="18" customHeight="1">
      <c r="B24" s="5159"/>
      <c r="C24" s="1987" t="s">
        <v>445</v>
      </c>
      <c r="D24" s="4245" t="s">
        <v>568</v>
      </c>
      <c r="E24" s="4245"/>
      <c r="F24" s="4591" t="s">
        <v>662</v>
      </c>
      <c r="G24" s="4592"/>
      <c r="H24" s="4245" t="s">
        <v>445</v>
      </c>
      <c r="I24" s="4245"/>
      <c r="J24" s="5154" t="s">
        <v>662</v>
      </c>
      <c r="K24" s="5155"/>
      <c r="L24" s="3190"/>
    </row>
    <row r="25" spans="2:15" s="409" customFormat="1" ht="18" customHeight="1">
      <c r="B25" s="5160"/>
      <c r="C25" s="5157">
        <v>2015</v>
      </c>
      <c r="D25" s="5161"/>
      <c r="E25" s="5161"/>
      <c r="F25" s="5162"/>
      <c r="G25" s="3191">
        <v>2014</v>
      </c>
      <c r="H25" s="5156">
        <v>2015</v>
      </c>
      <c r="I25" s="5156"/>
      <c r="J25" s="5156"/>
      <c r="K25" s="5157"/>
      <c r="L25" s="3178"/>
    </row>
    <row r="26" spans="2:15" s="409" customFormat="1" ht="6" customHeight="1">
      <c r="B26" s="377"/>
      <c r="C26" s="1999"/>
      <c r="D26" s="1999"/>
      <c r="E26" s="1999"/>
      <c r="F26" s="1999"/>
      <c r="G26" s="1999"/>
      <c r="H26" s="1999"/>
      <c r="I26" s="1999"/>
      <c r="J26" s="1999"/>
      <c r="K26" s="1999"/>
      <c r="L26" s="3178"/>
    </row>
    <row r="27" spans="2:15" s="409" customFormat="1" ht="12" customHeight="1">
      <c r="B27" s="4651" t="s">
        <v>164</v>
      </c>
      <c r="C27" s="4748"/>
      <c r="D27" s="4748"/>
      <c r="E27" s="4748"/>
      <c r="F27" s="4748"/>
      <c r="G27" s="4748"/>
      <c r="H27" s="4748"/>
      <c r="I27" s="4748"/>
      <c r="J27" s="4748"/>
      <c r="K27" s="4748"/>
      <c r="L27" s="3178"/>
    </row>
    <row r="28" spans="2:15" s="1979" customFormat="1" ht="12" customHeight="1">
      <c r="B28" s="4705" t="s">
        <v>3924</v>
      </c>
      <c r="C28" s="4705"/>
      <c r="D28" s="4705"/>
      <c r="E28" s="4705"/>
      <c r="F28" s="4705"/>
      <c r="G28" s="4705"/>
      <c r="H28" s="4705"/>
      <c r="I28" s="4705"/>
      <c r="J28" s="4705"/>
      <c r="K28" s="4705"/>
      <c r="L28" s="1949"/>
    </row>
    <row r="29" spans="2:15" s="1979" customFormat="1" ht="12" customHeight="1">
      <c r="B29" s="4705" t="s">
        <v>3925</v>
      </c>
      <c r="C29" s="4705"/>
      <c r="D29" s="4705"/>
      <c r="E29" s="4705"/>
      <c r="F29" s="4705"/>
      <c r="G29" s="4705"/>
      <c r="H29" s="4705"/>
      <c r="I29" s="4705"/>
      <c r="J29" s="4705"/>
      <c r="K29" s="4705"/>
      <c r="L29" s="1949"/>
    </row>
    <row r="30" spans="2:15" s="1979" customFormat="1" ht="6" customHeight="1">
      <c r="B30" s="3192"/>
      <c r="C30" s="3192"/>
      <c r="D30" s="3192"/>
      <c r="E30" s="3192"/>
      <c r="F30" s="3192"/>
      <c r="G30" s="3192"/>
      <c r="H30" s="3192"/>
      <c r="I30" s="3192"/>
      <c r="J30" s="3192"/>
      <c r="K30" s="3192"/>
      <c r="L30" s="1949"/>
    </row>
    <row r="31" spans="2:15" s="1947" customFormat="1" ht="12" customHeight="1">
      <c r="B31" s="3940" t="s">
        <v>219</v>
      </c>
      <c r="C31" s="3940"/>
      <c r="D31" s="3940"/>
      <c r="E31" s="3940"/>
      <c r="F31" s="3940"/>
      <c r="G31" s="3940"/>
      <c r="H31" s="3193"/>
      <c r="L31" s="1949"/>
    </row>
    <row r="32" spans="2:15" ht="12" customHeight="1">
      <c r="B32" s="4035" t="s">
        <v>3926</v>
      </c>
      <c r="C32" s="4035"/>
      <c r="D32" s="4035" t="s">
        <v>3927</v>
      </c>
      <c r="E32" s="4035"/>
      <c r="F32" s="4035"/>
      <c r="G32" s="4035"/>
      <c r="H32" s="4035" t="s">
        <v>3928</v>
      </c>
      <c r="I32" s="4035"/>
      <c r="J32" s="4035"/>
      <c r="K32" s="1947"/>
    </row>
    <row r="33" spans="2:11" ht="12" customHeight="1">
      <c r="B33" s="4035" t="s">
        <v>3929</v>
      </c>
      <c r="C33" s="4035"/>
      <c r="D33" s="4035" t="s">
        <v>3930</v>
      </c>
      <c r="E33" s="4035"/>
      <c r="F33" s="4035"/>
      <c r="G33" s="4035"/>
      <c r="H33" s="4035" t="s">
        <v>3931</v>
      </c>
      <c r="I33" s="4035"/>
      <c r="J33" s="4035"/>
      <c r="K33" s="1947"/>
    </row>
    <row r="34" spans="2:11" ht="12" customHeight="1">
      <c r="B34" s="4035" t="s">
        <v>3932</v>
      </c>
      <c r="C34" s="4035"/>
      <c r="D34" s="4035" t="s">
        <v>3933</v>
      </c>
      <c r="E34" s="4035"/>
      <c r="F34" s="4035"/>
      <c r="G34" s="4035"/>
      <c r="H34" s="4035" t="s">
        <v>3934</v>
      </c>
      <c r="I34" s="4035"/>
      <c r="J34" s="4035"/>
      <c r="K34" s="1947"/>
    </row>
    <row r="35" spans="2:11" ht="12.75" customHeight="1">
      <c r="B35" s="373"/>
      <c r="C35" s="368"/>
      <c r="D35" s="373"/>
      <c r="E35" s="368"/>
      <c r="F35" s="3194"/>
      <c r="G35" s="3195"/>
      <c r="H35" s="3196"/>
      <c r="I35" s="368"/>
      <c r="J35" s="368"/>
      <c r="K35" s="1979"/>
    </row>
  </sheetData>
  <mergeCells count="41">
    <mergeCell ref="B29:K29"/>
    <mergeCell ref="B34:C34"/>
    <mergeCell ref="D34:G34"/>
    <mergeCell ref="H34:J34"/>
    <mergeCell ref="B32:C32"/>
    <mergeCell ref="D32:G32"/>
    <mergeCell ref="H32:J32"/>
    <mergeCell ref="B33:C33"/>
    <mergeCell ref="D33:G33"/>
    <mergeCell ref="H33:J33"/>
    <mergeCell ref="B31:G31"/>
    <mergeCell ref="G22:G23"/>
    <mergeCell ref="H22:K22"/>
    <mergeCell ref="D24:E24"/>
    <mergeCell ref="F24:G24"/>
    <mergeCell ref="H24:I24"/>
    <mergeCell ref="J24:K24"/>
    <mergeCell ref="B22:B25"/>
    <mergeCell ref="C22:C23"/>
    <mergeCell ref="D22:D23"/>
    <mergeCell ref="E22:E23"/>
    <mergeCell ref="F22:F23"/>
    <mergeCell ref="C25:F25"/>
    <mergeCell ref="H25:K25"/>
    <mergeCell ref="B27:K27"/>
    <mergeCell ref="B28:K28"/>
    <mergeCell ref="B1:K1"/>
    <mergeCell ref="B2:K2"/>
    <mergeCell ref="B4:B7"/>
    <mergeCell ref="C4:C5"/>
    <mergeCell ref="D4:D5"/>
    <mergeCell ref="E4:E5"/>
    <mergeCell ref="F4:F5"/>
    <mergeCell ref="G4:G5"/>
    <mergeCell ref="H4:K4"/>
    <mergeCell ref="D6:E6"/>
    <mergeCell ref="F6:G6"/>
    <mergeCell ref="H6:I6"/>
    <mergeCell ref="J6:K6"/>
    <mergeCell ref="C7:F7"/>
    <mergeCell ref="H7:K7"/>
  </mergeCells>
  <hyperlinks>
    <hyperlink ref="B32" r:id="rId1"/>
    <hyperlink ref="B33" r:id="rId2"/>
    <hyperlink ref="B34" r:id="rId3"/>
    <hyperlink ref="D33" r:id="rId4"/>
    <hyperlink ref="D34" r:id="rId5"/>
    <hyperlink ref="H32" r:id="rId6"/>
    <hyperlink ref="D32" r:id="rId7"/>
    <hyperlink ref="C4:C5" r:id="rId8" display="Estabelecimentos de bancos, caixas económicas e caixas de crédito agrícola mútuo por 10 000 habitantes"/>
    <hyperlink ref="D4:D5" r:id="rId9" display="Taxa de depósitos de emigrantes"/>
    <hyperlink ref="E4:E5" r:id="rId10" display="Taxa de crédito à habitação "/>
    <hyperlink ref="F4:F5" r:id="rId11" display="Crédito à habitação por habitante"/>
    <hyperlink ref="H5" r:id="rId12" display="http://www.ine.pt/xurl/ind/0008413"/>
    <hyperlink ref="I5" r:id="rId13"/>
    <hyperlink ref="J5" r:id="rId14" display="Levantamentos nacionais por habitante"/>
    <hyperlink ref="K5" r:id="rId15"/>
    <hyperlink ref="C22:C23" r:id="rId16" display="Banks and saving banks per 10 000 inhabitants"/>
    <hyperlink ref="D22:D23" r:id="rId17" display="Rate on emigrant deposits"/>
    <hyperlink ref="E22:E23" r:id="rId18" display="Rate on housing credit "/>
    <hyperlink ref="F22:F23" r:id="rId19" display="Housing credit per inhabitant"/>
    <hyperlink ref="H23" r:id="rId20" display="http://www.ine.pt/xurl/ind/0008413"/>
    <hyperlink ref="I23" r:id="rId21"/>
    <hyperlink ref="J23" r:id="rId22"/>
    <hyperlink ref="K23" r:id="rId23"/>
    <hyperlink ref="G4:G5" r:id="rId24" display="Prémios brutos emitidos pelas empresas de seguros, por habitante"/>
    <hyperlink ref="G22:G23" r:id="rId25" display="Gross premiums issued by insurance enterprises per inhabitant"/>
    <hyperlink ref="H34" r:id="rId26"/>
    <hyperlink ref="H33" r:id="rId27"/>
    <hyperlink ref="M2" location="Indice!A1" display="(Voltar ao Índice)"/>
  </hyperlinks>
  <printOptions horizontalCentered="1"/>
  <pageMargins left="0.45275590551181105" right="0.45275590551181105" top="0.6692913385826772" bottom="0.6692913385826772" header="0" footer="0"/>
  <pageSetup paperSize="9" scale="96" orientation="portrait" verticalDpi="0" r:id="rId28"/>
</worksheet>
</file>

<file path=xl/worksheets/sheet195.xml><?xml version="1.0" encoding="utf-8"?>
<worksheet xmlns="http://schemas.openxmlformats.org/spreadsheetml/2006/main" xmlns:r="http://schemas.openxmlformats.org/officeDocument/2006/relationships">
  <sheetPr>
    <pageSetUpPr fitToPage="1"/>
  </sheetPr>
  <dimension ref="B1:N46"/>
  <sheetViews>
    <sheetView showGridLines="0" workbookViewId="0">
      <selection activeCell="B2" sqref="B2:K2"/>
    </sheetView>
  </sheetViews>
  <sheetFormatPr defaultColWidth="7.85546875" defaultRowHeight="11.25"/>
  <cols>
    <col min="1" max="1" width="6.7109375" style="402" customWidth="1"/>
    <col min="2" max="2" width="15.7109375" style="402" customWidth="1"/>
    <col min="3" max="3" width="11" style="402" customWidth="1"/>
    <col min="4" max="4" width="7.42578125" style="402" customWidth="1"/>
    <col min="5" max="5" width="8.28515625" style="402" customWidth="1"/>
    <col min="6" max="6" width="11" style="402" customWidth="1"/>
    <col min="7" max="7" width="7.42578125" style="402" customWidth="1"/>
    <col min="8" max="8" width="8.28515625" style="402" customWidth="1"/>
    <col min="9" max="9" width="11" style="402" customWidth="1"/>
    <col min="10" max="10" width="7.42578125" style="402" customWidth="1"/>
    <col min="11" max="11" width="7.7109375" style="402" customWidth="1"/>
    <col min="12" max="12" width="6.7109375" style="402" customWidth="1"/>
    <col min="13" max="13" width="15.5703125" style="402" bestFit="1" customWidth="1"/>
    <col min="14" max="14" width="7.140625" style="402" customWidth="1"/>
    <col min="15" max="16384" width="7.85546875" style="402"/>
  </cols>
  <sheetData>
    <row r="1" spans="2:14" s="375" customFormat="1" ht="30" customHeight="1">
      <c r="B1" s="4069" t="s">
        <v>3935</v>
      </c>
      <c r="C1" s="4069"/>
      <c r="D1" s="4069"/>
      <c r="E1" s="4069"/>
      <c r="F1" s="4069"/>
      <c r="G1" s="4069"/>
      <c r="H1" s="4069"/>
      <c r="I1" s="4069"/>
      <c r="J1" s="4069"/>
      <c r="K1" s="4069"/>
      <c r="L1" s="515"/>
    </row>
    <row r="2" spans="2:14" s="375" customFormat="1" ht="30" customHeight="1">
      <c r="B2" s="4069" t="s">
        <v>3936</v>
      </c>
      <c r="C2" s="4069"/>
      <c r="D2" s="4069"/>
      <c r="E2" s="4069"/>
      <c r="F2" s="4069"/>
      <c r="G2" s="4069"/>
      <c r="H2" s="4069"/>
      <c r="I2" s="4069"/>
      <c r="J2" s="4069"/>
      <c r="K2" s="4069"/>
      <c r="L2" s="515"/>
      <c r="M2" s="503" t="s">
        <v>856</v>
      </c>
    </row>
    <row r="3" spans="2:14" s="375" customFormat="1" ht="9.75" customHeight="1">
      <c r="B3" s="515"/>
      <c r="C3" s="515"/>
      <c r="D3" s="515"/>
      <c r="E3" s="515"/>
      <c r="F3" s="515"/>
      <c r="G3" s="515"/>
      <c r="H3" s="515"/>
      <c r="I3" s="515"/>
      <c r="J3" s="515"/>
      <c r="K3" s="515"/>
      <c r="L3" s="515"/>
    </row>
    <row r="4" spans="2:14" s="409" customFormat="1" ht="25.5" customHeight="1">
      <c r="B4" s="4070"/>
      <c r="C4" s="5163" t="s">
        <v>3937</v>
      </c>
      <c r="D4" s="5163"/>
      <c r="E4" s="5163"/>
      <c r="F4" s="5163"/>
      <c r="G4" s="5163"/>
      <c r="H4" s="5163"/>
      <c r="I4" s="5163" t="s">
        <v>3938</v>
      </c>
      <c r="J4" s="5163"/>
      <c r="K4" s="5164"/>
      <c r="L4" s="394"/>
    </row>
    <row r="5" spans="2:14" s="409" customFormat="1" ht="18" customHeight="1">
      <c r="B5" s="4071"/>
      <c r="C5" s="5163" t="s">
        <v>3939</v>
      </c>
      <c r="D5" s="5163"/>
      <c r="E5" s="5163"/>
      <c r="F5" s="5163" t="s">
        <v>3940</v>
      </c>
      <c r="G5" s="5163"/>
      <c r="H5" s="5163"/>
      <c r="I5" s="5163"/>
      <c r="J5" s="5163"/>
      <c r="K5" s="5164"/>
      <c r="L5" s="394"/>
    </row>
    <row r="6" spans="2:14" s="409" customFormat="1" ht="37.5" customHeight="1">
      <c r="B6" s="4071"/>
      <c r="C6" s="290" t="s">
        <v>3941</v>
      </c>
      <c r="D6" s="290" t="s">
        <v>1656</v>
      </c>
      <c r="E6" s="290" t="s">
        <v>3942</v>
      </c>
      <c r="F6" s="290" t="s">
        <v>3941</v>
      </c>
      <c r="G6" s="290" t="s">
        <v>1656</v>
      </c>
      <c r="H6" s="290" t="s">
        <v>3942</v>
      </c>
      <c r="I6" s="290" t="s">
        <v>3941</v>
      </c>
      <c r="J6" s="290" t="s">
        <v>1656</v>
      </c>
      <c r="K6" s="514" t="s">
        <v>3942</v>
      </c>
      <c r="L6" s="338"/>
    </row>
    <row r="7" spans="2:14" s="409" customFormat="1" ht="25.5" customHeight="1">
      <c r="B7" s="4071"/>
      <c r="C7" s="5163" t="s">
        <v>626</v>
      </c>
      <c r="D7" s="5163"/>
      <c r="E7" s="3198" t="s">
        <v>2234</v>
      </c>
      <c r="F7" s="5163" t="s">
        <v>626</v>
      </c>
      <c r="G7" s="5163"/>
      <c r="H7" s="3198" t="s">
        <v>2234</v>
      </c>
      <c r="I7" s="5163" t="s">
        <v>626</v>
      </c>
      <c r="J7" s="5163"/>
      <c r="K7" s="3199" t="s">
        <v>2234</v>
      </c>
      <c r="L7" s="394"/>
    </row>
    <row r="8" spans="2:14" s="409" customFormat="1" ht="18" customHeight="1">
      <c r="B8" s="4072"/>
      <c r="C8" s="5164">
        <v>2015</v>
      </c>
      <c r="D8" s="5165"/>
      <c r="E8" s="5165"/>
      <c r="F8" s="5165"/>
      <c r="G8" s="5165"/>
      <c r="H8" s="4080"/>
      <c r="I8" s="5163">
        <v>2014</v>
      </c>
      <c r="J8" s="5163"/>
      <c r="K8" s="5164"/>
      <c r="L8" s="394"/>
      <c r="M8" s="251"/>
      <c r="N8" s="251"/>
    </row>
    <row r="9" spans="2:14" s="1512" customFormat="1" ht="21" customHeight="1">
      <c r="B9" s="2288" t="s">
        <v>12</v>
      </c>
      <c r="C9" s="3200">
        <v>4781</v>
      </c>
      <c r="D9" s="3200">
        <v>48190</v>
      </c>
      <c r="E9" s="3165">
        <v>2556954</v>
      </c>
      <c r="F9" s="3165">
        <v>734</v>
      </c>
      <c r="G9" s="3165">
        <v>4181</v>
      </c>
      <c r="H9" s="3165">
        <v>177981</v>
      </c>
      <c r="I9" s="3201">
        <v>630</v>
      </c>
      <c r="J9" s="3201">
        <v>10344</v>
      </c>
      <c r="K9" s="3201">
        <v>491042</v>
      </c>
      <c r="L9" s="3202"/>
      <c r="M9" s="115"/>
      <c r="N9" s="999"/>
    </row>
    <row r="10" spans="2:14" s="1512" customFormat="1" ht="21" customHeight="1">
      <c r="B10" s="2288" t="s">
        <v>229</v>
      </c>
      <c r="C10" s="3200">
        <v>4511</v>
      </c>
      <c r="D10" s="3200">
        <v>46587</v>
      </c>
      <c r="E10" s="3165">
        <v>2488601</v>
      </c>
      <c r="F10" s="3165">
        <v>715</v>
      </c>
      <c r="G10" s="3165">
        <v>4065</v>
      </c>
      <c r="H10" s="3165">
        <v>173010</v>
      </c>
      <c r="I10" s="3201">
        <v>590</v>
      </c>
      <c r="J10" s="3201">
        <v>10159</v>
      </c>
      <c r="K10" s="3201">
        <v>484176</v>
      </c>
      <c r="L10" s="3203"/>
      <c r="M10" s="115"/>
      <c r="N10" s="999"/>
    </row>
    <row r="11" spans="2:14" ht="21" customHeight="1">
      <c r="B11" s="2295" t="s">
        <v>203</v>
      </c>
      <c r="C11" s="3200">
        <v>133</v>
      </c>
      <c r="D11" s="3200">
        <v>783</v>
      </c>
      <c r="E11" s="3165">
        <v>37117</v>
      </c>
      <c r="F11" s="3165">
        <v>0</v>
      </c>
      <c r="G11" s="3165">
        <v>0</v>
      </c>
      <c r="H11" s="3165">
        <v>0</v>
      </c>
      <c r="I11" s="3201">
        <v>14</v>
      </c>
      <c r="J11" s="3201">
        <v>67</v>
      </c>
      <c r="K11" s="3201">
        <v>2518</v>
      </c>
      <c r="L11" s="3203"/>
      <c r="M11" s="115"/>
      <c r="N11" s="1004"/>
    </row>
    <row r="12" spans="2:14" ht="21" customHeight="1">
      <c r="B12" s="2297" t="s">
        <v>230</v>
      </c>
      <c r="C12" s="3204">
        <v>9</v>
      </c>
      <c r="D12" s="3204">
        <v>33</v>
      </c>
      <c r="E12" s="3168">
        <v>1352</v>
      </c>
      <c r="F12" s="3168">
        <v>0</v>
      </c>
      <c r="G12" s="3168">
        <v>0</v>
      </c>
      <c r="H12" s="3168">
        <v>0</v>
      </c>
      <c r="I12" s="3205">
        <v>0</v>
      </c>
      <c r="J12" s="3205">
        <v>0</v>
      </c>
      <c r="K12" s="3205">
        <v>0</v>
      </c>
      <c r="L12" s="3203"/>
      <c r="M12" s="1010"/>
      <c r="N12" s="1011"/>
    </row>
    <row r="13" spans="2:14" ht="21" customHeight="1">
      <c r="B13" s="2297" t="s">
        <v>231</v>
      </c>
      <c r="C13" s="3204">
        <v>9</v>
      </c>
      <c r="D13" s="3204">
        <v>39</v>
      </c>
      <c r="E13" s="3168">
        <v>1597</v>
      </c>
      <c r="F13" s="3168">
        <v>0</v>
      </c>
      <c r="G13" s="3168">
        <v>0</v>
      </c>
      <c r="H13" s="3168">
        <v>0</v>
      </c>
      <c r="I13" s="3205">
        <v>0</v>
      </c>
      <c r="J13" s="3205">
        <v>0</v>
      </c>
      <c r="K13" s="3205">
        <v>0</v>
      </c>
      <c r="L13" s="3203"/>
      <c r="M13" s="1010"/>
      <c r="N13" s="1011"/>
    </row>
    <row r="14" spans="2:14" ht="21" customHeight="1">
      <c r="B14" s="2297" t="s">
        <v>232</v>
      </c>
      <c r="C14" s="3204">
        <v>70</v>
      </c>
      <c r="D14" s="3204">
        <v>523</v>
      </c>
      <c r="E14" s="3168">
        <v>25795</v>
      </c>
      <c r="F14" s="3168">
        <v>0</v>
      </c>
      <c r="G14" s="3168">
        <v>0</v>
      </c>
      <c r="H14" s="3168">
        <v>0</v>
      </c>
      <c r="I14" s="3205">
        <v>14</v>
      </c>
      <c r="J14" s="3205">
        <v>67</v>
      </c>
      <c r="K14" s="3205">
        <v>2518</v>
      </c>
      <c r="L14" s="3203"/>
      <c r="M14" s="1010"/>
      <c r="N14" s="1011"/>
    </row>
    <row r="15" spans="2:14" ht="21" customHeight="1">
      <c r="B15" s="2297" t="s">
        <v>233</v>
      </c>
      <c r="C15" s="3204">
        <v>9</v>
      </c>
      <c r="D15" s="3204">
        <v>39</v>
      </c>
      <c r="E15" s="3168">
        <v>1597</v>
      </c>
      <c r="F15" s="3168">
        <v>0</v>
      </c>
      <c r="G15" s="3168">
        <v>0</v>
      </c>
      <c r="H15" s="3168">
        <v>0</v>
      </c>
      <c r="I15" s="3205">
        <v>0</v>
      </c>
      <c r="J15" s="3205">
        <v>0</v>
      </c>
      <c r="K15" s="3205">
        <v>0</v>
      </c>
      <c r="L15" s="3203"/>
      <c r="M15" s="1010"/>
      <c r="N15" s="1011"/>
    </row>
    <row r="16" spans="2:14" ht="21" customHeight="1">
      <c r="B16" s="2297" t="s">
        <v>234</v>
      </c>
      <c r="C16" s="3204">
        <v>5</v>
      </c>
      <c r="D16" s="3204">
        <v>16</v>
      </c>
      <c r="E16" s="3168">
        <v>662</v>
      </c>
      <c r="F16" s="3168">
        <v>0</v>
      </c>
      <c r="G16" s="3168">
        <v>0</v>
      </c>
      <c r="H16" s="3168">
        <v>0</v>
      </c>
      <c r="I16" s="3205">
        <v>0</v>
      </c>
      <c r="J16" s="3205">
        <v>0</v>
      </c>
      <c r="K16" s="3205">
        <v>0</v>
      </c>
      <c r="L16" s="3203"/>
      <c r="M16" s="1010"/>
      <c r="N16" s="1011"/>
    </row>
    <row r="17" spans="2:14" ht="21" customHeight="1">
      <c r="B17" s="2297" t="s">
        <v>235</v>
      </c>
      <c r="C17" s="3204">
        <v>2</v>
      </c>
      <c r="D17" s="3204" t="s">
        <v>2495</v>
      </c>
      <c r="E17" s="3168" t="s">
        <v>2495</v>
      </c>
      <c r="F17" s="3168">
        <v>0</v>
      </c>
      <c r="G17" s="3168">
        <v>0</v>
      </c>
      <c r="H17" s="3168">
        <v>0</v>
      </c>
      <c r="I17" s="3205">
        <v>0</v>
      </c>
      <c r="J17" s="3205">
        <v>0</v>
      </c>
      <c r="K17" s="3205">
        <v>0</v>
      </c>
      <c r="L17" s="3203"/>
      <c r="M17" s="1010"/>
      <c r="N17" s="1011"/>
    </row>
    <row r="18" spans="2:14" ht="21" customHeight="1">
      <c r="B18" s="2297" t="s">
        <v>236</v>
      </c>
      <c r="C18" s="3204">
        <v>7</v>
      </c>
      <c r="D18" s="3204">
        <v>40</v>
      </c>
      <c r="E18" s="3168">
        <v>1700</v>
      </c>
      <c r="F18" s="3168">
        <v>0</v>
      </c>
      <c r="G18" s="3168">
        <v>0</v>
      </c>
      <c r="H18" s="3168">
        <v>0</v>
      </c>
      <c r="I18" s="3205">
        <v>0</v>
      </c>
      <c r="J18" s="3205">
        <v>0</v>
      </c>
      <c r="K18" s="3205">
        <v>0</v>
      </c>
      <c r="L18" s="3203"/>
      <c r="M18" s="1010"/>
      <c r="N18" s="1011"/>
    </row>
    <row r="19" spans="2:14" ht="21" customHeight="1">
      <c r="B19" s="2297" t="s">
        <v>237</v>
      </c>
      <c r="C19" s="3204">
        <v>11</v>
      </c>
      <c r="D19" s="3204">
        <v>45</v>
      </c>
      <c r="E19" s="3168">
        <v>2006</v>
      </c>
      <c r="F19" s="3168">
        <v>0</v>
      </c>
      <c r="G19" s="3168">
        <v>0</v>
      </c>
      <c r="H19" s="3168">
        <v>0</v>
      </c>
      <c r="I19" s="3205">
        <v>0</v>
      </c>
      <c r="J19" s="3205">
        <v>0</v>
      </c>
      <c r="K19" s="3205">
        <v>0</v>
      </c>
      <c r="L19" s="3203"/>
      <c r="M19" s="1010"/>
      <c r="N19" s="1011"/>
    </row>
    <row r="20" spans="2:14" ht="21" customHeight="1">
      <c r="B20" s="2297" t="s">
        <v>238</v>
      </c>
      <c r="C20" s="3204">
        <v>3</v>
      </c>
      <c r="D20" s="3204" t="s">
        <v>2495</v>
      </c>
      <c r="E20" s="3168" t="s">
        <v>2495</v>
      </c>
      <c r="F20" s="3168">
        <v>0</v>
      </c>
      <c r="G20" s="3168">
        <v>0</v>
      </c>
      <c r="H20" s="3168">
        <v>0</v>
      </c>
      <c r="I20" s="3205">
        <v>0</v>
      </c>
      <c r="J20" s="3205">
        <v>0</v>
      </c>
      <c r="K20" s="3205">
        <v>0</v>
      </c>
      <c r="L20" s="3203"/>
      <c r="M20" s="1010"/>
      <c r="N20" s="1011"/>
    </row>
    <row r="21" spans="2:14" ht="21" customHeight="1">
      <c r="B21" s="2297" t="s">
        <v>239</v>
      </c>
      <c r="C21" s="3204">
        <v>4</v>
      </c>
      <c r="D21" s="3204">
        <v>16</v>
      </c>
      <c r="E21" s="3168">
        <v>886</v>
      </c>
      <c r="F21" s="3168">
        <v>0</v>
      </c>
      <c r="G21" s="3168">
        <v>0</v>
      </c>
      <c r="H21" s="3168">
        <v>0</v>
      </c>
      <c r="I21" s="3205">
        <v>0</v>
      </c>
      <c r="J21" s="3205">
        <v>0</v>
      </c>
      <c r="K21" s="3205">
        <v>0</v>
      </c>
      <c r="L21" s="3203"/>
      <c r="M21" s="1010"/>
      <c r="N21" s="1011"/>
    </row>
    <row r="22" spans="2:14" ht="21" customHeight="1">
      <c r="B22" s="2297" t="s">
        <v>151</v>
      </c>
      <c r="C22" s="3204">
        <v>4</v>
      </c>
      <c r="D22" s="3204">
        <v>14</v>
      </c>
      <c r="E22" s="3168">
        <v>644</v>
      </c>
      <c r="F22" s="3168">
        <v>0</v>
      </c>
      <c r="G22" s="3168">
        <v>0</v>
      </c>
      <c r="H22" s="3168">
        <v>0</v>
      </c>
      <c r="I22" s="3205">
        <v>0</v>
      </c>
      <c r="J22" s="3205">
        <v>0</v>
      </c>
      <c r="K22" s="3205">
        <v>0</v>
      </c>
      <c r="L22" s="3203"/>
      <c r="M22" s="1010"/>
      <c r="N22" s="1011"/>
    </row>
    <row r="23" spans="2:14" ht="25.5" customHeight="1">
      <c r="B23" s="4070"/>
      <c r="C23" s="5166" t="s">
        <v>3943</v>
      </c>
      <c r="D23" s="5166"/>
      <c r="E23" s="5166"/>
      <c r="F23" s="5166"/>
      <c r="G23" s="5166"/>
      <c r="H23" s="5166"/>
      <c r="I23" s="5166" t="s">
        <v>3944</v>
      </c>
      <c r="J23" s="5166"/>
      <c r="K23" s="5167"/>
      <c r="L23" s="3203"/>
    </row>
    <row r="24" spans="2:14" ht="18" customHeight="1">
      <c r="B24" s="4071"/>
      <c r="C24" s="5163" t="s">
        <v>3945</v>
      </c>
      <c r="D24" s="5163"/>
      <c r="E24" s="5163"/>
      <c r="F24" s="5163" t="s">
        <v>3946</v>
      </c>
      <c r="G24" s="5163"/>
      <c r="H24" s="5163"/>
      <c r="I24" s="5166"/>
      <c r="J24" s="5166"/>
      <c r="K24" s="5167"/>
      <c r="L24" s="3203"/>
    </row>
    <row r="25" spans="2:14" ht="30" customHeight="1">
      <c r="B25" s="4071"/>
      <c r="C25" s="290" t="s">
        <v>3852</v>
      </c>
      <c r="D25" s="290" t="s">
        <v>2619</v>
      </c>
      <c r="E25" s="290" t="s">
        <v>3947</v>
      </c>
      <c r="F25" s="290" t="s">
        <v>3852</v>
      </c>
      <c r="G25" s="290" t="s">
        <v>2619</v>
      </c>
      <c r="H25" s="290" t="s">
        <v>3947</v>
      </c>
      <c r="I25" s="290" t="s">
        <v>3852</v>
      </c>
      <c r="J25" s="290" t="s">
        <v>2619</v>
      </c>
      <c r="K25" s="514" t="s">
        <v>3947</v>
      </c>
      <c r="L25" s="3203"/>
    </row>
    <row r="26" spans="2:14" ht="25.5" customHeight="1">
      <c r="B26" s="4071"/>
      <c r="C26" s="5163" t="s">
        <v>445</v>
      </c>
      <c r="D26" s="5163"/>
      <c r="E26" s="3198" t="s">
        <v>2237</v>
      </c>
      <c r="F26" s="5163" t="s">
        <v>445</v>
      </c>
      <c r="G26" s="5163"/>
      <c r="H26" s="3198" t="s">
        <v>2237</v>
      </c>
      <c r="I26" s="5163" t="s">
        <v>445</v>
      </c>
      <c r="J26" s="5163"/>
      <c r="K26" s="3199" t="s">
        <v>2237</v>
      </c>
      <c r="L26" s="3203"/>
    </row>
    <row r="27" spans="2:14" s="409" customFormat="1" ht="18" customHeight="1">
      <c r="B27" s="4072"/>
      <c r="C27" s="5164">
        <v>2015</v>
      </c>
      <c r="D27" s="5165"/>
      <c r="E27" s="5165"/>
      <c r="F27" s="5165"/>
      <c r="G27" s="5165"/>
      <c r="H27" s="4080"/>
      <c r="I27" s="5163">
        <v>2014</v>
      </c>
      <c r="J27" s="5163"/>
      <c r="K27" s="5164"/>
      <c r="L27" s="394"/>
    </row>
    <row r="28" spans="2:14" s="409" customFormat="1" ht="6" customHeight="1">
      <c r="B28" s="394"/>
      <c r="C28" s="415"/>
      <c r="D28" s="415"/>
      <c r="E28" s="415"/>
      <c r="F28" s="415"/>
      <c r="G28" s="415"/>
      <c r="H28" s="415"/>
      <c r="I28" s="415"/>
      <c r="J28" s="415"/>
      <c r="K28" s="415"/>
      <c r="L28" s="394"/>
    </row>
    <row r="29" spans="2:14" s="409" customFormat="1" ht="11.25" customHeight="1">
      <c r="B29" s="4077" t="s">
        <v>164</v>
      </c>
      <c r="C29" s="4702"/>
      <c r="D29" s="4702"/>
      <c r="E29" s="4702"/>
      <c r="F29" s="4702"/>
      <c r="G29" s="4702"/>
      <c r="H29" s="4702"/>
      <c r="I29" s="4702"/>
      <c r="J29" s="4702"/>
      <c r="K29" s="4702"/>
      <c r="L29" s="394"/>
    </row>
    <row r="30" spans="2:14" ht="11.25" customHeight="1">
      <c r="B30" s="4077" t="s">
        <v>3924</v>
      </c>
      <c r="C30" s="4702"/>
      <c r="D30" s="4702"/>
      <c r="E30" s="4702"/>
      <c r="F30" s="4702"/>
      <c r="G30" s="4702"/>
      <c r="H30" s="4702"/>
      <c r="I30" s="4702"/>
      <c r="J30" s="4702"/>
      <c r="K30" s="4702"/>
      <c r="L30" s="3206"/>
    </row>
    <row r="31" spans="2:14" ht="11.25" customHeight="1">
      <c r="B31" s="4077" t="s">
        <v>3925</v>
      </c>
      <c r="C31" s="4702"/>
      <c r="D31" s="4702"/>
      <c r="E31" s="4702"/>
      <c r="F31" s="4702"/>
      <c r="G31" s="4702"/>
      <c r="H31" s="4702"/>
      <c r="I31" s="4702"/>
      <c r="J31" s="4702"/>
      <c r="K31" s="4702"/>
      <c r="L31" s="3206"/>
    </row>
    <row r="32" spans="2:14" ht="11.25" customHeight="1">
      <c r="B32" s="4077" t="s">
        <v>3948</v>
      </c>
      <c r="C32" s="4702"/>
      <c r="D32" s="4702"/>
      <c r="E32" s="4702"/>
      <c r="F32" s="4702"/>
      <c r="G32" s="4702"/>
      <c r="H32" s="4702"/>
      <c r="I32" s="4702"/>
      <c r="J32" s="4702"/>
      <c r="K32" s="4702"/>
      <c r="L32" s="2146"/>
    </row>
    <row r="33" spans="2:12" ht="11.25" customHeight="1">
      <c r="B33" s="4077" t="s">
        <v>3949</v>
      </c>
      <c r="C33" s="4702"/>
      <c r="D33" s="4702"/>
      <c r="E33" s="4702"/>
      <c r="F33" s="4702"/>
      <c r="G33" s="4702"/>
      <c r="H33" s="4702"/>
      <c r="I33" s="4702"/>
      <c r="J33" s="4702"/>
      <c r="K33" s="4702"/>
      <c r="L33" s="2146"/>
    </row>
    <row r="34" spans="2:12" ht="6" customHeight="1">
      <c r="B34" s="2146"/>
      <c r="C34" s="2146"/>
      <c r="D34" s="2146"/>
      <c r="E34" s="2146"/>
      <c r="F34" s="2146"/>
      <c r="G34" s="2146"/>
      <c r="H34" s="2146"/>
      <c r="I34" s="2146"/>
      <c r="J34" s="2146"/>
      <c r="K34" s="2146"/>
      <c r="L34" s="2146"/>
    </row>
    <row r="35" spans="2:12" ht="11.25" customHeight="1">
      <c r="B35" s="3940" t="s">
        <v>219</v>
      </c>
      <c r="C35" s="3940"/>
      <c r="D35" s="3940"/>
      <c r="E35" s="3940"/>
      <c r="F35" s="3940"/>
      <c r="G35" s="3940"/>
    </row>
    <row r="36" spans="2:12" ht="11.25" customHeight="1">
      <c r="B36" s="4035" t="s">
        <v>3950</v>
      </c>
      <c r="C36" s="4035"/>
      <c r="D36" s="4035" t="s">
        <v>3951</v>
      </c>
      <c r="E36" s="4035"/>
      <c r="F36" s="4035"/>
      <c r="G36" s="4035" t="s">
        <v>3952</v>
      </c>
      <c r="H36" s="4035"/>
      <c r="I36" s="4035"/>
    </row>
    <row r="37" spans="2:12" ht="11.25" customHeight="1">
      <c r="B37" s="4035" t="s">
        <v>3953</v>
      </c>
      <c r="C37" s="4035"/>
      <c r="D37" s="4035" t="s">
        <v>3954</v>
      </c>
      <c r="E37" s="4035"/>
      <c r="F37" s="4035"/>
      <c r="G37" s="4035" t="s">
        <v>3955</v>
      </c>
      <c r="H37" s="4035"/>
      <c r="I37" s="4035"/>
    </row>
    <row r="38" spans="2:12" ht="11.25" customHeight="1">
      <c r="B38" s="4035" t="s">
        <v>3956</v>
      </c>
      <c r="C38" s="4035"/>
      <c r="D38" s="4035" t="s">
        <v>3957</v>
      </c>
      <c r="E38" s="4035"/>
      <c r="F38" s="4035"/>
      <c r="G38" s="4035" t="s">
        <v>3958</v>
      </c>
      <c r="H38" s="4035"/>
      <c r="I38" s="4035"/>
    </row>
    <row r="39" spans="2:12">
      <c r="B39" s="373"/>
      <c r="C39" s="368"/>
      <c r="D39" s="373"/>
      <c r="E39" s="368"/>
      <c r="F39" s="368"/>
      <c r="G39" s="373"/>
      <c r="H39" s="368"/>
      <c r="I39" s="368"/>
      <c r="J39" s="368"/>
      <c r="K39" s="368"/>
      <c r="L39" s="368"/>
    </row>
    <row r="40" spans="2:12">
      <c r="B40" s="1979"/>
    </row>
    <row r="44" spans="2:12">
      <c r="E44" s="368"/>
      <c r="F44" s="368"/>
    </row>
    <row r="45" spans="2:12">
      <c r="E45" s="368"/>
      <c r="F45" s="368"/>
    </row>
    <row r="46" spans="2:12">
      <c r="E46" s="368"/>
      <c r="F46" s="368"/>
    </row>
  </sheetData>
  <mergeCells count="37">
    <mergeCell ref="B38:C38"/>
    <mergeCell ref="D38:F38"/>
    <mergeCell ref="G38:I38"/>
    <mergeCell ref="B33:K33"/>
    <mergeCell ref="B35:G35"/>
    <mergeCell ref="B36:C36"/>
    <mergeCell ref="D36:F36"/>
    <mergeCell ref="G36:I36"/>
    <mergeCell ref="B37:C37"/>
    <mergeCell ref="D37:F37"/>
    <mergeCell ref="G37:I37"/>
    <mergeCell ref="B32:K32"/>
    <mergeCell ref="C8:H8"/>
    <mergeCell ref="I8:K8"/>
    <mergeCell ref="B23:B27"/>
    <mergeCell ref="C23:H23"/>
    <mergeCell ref="I23:K24"/>
    <mergeCell ref="C24:E24"/>
    <mergeCell ref="F24:H24"/>
    <mergeCell ref="C26:D26"/>
    <mergeCell ref="F26:G26"/>
    <mergeCell ref="I26:J26"/>
    <mergeCell ref="C27:H27"/>
    <mergeCell ref="I27:K27"/>
    <mergeCell ref="B29:K29"/>
    <mergeCell ref="B30:K30"/>
    <mergeCell ref="B31:K31"/>
    <mergeCell ref="B1:K1"/>
    <mergeCell ref="B2:K2"/>
    <mergeCell ref="B4:B8"/>
    <mergeCell ref="C4:H4"/>
    <mergeCell ref="I4:K5"/>
    <mergeCell ref="C5:E5"/>
    <mergeCell ref="F5:H5"/>
    <mergeCell ref="C7:D7"/>
    <mergeCell ref="F7:G7"/>
    <mergeCell ref="I7:J7"/>
  </mergeCells>
  <hyperlinks>
    <hyperlink ref="B37" r:id="rId1"/>
    <hyperlink ref="B38" r:id="rId2"/>
    <hyperlink ref="D36" r:id="rId3"/>
    <hyperlink ref="D37" r:id="rId4"/>
    <hyperlink ref="B36" r:id="rId5"/>
    <hyperlink ref="D38" r:id="rId6"/>
    <hyperlink ref="C6" r:id="rId7" display="Estabelecimentos"/>
    <hyperlink ref="D6" r:id="rId8"/>
    <hyperlink ref="E6" r:id="rId9"/>
    <hyperlink ref="G6" r:id="rId10"/>
    <hyperlink ref="H6" r:id="rId11"/>
    <hyperlink ref="J6" r:id="rId12"/>
    <hyperlink ref="K6" r:id="rId13"/>
    <hyperlink ref="G36" r:id="rId14"/>
    <hyperlink ref="G37" r:id="rId15"/>
    <hyperlink ref="G38" r:id="rId16"/>
    <hyperlink ref="C25" r:id="rId17"/>
    <hyperlink ref="D25" r:id="rId18"/>
    <hyperlink ref="E25" r:id="rId19"/>
    <hyperlink ref="F25" r:id="rId20"/>
    <hyperlink ref="G25" r:id="rId21"/>
    <hyperlink ref="H25" r:id="rId22"/>
    <hyperlink ref="I25" r:id="rId23"/>
    <hyperlink ref="J25" r:id="rId24"/>
    <hyperlink ref="K25" r:id="rId25"/>
    <hyperlink ref="F6" r:id="rId26" display="Estabelecimentos"/>
    <hyperlink ref="I6" r:id="rId27" display="Estabelecimentos"/>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28"/>
</worksheet>
</file>

<file path=xl/worksheets/sheet196.xml><?xml version="1.0" encoding="utf-8"?>
<worksheet xmlns="http://schemas.openxmlformats.org/spreadsheetml/2006/main" xmlns:r="http://schemas.openxmlformats.org/officeDocument/2006/relationships">
  <sheetPr>
    <pageSetUpPr fitToPage="1"/>
  </sheetPr>
  <dimension ref="B1:AI38"/>
  <sheetViews>
    <sheetView showGridLines="0" workbookViewId="0">
      <selection activeCell="B2" sqref="B2:L2"/>
    </sheetView>
  </sheetViews>
  <sheetFormatPr defaultColWidth="7.85546875" defaultRowHeight="11.25"/>
  <cols>
    <col min="1" max="1" width="6.7109375" style="402" customWidth="1"/>
    <col min="2" max="2" width="15.7109375" style="402" customWidth="1"/>
    <col min="3" max="4" width="9.28515625" style="402" customWidth="1"/>
    <col min="5" max="5" width="9.7109375" style="402" customWidth="1"/>
    <col min="6" max="6" width="9.28515625" style="402" customWidth="1"/>
    <col min="7" max="7" width="8.28515625" style="402" customWidth="1"/>
    <col min="8" max="8" width="7.7109375" style="402" customWidth="1"/>
    <col min="9" max="10" width="9.28515625" style="402" customWidth="1"/>
    <col min="11" max="12" width="8.5703125" style="402" customWidth="1"/>
    <col min="13" max="13" width="6.7109375" style="402" customWidth="1"/>
    <col min="14" max="14" width="15.5703125" style="402" bestFit="1" customWidth="1"/>
    <col min="15" max="15" width="7.85546875" style="402"/>
    <col min="16" max="25" width="7.140625" style="402" customWidth="1"/>
    <col min="26" max="35" width="3.42578125" style="402" customWidth="1"/>
    <col min="36" max="40" width="5.140625" style="402" customWidth="1"/>
    <col min="41" max="16384" width="7.85546875" style="402"/>
  </cols>
  <sheetData>
    <row r="1" spans="2:35" s="375" customFormat="1" ht="29.25" customHeight="1">
      <c r="B1" s="5168" t="s">
        <v>3959</v>
      </c>
      <c r="C1" s="5168"/>
      <c r="D1" s="5168"/>
      <c r="E1" s="5168"/>
      <c r="F1" s="5168"/>
      <c r="G1" s="5168"/>
      <c r="H1" s="5168"/>
      <c r="I1" s="5168"/>
      <c r="J1" s="5168"/>
      <c r="K1" s="5168"/>
      <c r="L1" s="5168"/>
      <c r="M1" s="3207"/>
    </row>
    <row r="2" spans="2:35" s="375" customFormat="1" ht="29.25" customHeight="1">
      <c r="B2" s="5168" t="s">
        <v>3960</v>
      </c>
      <c r="C2" s="5168"/>
      <c r="D2" s="5168"/>
      <c r="E2" s="5168"/>
      <c r="F2" s="5168"/>
      <c r="G2" s="5168"/>
      <c r="H2" s="5168"/>
      <c r="I2" s="5168"/>
      <c r="J2" s="5168"/>
      <c r="K2" s="5168"/>
      <c r="L2" s="5168"/>
      <c r="M2" s="3207"/>
      <c r="N2" s="503" t="s">
        <v>856</v>
      </c>
    </row>
    <row r="3" spans="2:35" s="395" customFormat="1" ht="12" customHeight="1">
      <c r="B3" s="3208" t="s">
        <v>752</v>
      </c>
      <c r="C3" s="3209"/>
      <c r="D3" s="3209"/>
      <c r="E3" s="3209"/>
      <c r="F3" s="3209"/>
      <c r="G3" s="3209"/>
      <c r="H3" s="3209"/>
      <c r="I3" s="3209"/>
      <c r="J3" s="2124"/>
      <c r="K3" s="5169" t="s">
        <v>753</v>
      </c>
      <c r="L3" s="5169"/>
      <c r="M3" s="3210"/>
    </row>
    <row r="4" spans="2:35" ht="25.5" customHeight="1">
      <c r="B4" s="5170"/>
      <c r="C4" s="4176" t="s">
        <v>3937</v>
      </c>
      <c r="D4" s="4712"/>
      <c r="E4" s="4712"/>
      <c r="F4" s="4712"/>
      <c r="G4" s="4712"/>
      <c r="H4" s="4712"/>
      <c r="I4" s="4712"/>
      <c r="J4" s="4712"/>
      <c r="K4" s="4712"/>
      <c r="L4" s="3211" t="s">
        <v>3938</v>
      </c>
      <c r="M4" s="1578"/>
    </row>
    <row r="5" spans="2:35" ht="18" customHeight="1">
      <c r="B5" s="5171"/>
      <c r="C5" s="4076" t="s">
        <v>3961</v>
      </c>
      <c r="D5" s="4676" t="s">
        <v>3962</v>
      </c>
      <c r="E5" s="5173" t="s">
        <v>3963</v>
      </c>
      <c r="F5" s="5174" t="s">
        <v>3964</v>
      </c>
      <c r="G5" s="5174"/>
      <c r="H5" s="5174"/>
      <c r="I5" s="4676" t="s">
        <v>3965</v>
      </c>
      <c r="J5" s="4676"/>
      <c r="K5" s="4676"/>
      <c r="L5" s="4075" t="s">
        <v>3966</v>
      </c>
      <c r="M5" s="900"/>
      <c r="N5" s="3212"/>
    </row>
    <row r="6" spans="2:35" ht="18" customHeight="1">
      <c r="B6" s="5171"/>
      <c r="C6" s="4076"/>
      <c r="D6" s="4676"/>
      <c r="E6" s="5173"/>
      <c r="F6" s="5175" t="s">
        <v>3967</v>
      </c>
      <c r="G6" s="5175"/>
      <c r="H6" s="5175" t="s">
        <v>3968</v>
      </c>
      <c r="I6" s="5174" t="s">
        <v>175</v>
      </c>
      <c r="J6" s="4061" t="s">
        <v>3969</v>
      </c>
      <c r="K6" s="4061"/>
      <c r="L6" s="4075"/>
      <c r="M6" s="900"/>
      <c r="N6" s="3212"/>
    </row>
    <row r="7" spans="2:35" ht="25.5" customHeight="1">
      <c r="B7" s="5171"/>
      <c r="C7" s="4076"/>
      <c r="D7" s="4676"/>
      <c r="E7" s="5173"/>
      <c r="F7" s="507" t="s">
        <v>175</v>
      </c>
      <c r="G7" s="1358" t="s">
        <v>3970</v>
      </c>
      <c r="H7" s="5175"/>
      <c r="I7" s="5174"/>
      <c r="J7" s="507" t="s">
        <v>175</v>
      </c>
      <c r="K7" s="507" t="s">
        <v>3971</v>
      </c>
      <c r="L7" s="4075"/>
      <c r="M7" s="900"/>
      <c r="N7" s="3212"/>
    </row>
    <row r="8" spans="2:35" ht="15" customHeight="1">
      <c r="B8" s="5172"/>
      <c r="C8" s="4055">
        <v>2015</v>
      </c>
      <c r="D8" s="4056"/>
      <c r="E8" s="4056"/>
      <c r="F8" s="4056"/>
      <c r="G8" s="4056"/>
      <c r="H8" s="4056"/>
      <c r="I8" s="4056"/>
      <c r="J8" s="4056"/>
      <c r="K8" s="4288"/>
      <c r="L8" s="508">
        <v>2014</v>
      </c>
      <c r="M8" s="900"/>
      <c r="N8" s="447"/>
      <c r="O8" s="447"/>
    </row>
    <row r="9" spans="2:35" s="447" customFormat="1" ht="21" customHeight="1">
      <c r="B9" s="2288" t="s">
        <v>12</v>
      </c>
      <c r="C9" s="3213">
        <v>5089733</v>
      </c>
      <c r="D9" s="3213">
        <v>8955767</v>
      </c>
      <c r="E9" s="3165">
        <v>2735119</v>
      </c>
      <c r="F9" s="3165">
        <v>199705668</v>
      </c>
      <c r="G9" s="3165">
        <v>7367052</v>
      </c>
      <c r="H9" s="3165">
        <v>2042640</v>
      </c>
      <c r="I9" s="3201">
        <v>265434559</v>
      </c>
      <c r="J9" s="3201">
        <v>240667825</v>
      </c>
      <c r="K9" s="3201">
        <v>84282587</v>
      </c>
      <c r="L9" s="3201">
        <v>8911347</v>
      </c>
      <c r="M9" s="3214"/>
      <c r="N9" s="115"/>
      <c r="O9" s="999"/>
      <c r="P9" s="999"/>
      <c r="Q9" s="999"/>
    </row>
    <row r="10" spans="2:35" s="447" customFormat="1" ht="21" customHeight="1">
      <c r="B10" s="2288" t="s">
        <v>229</v>
      </c>
      <c r="C10" s="3213">
        <v>4920270</v>
      </c>
      <c r="D10" s="3213">
        <v>8689595</v>
      </c>
      <c r="E10" s="3165">
        <v>2658125</v>
      </c>
      <c r="F10" s="3165">
        <v>190283879</v>
      </c>
      <c r="G10" s="3165">
        <v>6593599</v>
      </c>
      <c r="H10" s="3165">
        <v>1927232</v>
      </c>
      <c r="I10" s="3201">
        <v>254541973</v>
      </c>
      <c r="J10" s="3201">
        <v>231663855</v>
      </c>
      <c r="K10" s="3201">
        <v>81001619</v>
      </c>
      <c r="L10" s="3201">
        <v>8798897</v>
      </c>
      <c r="M10" s="3214"/>
      <c r="N10" s="115"/>
      <c r="O10" s="999"/>
      <c r="P10" s="999"/>
      <c r="Q10" s="999"/>
    </row>
    <row r="11" spans="2:35" s="1512" customFormat="1" ht="21" customHeight="1">
      <c r="B11" s="2295" t="s">
        <v>203</v>
      </c>
      <c r="C11" s="3213">
        <v>94119</v>
      </c>
      <c r="D11" s="3213">
        <v>134226</v>
      </c>
      <c r="E11" s="3165">
        <v>45641</v>
      </c>
      <c r="F11" s="3165">
        <v>6522278</v>
      </c>
      <c r="G11" s="3165">
        <v>633979</v>
      </c>
      <c r="H11" s="3165">
        <v>70777</v>
      </c>
      <c r="I11" s="3201">
        <v>6002920</v>
      </c>
      <c r="J11" s="3201">
        <v>4574766</v>
      </c>
      <c r="K11" s="3201">
        <v>1678814</v>
      </c>
      <c r="L11" s="3201">
        <v>51383</v>
      </c>
      <c r="M11" s="3214"/>
      <c r="N11" s="115"/>
      <c r="O11" s="1004"/>
      <c r="P11" s="999"/>
      <c r="Q11" s="999"/>
      <c r="Z11" s="447"/>
      <c r="AA11" s="447"/>
      <c r="AB11" s="447"/>
      <c r="AC11" s="447"/>
      <c r="AD11" s="447"/>
      <c r="AE11" s="447"/>
      <c r="AF11" s="447"/>
      <c r="AG11" s="447"/>
      <c r="AH11" s="447"/>
      <c r="AI11" s="447"/>
    </row>
    <row r="12" spans="2:35" s="447" customFormat="1" ht="21" customHeight="1">
      <c r="B12" s="2297" t="s">
        <v>230</v>
      </c>
      <c r="C12" s="3215">
        <v>5600</v>
      </c>
      <c r="D12" s="3215">
        <v>1660</v>
      </c>
      <c r="E12" s="3168">
        <v>792</v>
      </c>
      <c r="F12" s="3168">
        <v>295585</v>
      </c>
      <c r="G12" s="3168">
        <v>54883</v>
      </c>
      <c r="H12" s="3168">
        <v>5056</v>
      </c>
      <c r="I12" s="3205">
        <v>82304</v>
      </c>
      <c r="J12" s="3205">
        <v>82304</v>
      </c>
      <c r="K12" s="3205">
        <v>42348</v>
      </c>
      <c r="L12" s="3205">
        <v>0</v>
      </c>
      <c r="M12" s="3214"/>
      <c r="N12" s="1010"/>
      <c r="O12" s="1011"/>
      <c r="P12" s="999"/>
      <c r="Q12" s="999"/>
    </row>
    <row r="13" spans="2:35" s="1512" customFormat="1" ht="21" customHeight="1">
      <c r="B13" s="2297" t="s">
        <v>231</v>
      </c>
      <c r="C13" s="3215">
        <v>5155</v>
      </c>
      <c r="D13" s="3215">
        <v>2456</v>
      </c>
      <c r="E13" s="3168">
        <v>1199</v>
      </c>
      <c r="F13" s="3168">
        <v>277858</v>
      </c>
      <c r="G13" s="3168">
        <v>45467</v>
      </c>
      <c r="H13" s="3168">
        <v>4564</v>
      </c>
      <c r="I13" s="3205">
        <v>130348</v>
      </c>
      <c r="J13" s="3205">
        <v>130348</v>
      </c>
      <c r="K13" s="3205">
        <v>81808</v>
      </c>
      <c r="L13" s="3205">
        <v>0</v>
      </c>
      <c r="M13" s="3214"/>
      <c r="N13" s="1010"/>
      <c r="O13" s="1011"/>
      <c r="P13" s="999"/>
      <c r="Q13" s="999"/>
      <c r="Z13" s="447"/>
      <c r="AA13" s="447"/>
      <c r="AB13" s="447"/>
      <c r="AC13" s="447"/>
      <c r="AD13" s="447"/>
      <c r="AE13" s="447"/>
      <c r="AF13" s="447"/>
      <c r="AG13" s="447"/>
      <c r="AH13" s="447"/>
      <c r="AI13" s="447"/>
    </row>
    <row r="14" spans="2:35" s="1512" customFormat="1" ht="21" customHeight="1">
      <c r="B14" s="2297" t="s">
        <v>232</v>
      </c>
      <c r="C14" s="3215">
        <v>58597</v>
      </c>
      <c r="D14" s="3215">
        <v>115300</v>
      </c>
      <c r="E14" s="3168">
        <v>38151</v>
      </c>
      <c r="F14" s="3168">
        <v>4648188</v>
      </c>
      <c r="G14" s="3168">
        <v>294195</v>
      </c>
      <c r="H14" s="3168">
        <v>39740</v>
      </c>
      <c r="I14" s="3205">
        <v>5072765</v>
      </c>
      <c r="J14" s="3205">
        <v>3644613</v>
      </c>
      <c r="K14" s="3205">
        <v>1118733</v>
      </c>
      <c r="L14" s="3205">
        <v>51383</v>
      </c>
      <c r="M14" s="3214"/>
      <c r="N14" s="1010"/>
      <c r="O14" s="1011"/>
      <c r="P14" s="999"/>
      <c r="Q14" s="999"/>
      <c r="Z14" s="447"/>
      <c r="AA14" s="447"/>
      <c r="AB14" s="447"/>
      <c r="AC14" s="447"/>
      <c r="AD14" s="447"/>
      <c r="AE14" s="447"/>
      <c r="AF14" s="447"/>
      <c r="AG14" s="447"/>
      <c r="AH14" s="447"/>
      <c r="AI14" s="447"/>
    </row>
    <row r="15" spans="2:35" s="447" customFormat="1" ht="21" customHeight="1">
      <c r="B15" s="2297" t="s">
        <v>233</v>
      </c>
      <c r="C15" s="3215">
        <v>4823</v>
      </c>
      <c r="D15" s="3215">
        <v>3209</v>
      </c>
      <c r="E15" s="3168">
        <v>1210</v>
      </c>
      <c r="F15" s="3168">
        <v>227732</v>
      </c>
      <c r="G15" s="3168">
        <v>31160</v>
      </c>
      <c r="H15" s="3168">
        <v>3942</v>
      </c>
      <c r="I15" s="3205">
        <v>161044</v>
      </c>
      <c r="J15" s="3205">
        <v>161044</v>
      </c>
      <c r="K15" s="3205">
        <v>93117</v>
      </c>
      <c r="L15" s="3205">
        <v>0</v>
      </c>
      <c r="M15" s="3214"/>
      <c r="N15" s="1010"/>
      <c r="O15" s="1011"/>
      <c r="P15" s="999"/>
      <c r="Q15" s="999"/>
    </row>
    <row r="16" spans="2:35" s="1512" customFormat="1" ht="21" customHeight="1">
      <c r="B16" s="2297" t="s">
        <v>234</v>
      </c>
      <c r="C16" s="3215">
        <v>2228</v>
      </c>
      <c r="D16" s="3215">
        <v>814</v>
      </c>
      <c r="E16" s="3168">
        <v>350</v>
      </c>
      <c r="F16" s="3168">
        <v>84467</v>
      </c>
      <c r="G16" s="3168">
        <v>23202</v>
      </c>
      <c r="H16" s="3168">
        <v>1991</v>
      </c>
      <c r="I16" s="3205">
        <v>29706</v>
      </c>
      <c r="J16" s="3205">
        <v>29706</v>
      </c>
      <c r="K16" s="3205">
        <v>13917</v>
      </c>
      <c r="L16" s="3205">
        <v>0</v>
      </c>
      <c r="M16" s="3214"/>
      <c r="N16" s="1010"/>
      <c r="O16" s="1011"/>
      <c r="P16" s="999"/>
      <c r="Q16" s="999"/>
      <c r="Z16" s="447"/>
      <c r="AA16" s="447"/>
      <c r="AB16" s="447"/>
      <c r="AC16" s="447"/>
      <c r="AD16" s="447"/>
      <c r="AE16" s="447"/>
      <c r="AF16" s="447"/>
      <c r="AG16" s="447"/>
      <c r="AH16" s="447"/>
      <c r="AI16" s="447"/>
    </row>
    <row r="17" spans="2:35" s="447" customFormat="1" ht="21" customHeight="1">
      <c r="B17" s="2297" t="s">
        <v>235</v>
      </c>
      <c r="C17" s="3215" t="s">
        <v>2495</v>
      </c>
      <c r="D17" s="3215" t="s">
        <v>2495</v>
      </c>
      <c r="E17" s="3168" t="s">
        <v>2495</v>
      </c>
      <c r="F17" s="3168" t="s">
        <v>2495</v>
      </c>
      <c r="G17" s="3168" t="s">
        <v>2495</v>
      </c>
      <c r="H17" s="3168" t="s">
        <v>2495</v>
      </c>
      <c r="I17" s="3205" t="s">
        <v>2495</v>
      </c>
      <c r="J17" s="3205" t="s">
        <v>2495</v>
      </c>
      <c r="K17" s="3205" t="s">
        <v>2495</v>
      </c>
      <c r="L17" s="3205">
        <v>0</v>
      </c>
      <c r="M17" s="3214"/>
      <c r="N17" s="1010"/>
      <c r="O17" s="1011"/>
      <c r="P17" s="999"/>
      <c r="Q17" s="999"/>
    </row>
    <row r="18" spans="2:35" s="1512" customFormat="1" ht="21" customHeight="1">
      <c r="B18" s="2297" t="s">
        <v>236</v>
      </c>
      <c r="C18" s="3215">
        <v>6791</v>
      </c>
      <c r="D18" s="3215">
        <v>2220</v>
      </c>
      <c r="E18" s="3168">
        <v>1230</v>
      </c>
      <c r="F18" s="3168">
        <v>483477</v>
      </c>
      <c r="G18" s="3168">
        <v>86991</v>
      </c>
      <c r="H18" s="3168">
        <v>6214</v>
      </c>
      <c r="I18" s="3205">
        <v>127868</v>
      </c>
      <c r="J18" s="3205">
        <v>127868</v>
      </c>
      <c r="K18" s="3205">
        <v>90905</v>
      </c>
      <c r="L18" s="3205">
        <v>0</v>
      </c>
      <c r="M18" s="3214"/>
      <c r="N18" s="1010"/>
      <c r="O18" s="1011"/>
      <c r="P18" s="999"/>
      <c r="Q18" s="999"/>
      <c r="Z18" s="447"/>
      <c r="AA18" s="447"/>
      <c r="AB18" s="447"/>
      <c r="AC18" s="447"/>
      <c r="AD18" s="447"/>
      <c r="AE18" s="447"/>
      <c r="AF18" s="447"/>
      <c r="AG18" s="447"/>
      <c r="AH18" s="447"/>
      <c r="AI18" s="447"/>
    </row>
    <row r="19" spans="2:35" s="1512" customFormat="1" ht="21" customHeight="1">
      <c r="B19" s="2297" t="s">
        <v>237</v>
      </c>
      <c r="C19" s="3215">
        <v>4326</v>
      </c>
      <c r="D19" s="3215">
        <v>4551</v>
      </c>
      <c r="E19" s="3168">
        <v>1492</v>
      </c>
      <c r="F19" s="3168">
        <v>207795</v>
      </c>
      <c r="G19" s="3168">
        <v>25986</v>
      </c>
      <c r="H19" s="3168">
        <v>3443</v>
      </c>
      <c r="I19" s="3205">
        <v>226965</v>
      </c>
      <c r="J19" s="3205">
        <v>226965</v>
      </c>
      <c r="K19" s="3205">
        <v>134538</v>
      </c>
      <c r="L19" s="3205">
        <v>0</v>
      </c>
      <c r="M19" s="3214"/>
      <c r="N19" s="1010"/>
      <c r="O19" s="1011"/>
      <c r="P19" s="999"/>
      <c r="Q19" s="999"/>
      <c r="Z19" s="447"/>
      <c r="AA19" s="447"/>
      <c r="AB19" s="447"/>
      <c r="AC19" s="447"/>
      <c r="AD19" s="447"/>
      <c r="AE19" s="447"/>
      <c r="AF19" s="447"/>
      <c r="AG19" s="447"/>
      <c r="AH19" s="447"/>
      <c r="AI19" s="447"/>
    </row>
    <row r="20" spans="2:35" s="1512" customFormat="1" ht="21" customHeight="1">
      <c r="B20" s="2297" t="s">
        <v>238</v>
      </c>
      <c r="C20" s="3215" t="s">
        <v>2495</v>
      </c>
      <c r="D20" s="3215" t="s">
        <v>2495</v>
      </c>
      <c r="E20" s="3168" t="s">
        <v>2495</v>
      </c>
      <c r="F20" s="3168" t="s">
        <v>2495</v>
      </c>
      <c r="G20" s="3168" t="s">
        <v>2495</v>
      </c>
      <c r="H20" s="3168" t="s">
        <v>2495</v>
      </c>
      <c r="I20" s="3205" t="s">
        <v>2495</v>
      </c>
      <c r="J20" s="3205" t="s">
        <v>2495</v>
      </c>
      <c r="K20" s="3205" t="s">
        <v>2495</v>
      </c>
      <c r="L20" s="3205">
        <v>0</v>
      </c>
      <c r="M20" s="3214"/>
      <c r="N20" s="1010"/>
      <c r="O20" s="1011"/>
      <c r="P20" s="999"/>
      <c r="Q20" s="999"/>
      <c r="Z20" s="447"/>
      <c r="AA20" s="447"/>
      <c r="AB20" s="447"/>
      <c r="AC20" s="447"/>
      <c r="AD20" s="447"/>
      <c r="AE20" s="447"/>
      <c r="AF20" s="447"/>
      <c r="AG20" s="447"/>
      <c r="AH20" s="447"/>
      <c r="AI20" s="447"/>
    </row>
    <row r="21" spans="2:35" s="1512" customFormat="1" ht="21" customHeight="1">
      <c r="B21" s="2297" t="s">
        <v>239</v>
      </c>
      <c r="C21" s="3215">
        <v>2715</v>
      </c>
      <c r="D21" s="3215">
        <v>1039</v>
      </c>
      <c r="E21" s="3168">
        <v>401</v>
      </c>
      <c r="F21" s="3168">
        <v>134440</v>
      </c>
      <c r="G21" s="3168">
        <v>41219</v>
      </c>
      <c r="H21" s="3168">
        <v>2441</v>
      </c>
      <c r="I21" s="3205">
        <v>43098</v>
      </c>
      <c r="J21" s="3205">
        <v>43098</v>
      </c>
      <c r="K21" s="3205">
        <v>28144</v>
      </c>
      <c r="L21" s="3205">
        <v>0</v>
      </c>
      <c r="M21" s="3214"/>
      <c r="N21" s="1010"/>
      <c r="O21" s="1011"/>
      <c r="P21" s="999"/>
      <c r="Q21" s="999"/>
      <c r="Z21" s="447"/>
      <c r="AA21" s="447"/>
      <c r="AB21" s="447"/>
      <c r="AC21" s="447"/>
      <c r="AD21" s="447"/>
      <c r="AE21" s="447"/>
      <c r="AF21" s="447"/>
      <c r="AG21" s="447"/>
      <c r="AH21" s="447"/>
      <c r="AI21" s="447"/>
    </row>
    <row r="22" spans="2:35" s="1512" customFormat="1" ht="21" customHeight="1">
      <c r="B22" s="2297" t="s">
        <v>151</v>
      </c>
      <c r="C22" s="3215">
        <v>925</v>
      </c>
      <c r="D22" s="3215">
        <v>1605</v>
      </c>
      <c r="E22" s="3168">
        <v>372</v>
      </c>
      <c r="F22" s="3168">
        <v>37606</v>
      </c>
      <c r="G22" s="3168">
        <v>1849</v>
      </c>
      <c r="H22" s="3168">
        <v>677</v>
      </c>
      <c r="I22" s="3205">
        <v>69292</v>
      </c>
      <c r="J22" s="3205">
        <v>69290</v>
      </c>
      <c r="K22" s="3205">
        <v>36269</v>
      </c>
      <c r="L22" s="3205">
        <v>0</v>
      </c>
      <c r="M22" s="3214"/>
      <c r="N22" s="1010"/>
      <c r="O22" s="1011"/>
      <c r="P22" s="999"/>
      <c r="Q22" s="999"/>
      <c r="Z22" s="447"/>
      <c r="AA22" s="447"/>
      <c r="AB22" s="447"/>
      <c r="AC22" s="447"/>
      <c r="AD22" s="447"/>
      <c r="AE22" s="447"/>
      <c r="AF22" s="447"/>
      <c r="AG22" s="447"/>
      <c r="AH22" s="447"/>
      <c r="AI22" s="447"/>
    </row>
    <row r="23" spans="2:35" ht="25.5" customHeight="1">
      <c r="B23" s="5176"/>
      <c r="C23" s="4534" t="s">
        <v>3972</v>
      </c>
      <c r="D23" s="4535"/>
      <c r="E23" s="4535"/>
      <c r="F23" s="4535"/>
      <c r="G23" s="4535"/>
      <c r="H23" s="4535"/>
      <c r="I23" s="4535"/>
      <c r="J23" s="4535"/>
      <c r="K23" s="4176"/>
      <c r="L23" s="3211" t="s">
        <v>3944</v>
      </c>
      <c r="M23" s="3216"/>
    </row>
    <row r="24" spans="2:35" ht="18" customHeight="1">
      <c r="B24" s="5177"/>
      <c r="C24" s="4076" t="s">
        <v>3973</v>
      </c>
      <c r="D24" s="4676" t="s">
        <v>3974</v>
      </c>
      <c r="E24" s="5173" t="s">
        <v>3975</v>
      </c>
      <c r="F24" s="5174" t="s">
        <v>3976</v>
      </c>
      <c r="G24" s="5174"/>
      <c r="H24" s="5174"/>
      <c r="I24" s="4676" t="s">
        <v>3977</v>
      </c>
      <c r="J24" s="4676"/>
      <c r="K24" s="4676"/>
      <c r="L24" s="4075" t="s">
        <v>3978</v>
      </c>
      <c r="M24" s="3217"/>
    </row>
    <row r="25" spans="2:35" ht="18" customHeight="1">
      <c r="B25" s="5177"/>
      <c r="C25" s="4076"/>
      <c r="D25" s="4676"/>
      <c r="E25" s="5173"/>
      <c r="F25" s="5175" t="s">
        <v>3979</v>
      </c>
      <c r="G25" s="5175"/>
      <c r="H25" s="5175" t="s">
        <v>3980</v>
      </c>
      <c r="I25" s="5174" t="s">
        <v>175</v>
      </c>
      <c r="J25" s="4061" t="s">
        <v>3981</v>
      </c>
      <c r="K25" s="4061"/>
      <c r="L25" s="4075"/>
      <c r="M25" s="3218"/>
    </row>
    <row r="26" spans="2:35" ht="25.5" customHeight="1">
      <c r="B26" s="5177"/>
      <c r="C26" s="4076"/>
      <c r="D26" s="4676"/>
      <c r="E26" s="5173"/>
      <c r="F26" s="507" t="s">
        <v>175</v>
      </c>
      <c r="G26" s="1358" t="s">
        <v>3982</v>
      </c>
      <c r="H26" s="5175"/>
      <c r="I26" s="5174"/>
      <c r="J26" s="507" t="s">
        <v>175</v>
      </c>
      <c r="K26" s="507" t="s">
        <v>3983</v>
      </c>
      <c r="L26" s="4075"/>
      <c r="M26" s="3218"/>
    </row>
    <row r="27" spans="2:35" ht="15" customHeight="1">
      <c r="B27" s="5178"/>
      <c r="C27" s="4055">
        <v>2015</v>
      </c>
      <c r="D27" s="4056"/>
      <c r="E27" s="4056"/>
      <c r="F27" s="4056"/>
      <c r="G27" s="4056"/>
      <c r="H27" s="4056"/>
      <c r="I27" s="4056"/>
      <c r="J27" s="4056"/>
      <c r="K27" s="4288"/>
      <c r="L27" s="508">
        <v>2014</v>
      </c>
      <c r="M27" s="900"/>
      <c r="N27" s="3212"/>
    </row>
    <row r="28" spans="2:35" ht="6" customHeight="1">
      <c r="B28" s="3219"/>
      <c r="C28" s="366"/>
      <c r="D28" s="366"/>
      <c r="E28" s="366"/>
      <c r="F28" s="366"/>
      <c r="G28" s="366"/>
      <c r="H28" s="366"/>
      <c r="I28" s="366"/>
      <c r="J28" s="366"/>
      <c r="K28" s="366"/>
      <c r="L28" s="366"/>
      <c r="M28" s="900"/>
      <c r="N28" s="3212"/>
    </row>
    <row r="29" spans="2:35" s="1947" customFormat="1" ht="12" customHeight="1">
      <c r="B29" s="4430" t="s">
        <v>164</v>
      </c>
      <c r="C29" s="4702"/>
      <c r="D29" s="4702"/>
      <c r="E29" s="4702"/>
      <c r="F29" s="4702"/>
      <c r="G29" s="4702"/>
      <c r="H29" s="4702"/>
      <c r="I29" s="4702"/>
      <c r="J29" s="4702"/>
      <c r="K29" s="4702"/>
      <c r="L29" s="4702"/>
      <c r="M29" s="900"/>
      <c r="N29" s="3220"/>
    </row>
    <row r="30" spans="2:35" s="1979" customFormat="1" ht="12" customHeight="1">
      <c r="B30" s="4430" t="s">
        <v>3924</v>
      </c>
      <c r="C30" s="4702"/>
      <c r="D30" s="4702"/>
      <c r="E30" s="4702"/>
      <c r="F30" s="4702"/>
      <c r="G30" s="4702"/>
      <c r="H30" s="4702"/>
      <c r="I30" s="4702"/>
      <c r="J30" s="4702"/>
      <c r="K30" s="4702"/>
      <c r="L30" s="4702"/>
      <c r="M30" s="3221"/>
    </row>
    <row r="31" spans="2:35" s="1947" customFormat="1" ht="12" customHeight="1">
      <c r="B31" s="4430" t="s">
        <v>3925</v>
      </c>
      <c r="C31" s="4702"/>
      <c r="D31" s="4702"/>
      <c r="E31" s="4702"/>
      <c r="F31" s="4702"/>
      <c r="G31" s="4702"/>
      <c r="H31" s="4702"/>
      <c r="I31" s="4702"/>
      <c r="J31" s="4702"/>
      <c r="K31" s="4702"/>
      <c r="L31" s="4702"/>
      <c r="M31" s="3221"/>
    </row>
    <row r="32" spans="2:35" ht="37.5" customHeight="1">
      <c r="B32" s="5179" t="s">
        <v>3984</v>
      </c>
      <c r="C32" s="5179"/>
      <c r="D32" s="5179"/>
      <c r="E32" s="5179"/>
      <c r="F32" s="5179"/>
      <c r="G32" s="5179"/>
      <c r="H32" s="5179"/>
      <c r="I32" s="5179"/>
      <c r="J32" s="5179"/>
      <c r="K32" s="5179"/>
      <c r="L32" s="5179"/>
      <c r="M32" s="3218"/>
    </row>
    <row r="33" spans="2:13" ht="37.5" customHeight="1">
      <c r="B33" s="5179" t="s">
        <v>3985</v>
      </c>
      <c r="C33" s="5179"/>
      <c r="D33" s="5179"/>
      <c r="E33" s="5179"/>
      <c r="F33" s="5179"/>
      <c r="G33" s="5179"/>
      <c r="H33" s="5179"/>
      <c r="I33" s="5179"/>
      <c r="J33" s="5179"/>
      <c r="K33" s="5179"/>
      <c r="L33" s="5179"/>
      <c r="M33" s="3218"/>
    </row>
    <row r="34" spans="2:13" ht="6" customHeight="1">
      <c r="B34" s="3222"/>
      <c r="C34" s="2146"/>
      <c r="D34" s="2146"/>
      <c r="E34" s="2146"/>
      <c r="F34" s="2146"/>
      <c r="G34" s="2146"/>
      <c r="H34" s="2146"/>
      <c r="I34" s="2146"/>
      <c r="J34" s="2146"/>
      <c r="K34" s="2146"/>
      <c r="L34" s="2146"/>
      <c r="M34" s="3218"/>
    </row>
    <row r="35" spans="2:13">
      <c r="B35" s="3940" t="s">
        <v>219</v>
      </c>
      <c r="C35" s="3940"/>
      <c r="D35" s="3940"/>
      <c r="E35" s="3940"/>
      <c r="F35" s="3940"/>
      <c r="M35" s="3218"/>
    </row>
    <row r="36" spans="2:13" ht="11.25" customHeight="1">
      <c r="B36" s="4035" t="s">
        <v>3986</v>
      </c>
      <c r="C36" s="4035"/>
      <c r="D36" s="4035"/>
      <c r="E36" s="4035" t="s">
        <v>3987</v>
      </c>
      <c r="F36" s="4035"/>
      <c r="G36" s="4035"/>
      <c r="H36" s="4035"/>
      <c r="M36" s="3218"/>
    </row>
    <row r="37" spans="2:13" ht="11.25" customHeight="1">
      <c r="B37" s="4035" t="s">
        <v>3988</v>
      </c>
      <c r="C37" s="4035"/>
      <c r="D37" s="4035"/>
      <c r="E37" s="4035" t="s">
        <v>3989</v>
      </c>
      <c r="F37" s="4035"/>
      <c r="G37" s="4035"/>
      <c r="H37" s="4035"/>
      <c r="M37" s="3217"/>
    </row>
    <row r="38" spans="2:13" ht="11.25" customHeight="1">
      <c r="B38" s="4035" t="s">
        <v>3990</v>
      </c>
      <c r="C38" s="4035"/>
      <c r="D38" s="4035"/>
      <c r="E38" s="4035" t="s">
        <v>3991</v>
      </c>
      <c r="F38" s="4035"/>
      <c r="G38" s="4035"/>
      <c r="H38" s="4035"/>
    </row>
  </sheetData>
  <mergeCells count="41">
    <mergeCell ref="B37:D37"/>
    <mergeCell ref="E37:H37"/>
    <mergeCell ref="B38:D38"/>
    <mergeCell ref="E38:H38"/>
    <mergeCell ref="B31:L31"/>
    <mergeCell ref="B32:L32"/>
    <mergeCell ref="B33:L33"/>
    <mergeCell ref="B36:D36"/>
    <mergeCell ref="E36:H36"/>
    <mergeCell ref="B35:F35"/>
    <mergeCell ref="L24:L26"/>
    <mergeCell ref="F25:G25"/>
    <mergeCell ref="H25:H26"/>
    <mergeCell ref="I25:I26"/>
    <mergeCell ref="J25:K25"/>
    <mergeCell ref="C27:K27"/>
    <mergeCell ref="B23:B27"/>
    <mergeCell ref="C23:K23"/>
    <mergeCell ref="C24:C26"/>
    <mergeCell ref="D24:D26"/>
    <mergeCell ref="E24:E26"/>
    <mergeCell ref="F24:H24"/>
    <mergeCell ref="I24:K24"/>
    <mergeCell ref="B29:L29"/>
    <mergeCell ref="B30:L30"/>
    <mergeCell ref="C8:K8"/>
    <mergeCell ref="B1:L1"/>
    <mergeCell ref="B2:L2"/>
    <mergeCell ref="K3:L3"/>
    <mergeCell ref="B4:B8"/>
    <mergeCell ref="C4:K4"/>
    <mergeCell ref="C5:C7"/>
    <mergeCell ref="D5:D7"/>
    <mergeCell ref="E5:E7"/>
    <mergeCell ref="F5:H5"/>
    <mergeCell ref="I5:K5"/>
    <mergeCell ref="L5:L7"/>
    <mergeCell ref="F6:G6"/>
    <mergeCell ref="H6:H7"/>
    <mergeCell ref="I6:I7"/>
    <mergeCell ref="J6:K6"/>
  </mergeCells>
  <hyperlinks>
    <hyperlink ref="B37" r:id="rId1"/>
    <hyperlink ref="B38" r:id="rId2"/>
    <hyperlink ref="E37" r:id="rId3"/>
    <hyperlink ref="B36" r:id="rId4"/>
    <hyperlink ref="E36" r:id="rId5"/>
    <hyperlink ref="C5:C7" r:id="rId6" display="Juros e custos equiparados"/>
    <hyperlink ref="D5:D7" r:id="rId7" display="Juros e proveitos equiparados"/>
    <hyperlink ref="F6:G6" r:id="rId8" display="Depósitos"/>
    <hyperlink ref="H6:H7" r:id="rId9" display="Juros de depósitos"/>
    <hyperlink ref="I5:K5" r:id="rId10" display="Crédito concedido"/>
    <hyperlink ref="C24:C26" r:id="rId11" display="Interests and similar costs"/>
    <hyperlink ref="D24:D26" r:id="rId12" display="Interests and similar profits"/>
    <hyperlink ref="F25:G25" r:id="rId13" display="Deposits"/>
    <hyperlink ref="H25:H26" r:id="rId14" display="Deposit interests"/>
    <hyperlink ref="I24:K24" r:id="rId15" display="Credit conceded"/>
    <hyperlink ref="L5:L7" r:id="rId16" display="Prémios brutos emitidos"/>
    <hyperlink ref="L24:L26" r:id="rId17" display="Gross premiums issued"/>
    <hyperlink ref="E38" r:id="rId18"/>
    <hyperlink ref="N2" location="Indice!A1" display="(Voltar ao Índice)"/>
  </hyperlinks>
  <printOptions horizontalCentered="1"/>
  <pageMargins left="0.45275590551181105" right="0.45275590551181105" top="0.6692913385826772" bottom="0.6692913385826772" header="0" footer="0"/>
  <pageSetup paperSize="9" scale="91" orientation="portrait" verticalDpi="0" r:id="rId19"/>
</worksheet>
</file>

<file path=xl/worksheets/sheet197.xml><?xml version="1.0" encoding="utf-8"?>
<worksheet xmlns="http://schemas.openxmlformats.org/spreadsheetml/2006/main" xmlns:r="http://schemas.openxmlformats.org/officeDocument/2006/relationships">
  <sheetPr>
    <pageSetUpPr fitToPage="1"/>
  </sheetPr>
  <dimension ref="B1:AF47"/>
  <sheetViews>
    <sheetView showGridLines="0" workbookViewId="0">
      <selection activeCell="B2" sqref="B2:N2"/>
    </sheetView>
  </sheetViews>
  <sheetFormatPr defaultColWidth="7.85546875" defaultRowHeight="11.25"/>
  <cols>
    <col min="1" max="1" width="6.7109375" style="3226" customWidth="1"/>
    <col min="2" max="2" width="15.140625" style="3226" customWidth="1"/>
    <col min="3" max="3" width="8.140625" style="3226" customWidth="1"/>
    <col min="4" max="4" width="7.140625" style="3226" customWidth="1"/>
    <col min="5" max="5" width="9" style="3226" customWidth="1"/>
    <col min="6" max="7" width="7.140625" style="3226" customWidth="1"/>
    <col min="8" max="8" width="9" style="3226" customWidth="1"/>
    <col min="9" max="9" width="7.140625" style="3226" customWidth="1"/>
    <col min="10" max="10" width="8" style="3226" customWidth="1"/>
    <col min="11" max="11" width="7.140625" style="3226" customWidth="1"/>
    <col min="12" max="12" width="8" style="3226" customWidth="1"/>
    <col min="13" max="13" width="7.140625" style="3226" customWidth="1"/>
    <col min="14" max="14" width="8" style="3226" customWidth="1"/>
    <col min="15" max="15" width="6.7109375" style="3226" customWidth="1"/>
    <col min="16" max="16" width="15.5703125" style="3226" bestFit="1" customWidth="1"/>
    <col min="17" max="17" width="5.28515625" style="3226" customWidth="1"/>
    <col min="18" max="23" width="7" style="3226" customWidth="1"/>
    <col min="24" max="16384" width="7.85546875" style="3226"/>
  </cols>
  <sheetData>
    <row r="1" spans="2:32" s="3223" customFormat="1" ht="30" customHeight="1">
      <c r="B1" s="5180" t="s">
        <v>3992</v>
      </c>
      <c r="C1" s="5180"/>
      <c r="D1" s="5180"/>
      <c r="E1" s="5180"/>
      <c r="F1" s="5180"/>
      <c r="G1" s="5180"/>
      <c r="H1" s="5180"/>
      <c r="I1" s="5180"/>
      <c r="J1" s="5180"/>
      <c r="K1" s="5180"/>
      <c r="L1" s="5180"/>
      <c r="M1" s="5180"/>
      <c r="N1" s="5180"/>
    </row>
    <row r="2" spans="2:32" s="3223" customFormat="1" ht="30" customHeight="1">
      <c r="B2" s="5180" t="s">
        <v>3993</v>
      </c>
      <c r="C2" s="5180"/>
      <c r="D2" s="5180"/>
      <c r="E2" s="5180"/>
      <c r="F2" s="5180"/>
      <c r="G2" s="5180"/>
      <c r="H2" s="5180"/>
      <c r="I2" s="5180"/>
      <c r="J2" s="5180"/>
      <c r="K2" s="5180"/>
      <c r="L2" s="5180"/>
      <c r="M2" s="5180"/>
      <c r="N2" s="5180"/>
      <c r="P2" s="503" t="s">
        <v>856</v>
      </c>
    </row>
    <row r="3" spans="2:32" s="3223" customFormat="1" ht="10.5" customHeight="1">
      <c r="B3" s="3224"/>
      <c r="C3" s="3224"/>
      <c r="D3" s="3224"/>
      <c r="E3" s="3224"/>
      <c r="F3" s="3224"/>
      <c r="G3" s="3224"/>
      <c r="H3" s="3224"/>
      <c r="I3" s="3224"/>
      <c r="J3" s="3224"/>
      <c r="K3" s="3224"/>
      <c r="L3" s="3224"/>
      <c r="M3" s="3224"/>
      <c r="N3" s="3224"/>
    </row>
    <row r="4" spans="2:32" s="3225" customFormat="1" ht="16.5" customHeight="1">
      <c r="B4" s="5181"/>
      <c r="C4" s="5182" t="s">
        <v>3994</v>
      </c>
      <c r="D4" s="5183" t="s">
        <v>3995</v>
      </c>
      <c r="E4" s="5183"/>
      <c r="F4" s="5183"/>
      <c r="G4" s="5183"/>
      <c r="H4" s="5183"/>
      <c r="I4" s="5183"/>
      <c r="J4" s="5183"/>
      <c r="K4" s="5183"/>
      <c r="L4" s="5183"/>
      <c r="M4" s="5183"/>
      <c r="N4" s="5184"/>
    </row>
    <row r="5" spans="2:32" s="3225" customFormat="1" ht="16.5" customHeight="1">
      <c r="B5" s="5181"/>
      <c r="C5" s="5182"/>
      <c r="D5" s="4870" t="s">
        <v>175</v>
      </c>
      <c r="E5" s="4870"/>
      <c r="F5" s="5183" t="s">
        <v>1164</v>
      </c>
      <c r="G5" s="5183"/>
      <c r="H5" s="5183"/>
      <c r="I5" s="5183"/>
      <c r="J5" s="5183"/>
      <c r="K5" s="5183"/>
      <c r="L5" s="5183"/>
      <c r="M5" s="5183"/>
      <c r="N5" s="5184"/>
    </row>
    <row r="6" spans="2:32" ht="16.5" customHeight="1">
      <c r="B6" s="5181"/>
      <c r="C6" s="5182"/>
      <c r="D6" s="4870"/>
      <c r="E6" s="4870"/>
      <c r="F6" s="4870" t="s">
        <v>3996</v>
      </c>
      <c r="G6" s="4870" t="s">
        <v>3997</v>
      </c>
      <c r="H6" s="4870"/>
      <c r="I6" s="4870"/>
      <c r="J6" s="4870"/>
      <c r="K6" s="5185" t="s">
        <v>3998</v>
      </c>
      <c r="L6" s="5185"/>
      <c r="M6" s="5185"/>
      <c r="N6" s="5186"/>
    </row>
    <row r="7" spans="2:32" ht="25.5" customHeight="1">
      <c r="B7" s="5181"/>
      <c r="C7" s="5182"/>
      <c r="D7" s="4870"/>
      <c r="E7" s="4870"/>
      <c r="F7" s="4870"/>
      <c r="G7" s="5187" t="s">
        <v>3999</v>
      </c>
      <c r="H7" s="5187"/>
      <c r="I7" s="5187" t="s">
        <v>4000</v>
      </c>
      <c r="J7" s="5187"/>
      <c r="K7" s="5185" t="s">
        <v>175</v>
      </c>
      <c r="L7" s="5185"/>
      <c r="M7" s="5188" t="s">
        <v>4001</v>
      </c>
      <c r="N7" s="5189"/>
    </row>
    <row r="8" spans="2:32" ht="25.5" customHeight="1">
      <c r="B8" s="5181"/>
      <c r="C8" s="1354" t="s">
        <v>626</v>
      </c>
      <c r="D8" s="3227" t="s">
        <v>3890</v>
      </c>
      <c r="E8" s="3228" t="s">
        <v>2234</v>
      </c>
      <c r="F8" s="3227" t="s">
        <v>3890</v>
      </c>
      <c r="G8" s="2928" t="s">
        <v>3890</v>
      </c>
      <c r="H8" s="3228" t="s">
        <v>2234</v>
      </c>
      <c r="I8" s="2928" t="s">
        <v>3890</v>
      </c>
      <c r="J8" s="3228" t="s">
        <v>2234</v>
      </c>
      <c r="K8" s="2928" t="s">
        <v>3890</v>
      </c>
      <c r="L8" s="3228" t="s">
        <v>2234</v>
      </c>
      <c r="M8" s="2928" t="s">
        <v>3890</v>
      </c>
      <c r="N8" s="3229" t="s">
        <v>2234</v>
      </c>
    </row>
    <row r="9" spans="2:32" s="3233" customFormat="1" ht="21" customHeight="1">
      <c r="B9" s="744" t="s">
        <v>12</v>
      </c>
      <c r="C9" s="3230">
        <v>12437</v>
      </c>
      <c r="D9" s="3230">
        <v>883861</v>
      </c>
      <c r="E9" s="3230">
        <v>58396176</v>
      </c>
      <c r="F9" s="3231">
        <v>289380</v>
      </c>
      <c r="G9" s="3230">
        <v>408632</v>
      </c>
      <c r="H9" s="3232">
        <v>25658916</v>
      </c>
      <c r="I9" s="3232">
        <v>16989</v>
      </c>
      <c r="J9" s="3232">
        <v>2114995</v>
      </c>
      <c r="K9" s="3232">
        <v>101096</v>
      </c>
      <c r="L9" s="3232">
        <v>7335377</v>
      </c>
      <c r="M9" s="3232">
        <v>61727</v>
      </c>
      <c r="N9" s="3232">
        <v>4735108</v>
      </c>
      <c r="P9" s="2631"/>
      <c r="Q9" s="2628"/>
      <c r="R9" s="3234"/>
      <c r="S9" s="3234"/>
      <c r="T9" s="3234"/>
      <c r="U9" s="3234"/>
      <c r="V9" s="3234"/>
      <c r="W9" s="3234"/>
      <c r="X9" s="3234"/>
      <c r="Y9" s="3234"/>
      <c r="Z9" s="3234"/>
      <c r="AA9" s="3234"/>
      <c r="AB9" s="3234"/>
      <c r="AC9" s="3234"/>
      <c r="AD9" s="3234"/>
      <c r="AE9" s="3234"/>
      <c r="AF9" s="3234"/>
    </row>
    <row r="10" spans="2:32" s="3233" customFormat="1" ht="21" customHeight="1">
      <c r="B10" s="744" t="s">
        <v>229</v>
      </c>
      <c r="C10" s="3230">
        <v>11722</v>
      </c>
      <c r="D10" s="3230">
        <v>843713</v>
      </c>
      <c r="E10" s="3230">
        <v>56180286</v>
      </c>
      <c r="F10" s="3231">
        <v>274952</v>
      </c>
      <c r="G10" s="3230">
        <v>389837</v>
      </c>
      <c r="H10" s="3232">
        <v>24556388</v>
      </c>
      <c r="I10" s="3232">
        <v>16181</v>
      </c>
      <c r="J10" s="3232">
        <v>2008639</v>
      </c>
      <c r="K10" s="3232">
        <v>97391</v>
      </c>
      <c r="L10" s="3232">
        <v>7102529</v>
      </c>
      <c r="M10" s="3232">
        <v>59455</v>
      </c>
      <c r="N10" s="3232">
        <v>4572017</v>
      </c>
      <c r="P10" s="2631"/>
      <c r="Q10" s="2628"/>
      <c r="R10" s="3234"/>
      <c r="S10" s="3234"/>
      <c r="T10" s="3234"/>
      <c r="U10" s="3234"/>
      <c r="V10" s="3234"/>
      <c r="W10" s="3234"/>
      <c r="X10" s="3234"/>
      <c r="Y10" s="3234"/>
      <c r="Z10" s="3234"/>
      <c r="AA10" s="3234"/>
      <c r="AB10" s="3234"/>
      <c r="AC10" s="3234"/>
    </row>
    <row r="11" spans="2:32" s="3233" customFormat="1" ht="21" customHeight="1">
      <c r="B11" s="744" t="s">
        <v>203</v>
      </c>
      <c r="C11" s="3232">
        <v>332</v>
      </c>
      <c r="D11" s="3232">
        <v>20540</v>
      </c>
      <c r="E11" s="3232">
        <v>1160892</v>
      </c>
      <c r="F11" s="3232">
        <v>6946</v>
      </c>
      <c r="G11" s="3232">
        <v>9885</v>
      </c>
      <c r="H11" s="3232">
        <v>587618</v>
      </c>
      <c r="I11" s="3232">
        <v>553</v>
      </c>
      <c r="J11" s="3232">
        <v>73473</v>
      </c>
      <c r="K11" s="3232">
        <v>1935</v>
      </c>
      <c r="L11" s="3232">
        <v>121267</v>
      </c>
      <c r="M11" s="3232">
        <v>1271</v>
      </c>
      <c r="N11" s="3232">
        <v>87621</v>
      </c>
      <c r="P11" s="2631"/>
      <c r="Q11" s="2634"/>
      <c r="R11" s="3234"/>
      <c r="S11" s="3234"/>
      <c r="T11" s="3234"/>
      <c r="U11" s="3234"/>
      <c r="V11" s="3234"/>
      <c r="W11" s="3234"/>
      <c r="X11" s="3234"/>
      <c r="Y11" s="3234"/>
      <c r="Z11" s="3234"/>
      <c r="AA11" s="3234"/>
      <c r="AB11" s="3234"/>
      <c r="AC11" s="3234"/>
    </row>
    <row r="12" spans="2:32" s="3233" customFormat="1" ht="21" customHeight="1">
      <c r="B12" s="747" t="s">
        <v>230</v>
      </c>
      <c r="C12" s="3235">
        <v>10</v>
      </c>
      <c r="D12" s="3235">
        <v>467</v>
      </c>
      <c r="E12" s="3235">
        <v>31063</v>
      </c>
      <c r="F12" s="3235">
        <v>143</v>
      </c>
      <c r="G12" s="3235">
        <v>214</v>
      </c>
      <c r="H12" s="3235">
        <v>16113</v>
      </c>
      <c r="I12" s="3235">
        <v>21</v>
      </c>
      <c r="J12" s="3235">
        <v>3046</v>
      </c>
      <c r="K12" s="3235">
        <v>62</v>
      </c>
      <c r="L12" s="3235">
        <v>3157</v>
      </c>
      <c r="M12" s="3235">
        <v>40</v>
      </c>
      <c r="N12" s="3235">
        <v>2274</v>
      </c>
      <c r="P12" s="2638"/>
      <c r="Q12" s="2639"/>
      <c r="R12" s="3234"/>
      <c r="S12" s="3234"/>
      <c r="T12" s="3234"/>
      <c r="U12" s="3234"/>
      <c r="V12" s="3234"/>
      <c r="W12" s="3234"/>
      <c r="X12" s="3234"/>
      <c r="Y12" s="3234"/>
      <c r="Z12" s="3234"/>
      <c r="AA12" s="3234"/>
      <c r="AB12" s="3234"/>
      <c r="AC12" s="3234"/>
    </row>
    <row r="13" spans="2:32" s="3236" customFormat="1" ht="21" customHeight="1">
      <c r="B13" s="747" t="s">
        <v>231</v>
      </c>
      <c r="C13" s="3235">
        <v>19</v>
      </c>
      <c r="D13" s="3235">
        <v>1147</v>
      </c>
      <c r="E13" s="3235">
        <v>58093</v>
      </c>
      <c r="F13" s="3235">
        <v>434</v>
      </c>
      <c r="G13" s="3235">
        <v>537</v>
      </c>
      <c r="H13" s="3235">
        <v>35322</v>
      </c>
      <c r="I13" s="3235">
        <v>17</v>
      </c>
      <c r="J13" s="3235">
        <v>2065</v>
      </c>
      <c r="K13" s="3235">
        <v>113</v>
      </c>
      <c r="L13" s="3235">
        <v>5770</v>
      </c>
      <c r="M13" s="3235">
        <v>71</v>
      </c>
      <c r="N13" s="3235">
        <v>4208</v>
      </c>
      <c r="P13" s="2638"/>
      <c r="Q13" s="2639"/>
      <c r="R13" s="3234"/>
      <c r="S13" s="3234"/>
      <c r="T13" s="3234"/>
      <c r="U13" s="3234"/>
      <c r="V13" s="3234"/>
      <c r="W13" s="3234"/>
      <c r="X13" s="3234"/>
      <c r="Y13" s="3234"/>
      <c r="Z13" s="3234"/>
      <c r="AA13" s="3234"/>
      <c r="AB13" s="3234"/>
      <c r="AC13" s="3234"/>
    </row>
    <row r="14" spans="2:32" s="3236" customFormat="1" ht="21" customHeight="1">
      <c r="B14" s="747" t="s">
        <v>232</v>
      </c>
      <c r="C14" s="3235">
        <v>179</v>
      </c>
      <c r="D14" s="3235">
        <v>12425</v>
      </c>
      <c r="E14" s="3235">
        <v>713362</v>
      </c>
      <c r="F14" s="3235">
        <v>4251</v>
      </c>
      <c r="G14" s="3235">
        <v>5941</v>
      </c>
      <c r="H14" s="3235">
        <v>344418</v>
      </c>
      <c r="I14" s="3235">
        <v>364</v>
      </c>
      <c r="J14" s="3235">
        <v>48523</v>
      </c>
      <c r="K14" s="3235">
        <v>1082</v>
      </c>
      <c r="L14" s="3235">
        <v>75361</v>
      </c>
      <c r="M14" s="3235">
        <v>726</v>
      </c>
      <c r="N14" s="3235">
        <v>53273</v>
      </c>
      <c r="P14" s="2638"/>
      <c r="Q14" s="2639"/>
      <c r="R14" s="3234"/>
      <c r="S14" s="3234"/>
      <c r="T14" s="3234"/>
      <c r="U14" s="3234"/>
      <c r="V14" s="3234"/>
      <c r="W14" s="3234"/>
      <c r="X14" s="3234"/>
      <c r="Y14" s="3234"/>
      <c r="Z14" s="3234"/>
      <c r="AA14" s="3234"/>
      <c r="AB14" s="3234"/>
      <c r="AC14" s="3234"/>
    </row>
    <row r="15" spans="2:32" s="3233" customFormat="1" ht="21" customHeight="1">
      <c r="B15" s="747" t="s">
        <v>233</v>
      </c>
      <c r="C15" s="3235">
        <v>26</v>
      </c>
      <c r="D15" s="3235">
        <v>1513</v>
      </c>
      <c r="E15" s="3235">
        <v>79327</v>
      </c>
      <c r="F15" s="3235">
        <v>504</v>
      </c>
      <c r="G15" s="3235">
        <v>753</v>
      </c>
      <c r="H15" s="3235">
        <v>45980</v>
      </c>
      <c r="I15" s="3235">
        <v>26</v>
      </c>
      <c r="J15" s="3235">
        <v>3330</v>
      </c>
      <c r="K15" s="3235">
        <v>157</v>
      </c>
      <c r="L15" s="3235">
        <v>8208</v>
      </c>
      <c r="M15" s="3235">
        <v>101</v>
      </c>
      <c r="N15" s="3235">
        <v>6238</v>
      </c>
      <c r="P15" s="2638"/>
      <c r="Q15" s="2639"/>
      <c r="R15" s="3234"/>
      <c r="S15" s="3234"/>
      <c r="T15" s="3234"/>
      <c r="U15" s="3234"/>
      <c r="V15" s="3234"/>
      <c r="W15" s="3234"/>
      <c r="X15" s="3234"/>
      <c r="Y15" s="3234"/>
      <c r="Z15" s="3234"/>
      <c r="AA15" s="3234"/>
      <c r="AB15" s="3234"/>
      <c r="AC15" s="3234"/>
    </row>
    <row r="16" spans="2:32" s="3236" customFormat="1" ht="21" customHeight="1">
      <c r="B16" s="747" t="s">
        <v>234</v>
      </c>
      <c r="C16" s="3235">
        <v>8</v>
      </c>
      <c r="D16" s="3235">
        <v>395</v>
      </c>
      <c r="E16" s="3235">
        <v>23891</v>
      </c>
      <c r="F16" s="3235">
        <v>118</v>
      </c>
      <c r="G16" s="3235">
        <v>205</v>
      </c>
      <c r="H16" s="3235">
        <v>13763</v>
      </c>
      <c r="I16" s="3235">
        <v>11</v>
      </c>
      <c r="J16" s="3235">
        <v>1523</v>
      </c>
      <c r="K16" s="3235">
        <v>43</v>
      </c>
      <c r="L16" s="3235">
        <v>2412</v>
      </c>
      <c r="M16" s="3235">
        <v>26</v>
      </c>
      <c r="N16" s="3235">
        <v>1742</v>
      </c>
      <c r="P16" s="2638"/>
      <c r="Q16" s="2639"/>
      <c r="R16" s="3234"/>
      <c r="S16" s="3234"/>
      <c r="T16" s="3234"/>
      <c r="U16" s="3234"/>
      <c r="V16" s="3234"/>
      <c r="W16" s="3234"/>
      <c r="X16" s="3234"/>
      <c r="Y16" s="3234"/>
      <c r="Z16" s="3234"/>
      <c r="AA16" s="3234"/>
      <c r="AB16" s="3234"/>
      <c r="AC16" s="3234"/>
    </row>
    <row r="17" spans="2:29" s="3233" customFormat="1" ht="21" customHeight="1">
      <c r="B17" s="747" t="s">
        <v>235</v>
      </c>
      <c r="C17" s="3235">
        <v>6</v>
      </c>
      <c r="D17" s="3237">
        <v>122</v>
      </c>
      <c r="E17" s="3237">
        <v>7832</v>
      </c>
      <c r="F17" s="3237">
        <v>35</v>
      </c>
      <c r="G17" s="3237">
        <v>57</v>
      </c>
      <c r="H17" s="3237">
        <v>3706</v>
      </c>
      <c r="I17" s="3237">
        <v>6</v>
      </c>
      <c r="J17" s="3237">
        <v>901</v>
      </c>
      <c r="K17" s="3237">
        <v>17</v>
      </c>
      <c r="L17" s="3237">
        <v>1279</v>
      </c>
      <c r="M17" s="3237">
        <v>10</v>
      </c>
      <c r="N17" s="3237">
        <v>1092</v>
      </c>
      <c r="P17" s="2638"/>
      <c r="Q17" s="2639"/>
      <c r="R17" s="3234"/>
      <c r="S17" s="3234"/>
      <c r="T17" s="3234"/>
      <c r="U17" s="3234"/>
      <c r="V17" s="3234"/>
      <c r="W17" s="3234"/>
      <c r="X17" s="3234"/>
      <c r="Y17" s="3234"/>
      <c r="Z17" s="3234"/>
      <c r="AA17" s="3234"/>
      <c r="AB17" s="3234"/>
      <c r="AC17" s="3234"/>
    </row>
    <row r="18" spans="2:29" s="3236" customFormat="1" ht="21" customHeight="1">
      <c r="B18" s="747" t="s">
        <v>236</v>
      </c>
      <c r="C18" s="3235">
        <v>15</v>
      </c>
      <c r="D18" s="3237">
        <v>731</v>
      </c>
      <c r="E18" s="3237">
        <v>40129</v>
      </c>
      <c r="F18" s="3237">
        <v>263</v>
      </c>
      <c r="G18" s="3237">
        <v>341</v>
      </c>
      <c r="H18" s="3237">
        <v>22932</v>
      </c>
      <c r="I18" s="3237">
        <v>18</v>
      </c>
      <c r="J18" s="3237">
        <v>2365</v>
      </c>
      <c r="K18" s="3237">
        <v>75</v>
      </c>
      <c r="L18" s="3237">
        <v>3520</v>
      </c>
      <c r="M18" s="3237">
        <v>46</v>
      </c>
      <c r="N18" s="3237">
        <v>2557</v>
      </c>
      <c r="P18" s="2638"/>
      <c r="Q18" s="2639"/>
      <c r="R18" s="3234"/>
      <c r="S18" s="3234"/>
      <c r="T18" s="3234"/>
      <c r="U18" s="3234"/>
      <c r="V18" s="3234"/>
      <c r="W18" s="3234"/>
      <c r="X18" s="3234"/>
      <c r="Y18" s="3234"/>
      <c r="Z18" s="3234"/>
      <c r="AA18" s="3234"/>
      <c r="AB18" s="3234"/>
      <c r="AC18" s="3234"/>
    </row>
    <row r="19" spans="2:29" s="3236" customFormat="1" ht="21" customHeight="1">
      <c r="B19" s="747" t="s">
        <v>237</v>
      </c>
      <c r="C19" s="3235">
        <v>41</v>
      </c>
      <c r="D19" s="3237">
        <v>2592</v>
      </c>
      <c r="E19" s="3237">
        <v>140426</v>
      </c>
      <c r="F19" s="3237">
        <v>844</v>
      </c>
      <c r="G19" s="3237">
        <v>1276</v>
      </c>
      <c r="H19" s="3237">
        <v>72441</v>
      </c>
      <c r="I19" s="3237">
        <v>61</v>
      </c>
      <c r="J19" s="3237">
        <v>7889</v>
      </c>
      <c r="K19" s="3237">
        <v>267</v>
      </c>
      <c r="L19" s="3237">
        <v>15045</v>
      </c>
      <c r="M19" s="3237">
        <v>181</v>
      </c>
      <c r="N19" s="3237">
        <v>11375</v>
      </c>
      <c r="P19" s="2638"/>
      <c r="Q19" s="2639"/>
      <c r="R19" s="3234"/>
      <c r="S19" s="3234"/>
      <c r="T19" s="3234"/>
      <c r="U19" s="3234"/>
      <c r="V19" s="3234"/>
      <c r="W19" s="3234"/>
      <c r="X19" s="3234"/>
      <c r="Y19" s="3234"/>
      <c r="Z19" s="3234"/>
      <c r="AA19" s="3234"/>
      <c r="AB19" s="3234"/>
      <c r="AC19" s="3234"/>
    </row>
    <row r="20" spans="2:29" s="3236" customFormat="1" ht="21" customHeight="1">
      <c r="B20" s="747" t="s">
        <v>238</v>
      </c>
      <c r="C20" s="3235">
        <v>10</v>
      </c>
      <c r="D20" s="3237">
        <v>282</v>
      </c>
      <c r="E20" s="3237">
        <v>15029</v>
      </c>
      <c r="F20" s="3237">
        <v>89</v>
      </c>
      <c r="G20" s="3237">
        <v>134</v>
      </c>
      <c r="H20" s="3237">
        <v>8743</v>
      </c>
      <c r="I20" s="3237">
        <v>9</v>
      </c>
      <c r="J20" s="3237">
        <v>1280</v>
      </c>
      <c r="K20" s="3237">
        <v>35</v>
      </c>
      <c r="L20" s="3237">
        <v>1446</v>
      </c>
      <c r="M20" s="3237">
        <v>19</v>
      </c>
      <c r="N20" s="3237">
        <v>1095</v>
      </c>
      <c r="P20" s="2638"/>
      <c r="Q20" s="2639"/>
      <c r="R20" s="3234"/>
      <c r="S20" s="3234"/>
      <c r="T20" s="3234"/>
      <c r="U20" s="3234"/>
      <c r="V20" s="3234"/>
      <c r="W20" s="3234"/>
      <c r="X20" s="3234"/>
      <c r="Y20" s="3234"/>
      <c r="Z20" s="3234"/>
      <c r="AA20" s="3234"/>
      <c r="AB20" s="3234"/>
      <c r="AC20" s="3234"/>
    </row>
    <row r="21" spans="2:29" s="3236" customFormat="1" ht="21" customHeight="1">
      <c r="B21" s="747" t="s">
        <v>239</v>
      </c>
      <c r="C21" s="3235">
        <v>8</v>
      </c>
      <c r="D21" s="3237">
        <v>253</v>
      </c>
      <c r="E21" s="3237">
        <v>15746</v>
      </c>
      <c r="F21" s="3237">
        <v>71</v>
      </c>
      <c r="G21" s="3237">
        <v>129</v>
      </c>
      <c r="H21" s="3237">
        <v>8388</v>
      </c>
      <c r="I21" s="3237">
        <v>10</v>
      </c>
      <c r="J21" s="3237">
        <v>1304</v>
      </c>
      <c r="K21" s="3237">
        <v>29</v>
      </c>
      <c r="L21" s="3237">
        <v>1507</v>
      </c>
      <c r="M21" s="3237">
        <v>16</v>
      </c>
      <c r="N21" s="3237">
        <v>1138</v>
      </c>
      <c r="P21" s="2638"/>
      <c r="Q21" s="2639"/>
      <c r="R21" s="3234"/>
      <c r="S21" s="3234"/>
      <c r="T21" s="3234"/>
      <c r="U21" s="3234"/>
      <c r="V21" s="3234"/>
      <c r="W21" s="3234"/>
      <c r="X21" s="3234"/>
      <c r="Y21" s="3234"/>
      <c r="Z21" s="3234"/>
      <c r="AA21" s="3234"/>
      <c r="AB21" s="3234"/>
      <c r="AC21" s="3234"/>
    </row>
    <row r="22" spans="2:29" s="3236" customFormat="1" ht="21" customHeight="1">
      <c r="B22" s="747" t="s">
        <v>151</v>
      </c>
      <c r="C22" s="3235">
        <v>10</v>
      </c>
      <c r="D22" s="3237">
        <v>613</v>
      </c>
      <c r="E22" s="3237">
        <v>35994</v>
      </c>
      <c r="F22" s="3237">
        <v>195</v>
      </c>
      <c r="G22" s="3237">
        <v>298</v>
      </c>
      <c r="H22" s="3237">
        <v>15812</v>
      </c>
      <c r="I22" s="3237">
        <v>10</v>
      </c>
      <c r="J22" s="3237">
        <v>1247</v>
      </c>
      <c r="K22" s="3237">
        <v>57</v>
      </c>
      <c r="L22" s="3237">
        <v>3562</v>
      </c>
      <c r="M22" s="3237">
        <v>36</v>
      </c>
      <c r="N22" s="3237">
        <v>2629</v>
      </c>
      <c r="P22" s="2638"/>
      <c r="Q22" s="2639"/>
      <c r="R22" s="3234"/>
      <c r="S22" s="3234"/>
      <c r="T22" s="3234"/>
      <c r="U22" s="3234"/>
      <c r="V22" s="3234"/>
      <c r="W22" s="3234"/>
      <c r="X22" s="3234"/>
      <c r="Y22" s="3234"/>
      <c r="Z22" s="3234"/>
      <c r="AA22" s="3234"/>
      <c r="AB22" s="3234"/>
      <c r="AC22" s="3234"/>
    </row>
    <row r="23" spans="2:29" s="3238" customFormat="1" ht="16.5" customHeight="1">
      <c r="B23" s="5190"/>
      <c r="C23" s="5191" t="s">
        <v>4002</v>
      </c>
      <c r="D23" s="5194" t="s">
        <v>4003</v>
      </c>
      <c r="E23" s="5194"/>
      <c r="F23" s="5194"/>
      <c r="G23" s="5194"/>
      <c r="H23" s="5194"/>
      <c r="I23" s="5194"/>
      <c r="J23" s="5194"/>
      <c r="K23" s="5194"/>
      <c r="L23" s="5194"/>
      <c r="M23" s="5194"/>
      <c r="N23" s="5195"/>
    </row>
    <row r="24" spans="2:29" s="3238" customFormat="1" ht="16.5" customHeight="1">
      <c r="B24" s="5190"/>
      <c r="C24" s="5192"/>
      <c r="D24" s="4184" t="s">
        <v>175</v>
      </c>
      <c r="E24" s="4184"/>
      <c r="F24" s="5194" t="s">
        <v>1035</v>
      </c>
      <c r="G24" s="5194"/>
      <c r="H24" s="5194"/>
      <c r="I24" s="5194"/>
      <c r="J24" s="5194"/>
      <c r="K24" s="5194"/>
      <c r="L24" s="5194"/>
      <c r="M24" s="5194"/>
      <c r="N24" s="5195"/>
    </row>
    <row r="25" spans="2:29" s="3239" customFormat="1" ht="16.5" customHeight="1">
      <c r="B25" s="5190"/>
      <c r="C25" s="5192"/>
      <c r="D25" s="4184"/>
      <c r="E25" s="4184"/>
      <c r="F25" s="4184" t="s">
        <v>4004</v>
      </c>
      <c r="G25" s="4184" t="s">
        <v>4005</v>
      </c>
      <c r="H25" s="4184"/>
      <c r="I25" s="4184"/>
      <c r="J25" s="4184"/>
      <c r="K25" s="5196" t="s">
        <v>4006</v>
      </c>
      <c r="L25" s="5196"/>
      <c r="M25" s="5196"/>
      <c r="N25" s="5197"/>
    </row>
    <row r="26" spans="2:29" s="3239" customFormat="1" ht="16.5" customHeight="1">
      <c r="B26" s="5190"/>
      <c r="C26" s="5193"/>
      <c r="D26" s="4184"/>
      <c r="E26" s="4184"/>
      <c r="F26" s="4184"/>
      <c r="G26" s="5198" t="s">
        <v>4007</v>
      </c>
      <c r="H26" s="5198"/>
      <c r="I26" s="5198" t="s">
        <v>215</v>
      </c>
      <c r="J26" s="5198"/>
      <c r="K26" s="5196" t="s">
        <v>175</v>
      </c>
      <c r="L26" s="5196"/>
      <c r="M26" s="5199" t="s">
        <v>4008</v>
      </c>
      <c r="N26" s="5200"/>
    </row>
    <row r="27" spans="2:29" ht="25.5" customHeight="1">
      <c r="B27" s="5190"/>
      <c r="C27" s="3240" t="s">
        <v>445</v>
      </c>
      <c r="D27" s="749" t="s">
        <v>4009</v>
      </c>
      <c r="E27" s="3241" t="s">
        <v>2237</v>
      </c>
      <c r="F27" s="749" t="s">
        <v>4009</v>
      </c>
      <c r="G27" s="749" t="s">
        <v>4009</v>
      </c>
      <c r="H27" s="3241" t="s">
        <v>2237</v>
      </c>
      <c r="I27" s="749" t="s">
        <v>4009</v>
      </c>
      <c r="J27" s="3241" t="s">
        <v>2237</v>
      </c>
      <c r="K27" s="749" t="s">
        <v>4009</v>
      </c>
      <c r="L27" s="3241" t="s">
        <v>2237</v>
      </c>
      <c r="M27" s="749" t="s">
        <v>4009</v>
      </c>
      <c r="N27" s="3242" t="s">
        <v>2237</v>
      </c>
    </row>
    <row r="28" spans="2:29" ht="6" customHeight="1">
      <c r="B28" s="3243"/>
      <c r="C28" s="3244"/>
      <c r="D28" s="750"/>
      <c r="E28" s="3245"/>
      <c r="F28" s="750"/>
      <c r="G28" s="750"/>
      <c r="H28" s="3245"/>
      <c r="I28" s="750"/>
      <c r="J28" s="3245"/>
      <c r="K28" s="750"/>
      <c r="L28" s="3245"/>
      <c r="M28" s="750"/>
      <c r="N28" s="3245"/>
    </row>
    <row r="29" spans="2:29" ht="11.25" customHeight="1">
      <c r="B29" s="5201" t="s">
        <v>164</v>
      </c>
      <c r="C29" s="4748"/>
      <c r="D29" s="4748"/>
      <c r="E29" s="4748"/>
      <c r="F29" s="4748"/>
      <c r="G29" s="4748"/>
      <c r="H29" s="4748"/>
      <c r="I29" s="4748"/>
      <c r="J29" s="4748"/>
      <c r="K29" s="4748"/>
      <c r="L29" s="4748"/>
      <c r="M29" s="4748"/>
      <c r="N29" s="4748"/>
    </row>
    <row r="30" spans="2:29" ht="11.25" customHeight="1">
      <c r="B30" s="5201" t="s">
        <v>4010</v>
      </c>
      <c r="C30" s="4748"/>
      <c r="D30" s="4748"/>
      <c r="E30" s="4748"/>
      <c r="F30" s="4748"/>
      <c r="G30" s="4748"/>
      <c r="H30" s="4748"/>
      <c r="I30" s="4748"/>
      <c r="J30" s="4748"/>
      <c r="K30" s="4748"/>
      <c r="L30" s="4748"/>
      <c r="M30" s="4748"/>
      <c r="N30" s="4748"/>
    </row>
    <row r="31" spans="2:29" ht="11.25" customHeight="1">
      <c r="B31" s="5201" t="s">
        <v>4011</v>
      </c>
      <c r="C31" s="4748"/>
      <c r="D31" s="4748"/>
      <c r="E31" s="4748"/>
      <c r="F31" s="4748"/>
      <c r="G31" s="4748"/>
      <c r="H31" s="4748"/>
      <c r="I31" s="4748"/>
      <c r="J31" s="4748"/>
      <c r="K31" s="4748"/>
      <c r="L31" s="4748"/>
      <c r="M31" s="4748"/>
      <c r="N31" s="4748"/>
    </row>
    <row r="32" spans="2:29" ht="30" customHeight="1">
      <c r="B32" s="5202" t="s">
        <v>4012</v>
      </c>
      <c r="C32" s="5202"/>
      <c r="D32" s="5202"/>
      <c r="E32" s="5202"/>
      <c r="F32" s="5202"/>
      <c r="G32" s="5202"/>
      <c r="H32" s="5202"/>
      <c r="I32" s="5202"/>
      <c r="J32" s="5202"/>
      <c r="K32" s="5202"/>
      <c r="L32" s="5202"/>
      <c r="M32" s="5202"/>
      <c r="N32" s="5202"/>
    </row>
    <row r="33" spans="2:14" ht="19.5" customHeight="1">
      <c r="B33" s="5202" t="s">
        <v>4013</v>
      </c>
      <c r="C33" s="5202"/>
      <c r="D33" s="5202"/>
      <c r="E33" s="5202"/>
      <c r="F33" s="5202"/>
      <c r="G33" s="5202"/>
      <c r="H33" s="5202"/>
      <c r="I33" s="5202"/>
      <c r="J33" s="5202"/>
      <c r="K33" s="5202"/>
      <c r="L33" s="5202"/>
      <c r="M33" s="5202"/>
      <c r="N33" s="5202"/>
    </row>
    <row r="34" spans="2:14" ht="6" customHeight="1">
      <c r="B34" s="3246"/>
      <c r="C34" s="3246"/>
      <c r="D34" s="3246"/>
      <c r="E34" s="3246"/>
      <c r="F34" s="3246"/>
      <c r="G34" s="3246"/>
      <c r="H34" s="3246"/>
      <c r="I34" s="3246"/>
      <c r="J34" s="3246"/>
      <c r="K34" s="3246"/>
      <c r="L34" s="3246"/>
      <c r="M34" s="3246"/>
      <c r="N34" s="3246"/>
    </row>
    <row r="35" spans="2:14">
      <c r="B35" s="4835" t="s">
        <v>219</v>
      </c>
      <c r="C35" s="4835"/>
      <c r="D35" s="4835"/>
      <c r="E35" s="4835"/>
      <c r="F35" s="4835"/>
      <c r="G35" s="4835"/>
    </row>
    <row r="36" spans="2:14">
      <c r="B36" s="4731" t="s">
        <v>4014</v>
      </c>
      <c r="C36" s="4731"/>
      <c r="D36" s="4731"/>
      <c r="E36" s="3247"/>
      <c r="F36" s="3247"/>
      <c r="G36" s="3247"/>
      <c r="H36" s="3247"/>
      <c r="I36" s="3247"/>
      <c r="J36" s="3247"/>
      <c r="K36" s="3247"/>
      <c r="L36" s="3247"/>
      <c r="M36" s="3247"/>
      <c r="N36" s="3247"/>
    </row>
    <row r="37" spans="2:14">
      <c r="B37" s="3248"/>
      <c r="C37" s="3249"/>
      <c r="D37" s="3249"/>
      <c r="E37" s="3249"/>
      <c r="F37" s="3249"/>
      <c r="G37" s="3249"/>
      <c r="H37" s="3249"/>
      <c r="I37" s="3249"/>
      <c r="J37" s="3249"/>
      <c r="K37" s="3249"/>
      <c r="L37" s="3249"/>
      <c r="M37" s="3249"/>
      <c r="N37" s="3249"/>
    </row>
    <row r="38" spans="2:14">
      <c r="C38" s="3249"/>
      <c r="D38" s="3249"/>
      <c r="E38" s="3249"/>
      <c r="F38" s="3249"/>
      <c r="G38" s="3249"/>
      <c r="H38" s="3249"/>
      <c r="I38" s="3249"/>
      <c r="J38" s="3249"/>
      <c r="K38" s="3249"/>
      <c r="L38" s="3249"/>
      <c r="M38" s="3249"/>
      <c r="N38" s="3249"/>
    </row>
    <row r="39" spans="2:14">
      <c r="C39" s="3249"/>
      <c r="D39" s="3249"/>
      <c r="E39" s="3249"/>
      <c r="F39" s="3249"/>
      <c r="G39" s="3249"/>
      <c r="H39" s="3249"/>
      <c r="I39" s="3249"/>
      <c r="J39" s="3249"/>
      <c r="K39" s="3249"/>
      <c r="L39" s="3249"/>
      <c r="M39" s="3249"/>
      <c r="N39" s="3249"/>
    </row>
    <row r="40" spans="2:14">
      <c r="C40" s="3249"/>
      <c r="D40" s="3249"/>
      <c r="E40" s="3249"/>
      <c r="F40" s="3249"/>
      <c r="G40" s="3249"/>
      <c r="H40" s="3249"/>
      <c r="I40" s="3249"/>
      <c r="J40" s="3249"/>
      <c r="K40" s="3249"/>
      <c r="L40" s="3249"/>
      <c r="M40" s="3249"/>
      <c r="N40" s="3249"/>
    </row>
    <row r="41" spans="2:14">
      <c r="C41" s="3249"/>
      <c r="D41" s="3249"/>
      <c r="E41" s="3249"/>
      <c r="F41" s="3249"/>
      <c r="G41" s="3249"/>
      <c r="H41" s="3249"/>
      <c r="I41" s="3249"/>
      <c r="J41" s="3249"/>
      <c r="K41" s="3249"/>
      <c r="L41" s="3249"/>
      <c r="M41" s="3249"/>
      <c r="N41" s="3249"/>
    </row>
    <row r="42" spans="2:14">
      <c r="C42" s="3249"/>
      <c r="D42" s="3249"/>
      <c r="E42" s="3249"/>
      <c r="F42" s="3249"/>
      <c r="G42" s="3249"/>
      <c r="H42" s="3249"/>
      <c r="I42" s="3249"/>
      <c r="J42" s="3249"/>
      <c r="K42" s="3249"/>
      <c r="L42" s="3249"/>
      <c r="M42" s="3249"/>
      <c r="N42" s="3249"/>
    </row>
    <row r="43" spans="2:14">
      <c r="C43" s="3249"/>
      <c r="D43" s="3249"/>
      <c r="E43" s="3249"/>
      <c r="F43" s="3249"/>
      <c r="G43" s="3249"/>
      <c r="H43" s="3249"/>
      <c r="I43" s="3249"/>
      <c r="J43" s="3249"/>
      <c r="K43" s="3249"/>
      <c r="L43" s="3249"/>
      <c r="M43" s="3249"/>
      <c r="N43" s="3249"/>
    </row>
    <row r="44" spans="2:14">
      <c r="C44" s="3249"/>
      <c r="D44" s="3249"/>
      <c r="E44" s="3249"/>
      <c r="F44" s="3249"/>
      <c r="G44" s="3249"/>
      <c r="H44" s="3249"/>
      <c r="I44" s="3249"/>
      <c r="J44" s="3249"/>
      <c r="K44" s="3249"/>
      <c r="L44" s="3249"/>
      <c r="M44" s="3249"/>
      <c r="N44" s="3249"/>
    </row>
    <row r="45" spans="2:14">
      <c r="C45" s="3249"/>
      <c r="D45" s="3249"/>
      <c r="E45" s="3249"/>
      <c r="F45" s="3249"/>
      <c r="G45" s="3249"/>
      <c r="H45" s="3249"/>
      <c r="I45" s="3249"/>
      <c r="J45" s="3249"/>
      <c r="K45" s="3249"/>
      <c r="L45" s="3249"/>
      <c r="M45" s="3249"/>
      <c r="N45" s="3249"/>
    </row>
    <row r="46" spans="2:14">
      <c r="C46" s="3249"/>
      <c r="D46" s="3249"/>
      <c r="E46" s="3249"/>
      <c r="F46" s="3249"/>
      <c r="G46" s="3249"/>
      <c r="H46" s="3249"/>
      <c r="I46" s="3249"/>
      <c r="J46" s="3249"/>
      <c r="K46" s="3249"/>
      <c r="L46" s="3249"/>
      <c r="M46" s="3249"/>
      <c r="N46" s="3249"/>
    </row>
    <row r="47" spans="2:14">
      <c r="C47" s="3249"/>
      <c r="D47" s="3249"/>
      <c r="E47" s="3249"/>
      <c r="F47" s="3249"/>
      <c r="G47" s="3249"/>
      <c r="H47" s="3249"/>
      <c r="I47" s="3249"/>
      <c r="J47" s="3249"/>
      <c r="K47" s="3249"/>
      <c r="L47" s="3249"/>
      <c r="M47" s="3249"/>
      <c r="N47" s="3249"/>
    </row>
  </sheetData>
  <mergeCells count="33">
    <mergeCell ref="B36:D36"/>
    <mergeCell ref="B29:N29"/>
    <mergeCell ref="B30:N30"/>
    <mergeCell ref="B31:N31"/>
    <mergeCell ref="B32:N32"/>
    <mergeCell ref="B33:N33"/>
    <mergeCell ref="B35:G35"/>
    <mergeCell ref="B23:B27"/>
    <mergeCell ref="C23:C26"/>
    <mergeCell ref="D23:N23"/>
    <mergeCell ref="D24:E26"/>
    <mergeCell ref="F24:N24"/>
    <mergeCell ref="F25:F26"/>
    <mergeCell ref="G25:J25"/>
    <mergeCell ref="K25:N25"/>
    <mergeCell ref="G26:H26"/>
    <mergeCell ref="I26:J26"/>
    <mergeCell ref="K26:L26"/>
    <mergeCell ref="M26:N26"/>
    <mergeCell ref="B1:N1"/>
    <mergeCell ref="B2:N2"/>
    <mergeCell ref="B4:B8"/>
    <mergeCell ref="C4:C7"/>
    <mergeCell ref="D4:N4"/>
    <mergeCell ref="D5:E7"/>
    <mergeCell ref="F5:N5"/>
    <mergeCell ref="F6:F7"/>
    <mergeCell ref="G6:J6"/>
    <mergeCell ref="K6:N6"/>
    <mergeCell ref="G7:H7"/>
    <mergeCell ref="I7:J7"/>
    <mergeCell ref="K7:L7"/>
    <mergeCell ref="M7:N7"/>
  </mergeCells>
  <hyperlinks>
    <hyperlink ref="C4:C7" r:id="rId1" display="Terminais de caixa automático Multibanco"/>
    <hyperlink ref="B36" r:id="rId2"/>
    <hyperlink ref="C23:C26" r:id="rId3" display="ATM"/>
    <hyperlink ref="P2" location="Indice!A1" display="(Voltar ao Índice)"/>
  </hyperlinks>
  <printOptions horizontalCentered="1"/>
  <pageMargins left="0.45275590551181105" right="0.45275590551181105" top="0.6692913385826772" bottom="0.6692913385826772" header="0" footer="0"/>
  <pageSetup paperSize="9" scale="88" orientation="portrait" verticalDpi="0" r:id="rId4"/>
</worksheet>
</file>

<file path=xl/worksheets/sheet198.xml><?xml version="1.0" encoding="utf-8"?>
<worksheet xmlns="http://schemas.openxmlformats.org/spreadsheetml/2006/main" xmlns:r="http://schemas.openxmlformats.org/officeDocument/2006/relationships">
  <sheetPr>
    <pageSetUpPr fitToPage="1"/>
  </sheetPr>
  <dimension ref="B1:W36"/>
  <sheetViews>
    <sheetView showGridLines="0" workbookViewId="0">
      <selection activeCell="B2" sqref="B2:K2"/>
    </sheetView>
  </sheetViews>
  <sheetFormatPr defaultColWidth="7.85546875" defaultRowHeight="11.25"/>
  <cols>
    <col min="1" max="1" width="6.7109375" style="3226" customWidth="1"/>
    <col min="2" max="2" width="16.28515625" style="3226" customWidth="1"/>
    <col min="3" max="4" width="8.7109375" style="3226" customWidth="1"/>
    <col min="5" max="5" width="9.140625" style="3226" customWidth="1"/>
    <col min="6" max="6" width="8.7109375" style="3226" customWidth="1"/>
    <col min="7" max="7" width="9.140625" style="3226" customWidth="1"/>
    <col min="8" max="8" width="8.7109375" style="3226" customWidth="1"/>
    <col min="9" max="9" width="9.140625" style="3226" customWidth="1"/>
    <col min="10" max="11" width="8.7109375" style="3226" customWidth="1"/>
    <col min="12" max="12" width="6.7109375" style="3226" customWidth="1"/>
    <col min="13" max="13" width="15.5703125" style="3226" bestFit="1" customWidth="1"/>
    <col min="14" max="14" width="5" style="3226" customWidth="1"/>
    <col min="15" max="15" width="5.5703125" style="3226" customWidth="1"/>
    <col min="16" max="16" width="7.85546875" style="3226"/>
    <col min="17" max="17" width="7.28515625" style="3226" customWidth="1"/>
    <col min="18" max="19" width="6.85546875" style="3226" customWidth="1"/>
    <col min="20" max="20" width="6" style="3226" customWidth="1"/>
    <col min="21" max="21" width="7.5703125" style="3226" customWidth="1"/>
    <col min="22" max="22" width="6.7109375" style="3226" customWidth="1"/>
    <col min="23" max="16384" width="7.85546875" style="3226"/>
  </cols>
  <sheetData>
    <row r="1" spans="2:23" s="3223" customFormat="1" ht="30" customHeight="1">
      <c r="B1" s="5180" t="s">
        <v>4015</v>
      </c>
      <c r="C1" s="5180"/>
      <c r="D1" s="5180"/>
      <c r="E1" s="5180"/>
      <c r="F1" s="5180"/>
      <c r="G1" s="5180"/>
      <c r="H1" s="5180"/>
      <c r="I1" s="5180"/>
      <c r="J1" s="5180"/>
      <c r="K1" s="5180"/>
      <c r="L1" s="3224"/>
    </row>
    <row r="2" spans="2:23" s="3223" customFormat="1" ht="30" customHeight="1">
      <c r="B2" s="5180" t="s">
        <v>4016</v>
      </c>
      <c r="C2" s="5180"/>
      <c r="D2" s="5180"/>
      <c r="E2" s="5180"/>
      <c r="F2" s="5180"/>
      <c r="G2" s="5180"/>
      <c r="H2" s="5180"/>
      <c r="I2" s="5180"/>
      <c r="J2" s="5180"/>
      <c r="K2" s="5180"/>
      <c r="L2" s="3224"/>
      <c r="M2" s="503" t="s">
        <v>856</v>
      </c>
    </row>
    <row r="3" spans="2:23" s="3223" customFormat="1" ht="8.25" customHeight="1">
      <c r="B3" s="3224"/>
      <c r="C3" s="3224"/>
      <c r="D3" s="3224"/>
      <c r="E3" s="3224"/>
      <c r="F3" s="3224"/>
      <c r="G3" s="3224"/>
      <c r="H3" s="3224"/>
      <c r="I3" s="3224"/>
      <c r="J3" s="3224"/>
      <c r="K3" s="3224"/>
      <c r="L3" s="3224"/>
    </row>
    <row r="4" spans="2:23" s="3225" customFormat="1" ht="18" customHeight="1">
      <c r="B4" s="5181"/>
      <c r="C4" s="5203" t="s">
        <v>4017</v>
      </c>
      <c r="D4" s="5183" t="s">
        <v>3995</v>
      </c>
      <c r="E4" s="5183"/>
      <c r="F4" s="5183"/>
      <c r="G4" s="5183"/>
      <c r="H4" s="5183"/>
      <c r="I4" s="5183"/>
      <c r="J4" s="5183"/>
      <c r="K4" s="5184"/>
      <c r="L4" s="3250"/>
    </row>
    <row r="5" spans="2:23" ht="18" customHeight="1">
      <c r="B5" s="5181"/>
      <c r="C5" s="5203"/>
      <c r="D5" s="4866" t="s">
        <v>175</v>
      </c>
      <c r="E5" s="5204"/>
      <c r="F5" s="4868" t="s">
        <v>4018</v>
      </c>
      <c r="G5" s="4869"/>
      <c r="H5" s="4869"/>
      <c r="I5" s="4869"/>
      <c r="J5" s="4869"/>
      <c r="K5" s="4869"/>
      <c r="L5" s="3251"/>
    </row>
    <row r="6" spans="2:23" ht="18" customHeight="1">
      <c r="B6" s="5181"/>
      <c r="C6" s="5203"/>
      <c r="D6" s="4867"/>
      <c r="E6" s="5205"/>
      <c r="F6" s="5206" t="s">
        <v>175</v>
      </c>
      <c r="G6" s="5207"/>
      <c r="H6" s="5187" t="s">
        <v>3999</v>
      </c>
      <c r="I6" s="5187"/>
      <c r="J6" s="5187" t="s">
        <v>4000</v>
      </c>
      <c r="K6" s="5206"/>
      <c r="L6" s="3252"/>
    </row>
    <row r="7" spans="2:23" ht="25.5" customHeight="1">
      <c r="B7" s="5181"/>
      <c r="C7" s="3253" t="s">
        <v>626</v>
      </c>
      <c r="D7" s="2928" t="s">
        <v>3890</v>
      </c>
      <c r="E7" s="3228" t="s">
        <v>2234</v>
      </c>
      <c r="F7" s="3254" t="s">
        <v>3890</v>
      </c>
      <c r="G7" s="3255" t="s">
        <v>2234</v>
      </c>
      <c r="H7" s="2928" t="s">
        <v>3890</v>
      </c>
      <c r="I7" s="3228" t="s">
        <v>2234</v>
      </c>
      <c r="J7" s="2928" t="s">
        <v>3890</v>
      </c>
      <c r="K7" s="3229" t="s">
        <v>2234</v>
      </c>
      <c r="L7" s="3256"/>
    </row>
    <row r="8" spans="2:23" s="3233" customFormat="1" ht="21" customHeight="1">
      <c r="B8" s="744" t="s">
        <v>12</v>
      </c>
      <c r="C8" s="3232">
        <v>282758</v>
      </c>
      <c r="D8" s="3232">
        <v>874433</v>
      </c>
      <c r="E8" s="3232">
        <v>34486582</v>
      </c>
      <c r="F8" s="3232">
        <v>851143</v>
      </c>
      <c r="G8" s="3232">
        <v>33176712</v>
      </c>
      <c r="H8" s="3232">
        <v>803354</v>
      </c>
      <c r="I8" s="3232">
        <v>29781803</v>
      </c>
      <c r="J8" s="3232">
        <v>47789</v>
      </c>
      <c r="K8" s="3232">
        <v>3394909</v>
      </c>
      <c r="L8" s="3257"/>
      <c r="M8" s="2631"/>
      <c r="N8" s="2628"/>
      <c r="O8" s="2693"/>
      <c r="P8" s="2693"/>
      <c r="Q8" s="2693"/>
      <c r="R8" s="2693"/>
      <c r="S8" s="2693"/>
      <c r="T8" s="2693"/>
      <c r="U8" s="2693"/>
      <c r="V8" s="2693"/>
      <c r="W8" s="2693"/>
    </row>
    <row r="9" spans="2:23" s="3233" customFormat="1" ht="21" customHeight="1">
      <c r="B9" s="744" t="s">
        <v>229</v>
      </c>
      <c r="C9" s="3232">
        <v>268540</v>
      </c>
      <c r="D9" s="3232">
        <v>834682</v>
      </c>
      <c r="E9" s="3232">
        <v>32938199</v>
      </c>
      <c r="F9" s="3232">
        <v>812271</v>
      </c>
      <c r="G9" s="3232">
        <v>31697922</v>
      </c>
      <c r="H9" s="3232">
        <v>766845</v>
      </c>
      <c r="I9" s="3232">
        <v>28491086</v>
      </c>
      <c r="J9" s="3232">
        <v>45426</v>
      </c>
      <c r="K9" s="3232">
        <v>3206836</v>
      </c>
      <c r="L9" s="3257"/>
      <c r="M9" s="2631"/>
      <c r="N9" s="2628"/>
      <c r="O9" s="2693"/>
      <c r="P9" s="2693"/>
      <c r="Q9" s="2693"/>
      <c r="R9" s="2693"/>
      <c r="S9" s="2693"/>
      <c r="T9" s="2693"/>
      <c r="U9" s="2693"/>
      <c r="V9" s="2693"/>
      <c r="W9" s="2693"/>
    </row>
    <row r="10" spans="2:23" ht="21" customHeight="1">
      <c r="B10" s="744" t="s">
        <v>203</v>
      </c>
      <c r="C10" s="3258">
        <v>6510</v>
      </c>
      <c r="D10" s="3258">
        <v>17535</v>
      </c>
      <c r="E10" s="3258">
        <v>766950</v>
      </c>
      <c r="F10" s="3258">
        <v>17331</v>
      </c>
      <c r="G10" s="3258">
        <v>729021</v>
      </c>
      <c r="H10" s="3258">
        <v>15508</v>
      </c>
      <c r="I10" s="3258">
        <v>581752</v>
      </c>
      <c r="J10" s="3258">
        <v>1823</v>
      </c>
      <c r="K10" s="3258">
        <v>147268</v>
      </c>
      <c r="L10" s="3259"/>
      <c r="M10" s="2631"/>
      <c r="N10" s="2634"/>
      <c r="O10" s="2693"/>
      <c r="P10" s="2693"/>
      <c r="Q10" s="2693"/>
      <c r="R10" s="2693"/>
      <c r="S10" s="2693"/>
      <c r="T10" s="2693"/>
      <c r="U10" s="2693"/>
      <c r="V10" s="2693"/>
      <c r="W10" s="2693"/>
    </row>
    <row r="11" spans="2:23" ht="21" customHeight="1">
      <c r="B11" s="747" t="s">
        <v>230</v>
      </c>
      <c r="C11" s="3260">
        <v>164</v>
      </c>
      <c r="D11" s="3260">
        <v>276</v>
      </c>
      <c r="E11" s="3260">
        <v>12939</v>
      </c>
      <c r="F11" s="3235">
        <v>262</v>
      </c>
      <c r="G11" s="3235">
        <v>12667</v>
      </c>
      <c r="H11" s="3260">
        <v>216</v>
      </c>
      <c r="I11" s="3260">
        <v>9596</v>
      </c>
      <c r="J11" s="3260">
        <v>46</v>
      </c>
      <c r="K11" s="3260">
        <v>3071</v>
      </c>
      <c r="L11" s="3261"/>
      <c r="M11" s="2638"/>
      <c r="N11" s="2639"/>
      <c r="O11" s="2693"/>
      <c r="P11" s="2693"/>
      <c r="Q11" s="2693"/>
      <c r="R11" s="2693"/>
      <c r="S11" s="2693"/>
      <c r="T11" s="2693"/>
      <c r="U11" s="2693"/>
      <c r="V11" s="2693"/>
      <c r="W11" s="2693"/>
    </row>
    <row r="12" spans="2:23" ht="21" customHeight="1">
      <c r="B12" s="747" t="s">
        <v>231</v>
      </c>
      <c r="C12" s="3260">
        <v>289</v>
      </c>
      <c r="D12" s="3260">
        <v>535</v>
      </c>
      <c r="E12" s="3260">
        <v>26156</v>
      </c>
      <c r="F12" s="3235">
        <v>526</v>
      </c>
      <c r="G12" s="3235">
        <v>24012</v>
      </c>
      <c r="H12" s="3260">
        <v>471</v>
      </c>
      <c r="I12" s="3260">
        <v>18184</v>
      </c>
      <c r="J12" s="3260">
        <v>54</v>
      </c>
      <c r="K12" s="3260">
        <v>5828</v>
      </c>
      <c r="L12" s="3261"/>
      <c r="M12" s="2638"/>
      <c r="N12" s="2639"/>
      <c r="O12" s="2693"/>
      <c r="P12" s="2693"/>
      <c r="Q12" s="2693"/>
      <c r="R12" s="2693"/>
      <c r="S12" s="2693"/>
      <c r="T12" s="2693"/>
      <c r="U12" s="2693"/>
      <c r="V12" s="2693"/>
      <c r="W12" s="2693"/>
    </row>
    <row r="13" spans="2:23" ht="21" customHeight="1">
      <c r="B13" s="747" t="s">
        <v>232</v>
      </c>
      <c r="C13" s="3260">
        <v>4340</v>
      </c>
      <c r="D13" s="3260">
        <v>12489</v>
      </c>
      <c r="E13" s="3260">
        <v>539039</v>
      </c>
      <c r="F13" s="3235">
        <v>12377</v>
      </c>
      <c r="G13" s="3235">
        <v>523943</v>
      </c>
      <c r="H13" s="3260">
        <v>11032</v>
      </c>
      <c r="I13" s="3260">
        <v>413845</v>
      </c>
      <c r="J13" s="3260">
        <v>1345</v>
      </c>
      <c r="K13" s="3260">
        <v>110098</v>
      </c>
      <c r="L13" s="3261"/>
      <c r="M13" s="2638"/>
      <c r="N13" s="2639"/>
      <c r="O13" s="2693"/>
      <c r="P13" s="2693"/>
      <c r="Q13" s="2693"/>
      <c r="R13" s="2693"/>
      <c r="S13" s="2693"/>
      <c r="T13" s="2693"/>
      <c r="U13" s="2693"/>
      <c r="V13" s="2693"/>
      <c r="W13" s="2693"/>
    </row>
    <row r="14" spans="2:23" ht="21" customHeight="1">
      <c r="B14" s="747" t="s">
        <v>233</v>
      </c>
      <c r="C14" s="3260">
        <v>342</v>
      </c>
      <c r="D14" s="3260">
        <v>1000</v>
      </c>
      <c r="E14" s="3260">
        <v>37974</v>
      </c>
      <c r="F14" s="3235">
        <v>993</v>
      </c>
      <c r="G14" s="3235">
        <v>37751</v>
      </c>
      <c r="H14" s="3260">
        <v>931</v>
      </c>
      <c r="I14" s="3260">
        <v>33593</v>
      </c>
      <c r="J14" s="3260">
        <v>61</v>
      </c>
      <c r="K14" s="3260">
        <v>4158</v>
      </c>
      <c r="L14" s="3261"/>
      <c r="M14" s="2638"/>
      <c r="N14" s="2639"/>
      <c r="O14" s="2693"/>
      <c r="P14" s="2693"/>
      <c r="Q14" s="2693"/>
      <c r="R14" s="2693"/>
      <c r="S14" s="2693"/>
      <c r="T14" s="2693"/>
      <c r="U14" s="2693"/>
      <c r="V14" s="2693"/>
      <c r="W14" s="2693"/>
    </row>
    <row r="15" spans="2:23" ht="21" customHeight="1">
      <c r="B15" s="747" t="s">
        <v>234</v>
      </c>
      <c r="C15" s="3260">
        <v>92</v>
      </c>
      <c r="D15" s="3260">
        <v>117</v>
      </c>
      <c r="E15" s="3260">
        <v>6143</v>
      </c>
      <c r="F15" s="3235">
        <v>115</v>
      </c>
      <c r="G15" s="3235">
        <v>6053</v>
      </c>
      <c r="H15" s="3260">
        <v>98</v>
      </c>
      <c r="I15" s="3260">
        <v>3948</v>
      </c>
      <c r="J15" s="3260">
        <v>16</v>
      </c>
      <c r="K15" s="3260">
        <v>2105</v>
      </c>
      <c r="L15" s="3261"/>
      <c r="M15" s="2638"/>
      <c r="N15" s="2639"/>
      <c r="O15" s="2693"/>
      <c r="P15" s="2693"/>
      <c r="Q15" s="2693"/>
      <c r="R15" s="2693"/>
      <c r="S15" s="2693"/>
      <c r="T15" s="2693"/>
      <c r="U15" s="2693"/>
      <c r="V15" s="2693"/>
      <c r="W15" s="2693"/>
    </row>
    <row r="16" spans="2:23" ht="21" customHeight="1">
      <c r="B16" s="747" t="s">
        <v>235</v>
      </c>
      <c r="C16" s="3260">
        <v>48</v>
      </c>
      <c r="D16" s="3260">
        <v>54</v>
      </c>
      <c r="E16" s="3260">
        <v>2819</v>
      </c>
      <c r="F16" s="3235">
        <v>51</v>
      </c>
      <c r="G16" s="3235">
        <v>2763</v>
      </c>
      <c r="H16" s="3260">
        <v>26</v>
      </c>
      <c r="I16" s="3260">
        <v>1163</v>
      </c>
      <c r="J16" s="3260">
        <v>24</v>
      </c>
      <c r="K16" s="3260">
        <v>1600</v>
      </c>
      <c r="L16" s="3261"/>
      <c r="M16" s="2638"/>
      <c r="N16" s="2639"/>
      <c r="O16" s="2693"/>
      <c r="P16" s="2693"/>
      <c r="Q16" s="2693"/>
      <c r="R16" s="2693"/>
      <c r="S16" s="2693"/>
      <c r="T16" s="2693"/>
      <c r="U16" s="2693"/>
      <c r="V16" s="2693"/>
      <c r="W16" s="2693"/>
    </row>
    <row r="17" spans="2:23" ht="21" customHeight="1">
      <c r="B17" s="747" t="s">
        <v>236</v>
      </c>
      <c r="C17" s="3260">
        <v>190</v>
      </c>
      <c r="D17" s="3260">
        <v>458</v>
      </c>
      <c r="E17" s="3260">
        <v>19507</v>
      </c>
      <c r="F17" s="3235">
        <v>450</v>
      </c>
      <c r="G17" s="3235">
        <v>19028</v>
      </c>
      <c r="H17" s="3260">
        <v>406</v>
      </c>
      <c r="I17" s="3260">
        <v>14442</v>
      </c>
      <c r="J17" s="3260">
        <v>43</v>
      </c>
      <c r="K17" s="3260">
        <v>4586</v>
      </c>
      <c r="L17" s="3261"/>
      <c r="M17" s="2638"/>
      <c r="N17" s="2639"/>
      <c r="O17" s="2693"/>
      <c r="P17" s="2693"/>
      <c r="Q17" s="2693"/>
      <c r="R17" s="2693"/>
      <c r="S17" s="2693"/>
      <c r="T17" s="2693"/>
      <c r="U17" s="2693"/>
      <c r="V17" s="2693"/>
      <c r="W17" s="2693"/>
    </row>
    <row r="18" spans="2:23" ht="21" customHeight="1">
      <c r="B18" s="747" t="s">
        <v>237</v>
      </c>
      <c r="C18" s="3260">
        <v>613</v>
      </c>
      <c r="D18" s="3260">
        <v>1988</v>
      </c>
      <c r="E18" s="3260">
        <v>94091</v>
      </c>
      <c r="F18" s="3235">
        <v>1948</v>
      </c>
      <c r="G18" s="3235">
        <v>74941</v>
      </c>
      <c r="H18" s="3260">
        <v>1786</v>
      </c>
      <c r="I18" s="3260">
        <v>64116</v>
      </c>
      <c r="J18" s="3260">
        <v>162</v>
      </c>
      <c r="K18" s="3260">
        <v>10825</v>
      </c>
      <c r="L18" s="3261"/>
      <c r="M18" s="2638"/>
      <c r="N18" s="2639"/>
      <c r="O18" s="2693"/>
      <c r="P18" s="2693"/>
      <c r="Q18" s="2693"/>
      <c r="R18" s="2693"/>
      <c r="S18" s="2693"/>
      <c r="T18" s="2693"/>
      <c r="U18" s="2693"/>
      <c r="V18" s="2693"/>
      <c r="W18" s="2693"/>
    </row>
    <row r="19" spans="2:23" ht="21" customHeight="1">
      <c r="B19" s="747" t="s">
        <v>238</v>
      </c>
      <c r="C19" s="3260">
        <v>115</v>
      </c>
      <c r="D19" s="3260">
        <v>234</v>
      </c>
      <c r="E19" s="3260">
        <v>9971</v>
      </c>
      <c r="F19" s="3235">
        <v>233</v>
      </c>
      <c r="G19" s="3235">
        <v>9887</v>
      </c>
      <c r="H19" s="3260">
        <v>205</v>
      </c>
      <c r="I19" s="3260">
        <v>8139</v>
      </c>
      <c r="J19" s="3260">
        <v>28</v>
      </c>
      <c r="K19" s="3260">
        <v>1748</v>
      </c>
      <c r="L19" s="3261"/>
      <c r="M19" s="2638"/>
      <c r="N19" s="2639"/>
      <c r="O19" s="2693"/>
      <c r="P19" s="2693"/>
      <c r="Q19" s="2693"/>
      <c r="R19" s="2693"/>
      <c r="S19" s="2693"/>
      <c r="T19" s="2693"/>
      <c r="U19" s="2693"/>
      <c r="V19" s="2693"/>
      <c r="W19" s="2693"/>
    </row>
    <row r="20" spans="2:23" ht="21" customHeight="1">
      <c r="B20" s="747" t="s">
        <v>239</v>
      </c>
      <c r="C20" s="3260">
        <v>83</v>
      </c>
      <c r="D20" s="3260">
        <v>118</v>
      </c>
      <c r="E20" s="3260">
        <v>6163</v>
      </c>
      <c r="F20" s="3235">
        <v>115</v>
      </c>
      <c r="G20" s="3235">
        <v>5998</v>
      </c>
      <c r="H20" s="3260">
        <v>92</v>
      </c>
      <c r="I20" s="3260">
        <v>4479</v>
      </c>
      <c r="J20" s="3260">
        <v>23</v>
      </c>
      <c r="K20" s="3260">
        <v>1519</v>
      </c>
      <c r="L20" s="3261"/>
      <c r="M20" s="2638"/>
      <c r="N20" s="2639"/>
      <c r="O20" s="2693"/>
      <c r="P20" s="2693"/>
      <c r="Q20" s="2693"/>
      <c r="R20" s="2693"/>
      <c r="S20" s="2693"/>
      <c r="T20" s="2693"/>
      <c r="U20" s="2693"/>
      <c r="V20" s="2693"/>
      <c r="W20" s="2693"/>
    </row>
    <row r="21" spans="2:23" ht="21" customHeight="1">
      <c r="B21" s="747" t="s">
        <v>151</v>
      </c>
      <c r="C21" s="3260">
        <v>234</v>
      </c>
      <c r="D21" s="3260">
        <v>267</v>
      </c>
      <c r="E21" s="3260">
        <v>12147</v>
      </c>
      <c r="F21" s="3235">
        <v>262</v>
      </c>
      <c r="G21" s="3235">
        <v>11978</v>
      </c>
      <c r="H21" s="3260">
        <v>244</v>
      </c>
      <c r="I21" s="3260">
        <v>10249</v>
      </c>
      <c r="J21" s="3260">
        <v>19</v>
      </c>
      <c r="K21" s="3260">
        <v>1729</v>
      </c>
      <c r="L21" s="3261"/>
      <c r="M21" s="2638"/>
      <c r="N21" s="2639"/>
      <c r="O21" s="2693"/>
      <c r="P21" s="2693"/>
      <c r="Q21" s="2693"/>
      <c r="R21" s="2693"/>
      <c r="S21" s="2693"/>
      <c r="T21" s="2693"/>
      <c r="U21" s="2693"/>
      <c r="V21" s="2693"/>
      <c r="W21" s="2693"/>
    </row>
    <row r="22" spans="2:23" ht="18" customHeight="1">
      <c r="B22" s="5208"/>
      <c r="C22" s="5209" t="s">
        <v>4019</v>
      </c>
      <c r="D22" s="5183" t="s">
        <v>4003</v>
      </c>
      <c r="E22" s="5183"/>
      <c r="F22" s="5183"/>
      <c r="G22" s="5183"/>
      <c r="H22" s="5183"/>
      <c r="I22" s="5183"/>
      <c r="J22" s="5183"/>
      <c r="K22" s="5184"/>
      <c r="L22" s="3250"/>
    </row>
    <row r="23" spans="2:23" ht="18" customHeight="1">
      <c r="B23" s="5208"/>
      <c r="C23" s="5209"/>
      <c r="D23" s="4870" t="s">
        <v>175</v>
      </c>
      <c r="E23" s="4870"/>
      <c r="F23" s="5210" t="s">
        <v>4020</v>
      </c>
      <c r="G23" s="5211"/>
      <c r="H23" s="5211"/>
      <c r="I23" s="5211"/>
      <c r="J23" s="5211"/>
      <c r="K23" s="5211"/>
      <c r="L23" s="3262"/>
    </row>
    <row r="24" spans="2:23" ht="18" customHeight="1">
      <c r="B24" s="5208"/>
      <c r="C24" s="5209"/>
      <c r="D24" s="4870"/>
      <c r="E24" s="4870"/>
      <c r="F24" s="4868" t="s">
        <v>175</v>
      </c>
      <c r="G24" s="4869"/>
      <c r="H24" s="5187" t="s">
        <v>4007</v>
      </c>
      <c r="I24" s="5187"/>
      <c r="J24" s="5187" t="s">
        <v>215</v>
      </c>
      <c r="K24" s="5206"/>
      <c r="L24" s="3252"/>
    </row>
    <row r="25" spans="2:23" ht="25.5" customHeight="1">
      <c r="B25" s="5208"/>
      <c r="C25" s="3253" t="s">
        <v>445</v>
      </c>
      <c r="D25" s="2928" t="s">
        <v>4009</v>
      </c>
      <c r="E25" s="3228" t="s">
        <v>2237</v>
      </c>
      <c r="F25" s="3254" t="s">
        <v>4009</v>
      </c>
      <c r="G25" s="3254" t="s">
        <v>2237</v>
      </c>
      <c r="H25" s="2928" t="s">
        <v>4009</v>
      </c>
      <c r="I25" s="3228" t="s">
        <v>2237</v>
      </c>
      <c r="J25" s="2928" t="s">
        <v>4009</v>
      </c>
      <c r="K25" s="3229" t="s">
        <v>2237</v>
      </c>
      <c r="L25" s="3256"/>
    </row>
    <row r="26" spans="2:23" ht="6" customHeight="1">
      <c r="B26" s="3263"/>
      <c r="C26" s="3264"/>
      <c r="D26" s="3265"/>
      <c r="E26" s="3266"/>
      <c r="F26" s="3267"/>
      <c r="G26" s="3267"/>
      <c r="H26" s="3265"/>
      <c r="I26" s="3266"/>
      <c r="J26" s="3265"/>
      <c r="K26" s="3266"/>
      <c r="L26" s="3256"/>
    </row>
    <row r="27" spans="2:23" s="3268" customFormat="1" ht="12" customHeight="1">
      <c r="B27" s="4721" t="s">
        <v>164</v>
      </c>
      <c r="C27" s="4748"/>
      <c r="D27" s="4748"/>
      <c r="E27" s="4748"/>
      <c r="F27" s="4748"/>
      <c r="G27" s="4748"/>
      <c r="H27" s="4748"/>
      <c r="I27" s="4748"/>
      <c r="J27" s="4748"/>
      <c r="K27" s="4748"/>
      <c r="L27" s="3256"/>
    </row>
    <row r="28" spans="2:23" s="3268" customFormat="1" ht="12" customHeight="1">
      <c r="B28" s="4721" t="s">
        <v>4010</v>
      </c>
      <c r="C28" s="4748"/>
      <c r="D28" s="4748"/>
      <c r="E28" s="4748"/>
      <c r="F28" s="4748"/>
      <c r="G28" s="4748"/>
      <c r="H28" s="4748"/>
      <c r="I28" s="4748"/>
      <c r="J28" s="4748"/>
      <c r="K28" s="4748"/>
      <c r="L28" s="3269"/>
    </row>
    <row r="29" spans="2:23" s="3268" customFormat="1" ht="12" customHeight="1">
      <c r="B29" s="4721" t="s">
        <v>4011</v>
      </c>
      <c r="C29" s="4748"/>
      <c r="D29" s="4748"/>
      <c r="E29" s="4748"/>
      <c r="F29" s="4748"/>
      <c r="G29" s="4748"/>
      <c r="H29" s="4748"/>
      <c r="I29" s="4748"/>
      <c r="J29" s="4748"/>
      <c r="K29" s="4748"/>
      <c r="L29" s="3269"/>
    </row>
    <row r="30" spans="2:23" ht="22.5" customHeight="1">
      <c r="B30" s="5212" t="s">
        <v>4021</v>
      </c>
      <c r="C30" s="5212"/>
      <c r="D30" s="5212"/>
      <c r="E30" s="5212"/>
      <c r="F30" s="5212"/>
      <c r="G30" s="5212"/>
      <c r="H30" s="5212"/>
      <c r="I30" s="5212"/>
      <c r="J30" s="5212"/>
      <c r="K30" s="5212"/>
      <c r="L30" s="3270"/>
    </row>
    <row r="31" spans="2:23" ht="22.5" customHeight="1">
      <c r="B31" s="5212" t="s">
        <v>4022</v>
      </c>
      <c r="C31" s="5212"/>
      <c r="D31" s="5212"/>
      <c r="E31" s="5212"/>
      <c r="F31" s="5212"/>
      <c r="G31" s="5212"/>
      <c r="H31" s="5212"/>
      <c r="I31" s="5212"/>
      <c r="J31" s="5212"/>
      <c r="K31" s="5212"/>
      <c r="L31" s="3270"/>
    </row>
    <row r="32" spans="2:23" ht="6" customHeight="1">
      <c r="B32" s="3270"/>
      <c r="C32" s="3270"/>
      <c r="D32" s="3270"/>
      <c r="E32" s="3270"/>
      <c r="F32" s="3270"/>
      <c r="G32" s="3270"/>
      <c r="H32" s="3270"/>
      <c r="I32" s="3270"/>
      <c r="J32" s="3270"/>
      <c r="K32" s="3270"/>
      <c r="L32" s="3270"/>
    </row>
    <row r="33" spans="2:12">
      <c r="B33" s="4835" t="s">
        <v>219</v>
      </c>
      <c r="C33" s="4835"/>
      <c r="D33" s="4835"/>
      <c r="E33" s="4835"/>
      <c r="F33" s="4835"/>
      <c r="G33" s="4835"/>
      <c r="H33" s="3268"/>
      <c r="I33" s="3268"/>
      <c r="J33" s="3268"/>
      <c r="K33" s="3268"/>
      <c r="L33" s="3268"/>
    </row>
    <row r="34" spans="2:12">
      <c r="B34" s="4731" t="s">
        <v>4023</v>
      </c>
      <c r="C34" s="4731"/>
      <c r="D34" s="4731"/>
      <c r="E34" s="3268"/>
      <c r="F34" s="3268"/>
      <c r="G34" s="3268"/>
      <c r="H34" s="3268"/>
      <c r="I34" s="3268"/>
      <c r="J34" s="3268"/>
      <c r="K34" s="3268"/>
      <c r="L34" s="3268"/>
    </row>
    <row r="35" spans="2:12">
      <c r="B35" s="4731" t="s">
        <v>4024</v>
      </c>
      <c r="C35" s="4731"/>
      <c r="D35" s="4731"/>
      <c r="E35" s="3268"/>
      <c r="F35" s="3268"/>
      <c r="G35" s="3268"/>
      <c r="H35" s="3268"/>
      <c r="I35" s="3268"/>
      <c r="J35" s="3268"/>
      <c r="K35" s="3268"/>
      <c r="L35" s="3268"/>
    </row>
    <row r="36" spans="2:12">
      <c r="B36" s="3271"/>
      <c r="C36" s="3272"/>
      <c r="D36" s="3272"/>
      <c r="E36" s="3272"/>
      <c r="F36" s="3272"/>
      <c r="G36" s="3272"/>
      <c r="H36" s="3272"/>
      <c r="I36" s="3272"/>
      <c r="J36" s="3272"/>
      <c r="K36" s="3272"/>
      <c r="L36" s="3272"/>
    </row>
  </sheetData>
  <mergeCells count="26">
    <mergeCell ref="B34:D34"/>
    <mergeCell ref="B35:D35"/>
    <mergeCell ref="B27:K27"/>
    <mergeCell ref="B28:K28"/>
    <mergeCell ref="B29:K29"/>
    <mergeCell ref="B30:K30"/>
    <mergeCell ref="B31:K31"/>
    <mergeCell ref="B33:G33"/>
    <mergeCell ref="B22:B25"/>
    <mergeCell ref="C22:C24"/>
    <mergeCell ref="D22:K22"/>
    <mergeCell ref="D23:E24"/>
    <mergeCell ref="F23:K23"/>
    <mergeCell ref="F24:G24"/>
    <mergeCell ref="H24:I24"/>
    <mergeCell ref="J24:K24"/>
    <mergeCell ref="B1:K1"/>
    <mergeCell ref="B2:K2"/>
    <mergeCell ref="B4:B7"/>
    <mergeCell ref="C4:C6"/>
    <mergeCell ref="D4:K4"/>
    <mergeCell ref="D5:E6"/>
    <mergeCell ref="F5:K5"/>
    <mergeCell ref="F6:G6"/>
    <mergeCell ref="H6:I6"/>
    <mergeCell ref="J6:K6"/>
  </mergeCells>
  <hyperlinks>
    <hyperlink ref="B34" r:id="rId1"/>
    <hyperlink ref="B35" r:id="rId2"/>
    <hyperlink ref="F25" r:id="rId3"/>
    <hyperlink ref="G25" r:id="rId4"/>
    <hyperlink ref="G7" r:id="rId5"/>
    <hyperlink ref="F7" r:id="rId6"/>
    <hyperlink ref="M2" location="Indice!A1" display="(Voltar ao Índice)"/>
  </hyperlinks>
  <printOptions horizontalCentered="1"/>
  <pageMargins left="0.45275590551181105" right="0.45275590551181105" top="0.6692913385826772" bottom="0.6692913385826772" header="0" footer="0"/>
  <pageSetup paperSize="9" scale="99" orientation="portrait" verticalDpi="0" r:id="rId7"/>
</worksheet>
</file>

<file path=xl/worksheets/sheet199.xml><?xml version="1.0" encoding="utf-8"?>
<worksheet xmlns="http://schemas.openxmlformats.org/spreadsheetml/2006/main" xmlns:r="http://schemas.openxmlformats.org/officeDocument/2006/relationships">
  <sheetPr>
    <pageSetUpPr fitToPage="1"/>
  </sheetPr>
  <dimension ref="B1:Q22"/>
  <sheetViews>
    <sheetView showGridLines="0" workbookViewId="0">
      <selection activeCell="B2" sqref="B2:E2"/>
    </sheetView>
  </sheetViews>
  <sheetFormatPr defaultRowHeight="11.25"/>
  <cols>
    <col min="1" max="1" width="6.7109375" style="3294" customWidth="1"/>
    <col min="2" max="2" width="18.7109375" style="3294" customWidth="1"/>
    <col min="3" max="5" width="25.7109375" style="3294" customWidth="1"/>
    <col min="6" max="6" width="6.7109375" style="3294" customWidth="1"/>
    <col min="7" max="7" width="15.5703125" style="3294" bestFit="1" customWidth="1"/>
    <col min="8" max="16384" width="9.140625" style="3294"/>
  </cols>
  <sheetData>
    <row r="1" spans="2:17" s="1561" customFormat="1" ht="30" customHeight="1">
      <c r="B1" s="4501" t="s">
        <v>4025</v>
      </c>
      <c r="C1" s="4501"/>
      <c r="D1" s="4501"/>
      <c r="E1" s="4501"/>
    </row>
    <row r="2" spans="2:17" s="1561" customFormat="1" ht="30" customHeight="1">
      <c r="B2" s="5213" t="s">
        <v>4026</v>
      </c>
      <c r="C2" s="5213"/>
      <c r="D2" s="5213"/>
      <c r="E2" s="5213"/>
      <c r="G2" s="503" t="s">
        <v>856</v>
      </c>
    </row>
    <row r="3" spans="2:17" s="1561" customFormat="1" ht="12.75" customHeight="1">
      <c r="B3" s="3273"/>
      <c r="C3" s="3273"/>
      <c r="D3" s="3273"/>
      <c r="E3" s="3274"/>
    </row>
    <row r="4" spans="2:17" s="1564" customFormat="1" ht="30" customHeight="1">
      <c r="B4" s="5214"/>
      <c r="C4" s="3275" t="s">
        <v>4027</v>
      </c>
      <c r="D4" s="3275" t="s">
        <v>4028</v>
      </c>
      <c r="E4" s="3276" t="s">
        <v>4029</v>
      </c>
    </row>
    <row r="5" spans="2:17" s="1564" customFormat="1" ht="18" customHeight="1">
      <c r="B5" s="5215"/>
      <c r="C5" s="5216" t="s">
        <v>2234</v>
      </c>
      <c r="D5" s="5217"/>
      <c r="E5" s="3277" t="s">
        <v>568</v>
      </c>
    </row>
    <row r="6" spans="2:17" s="3283" customFormat="1" ht="21" customHeight="1">
      <c r="B6" s="3278" t="s">
        <v>12</v>
      </c>
      <c r="C6" s="3279">
        <v>41.7</v>
      </c>
      <c r="D6" s="3279">
        <v>15.6</v>
      </c>
      <c r="E6" s="3279">
        <v>42.4</v>
      </c>
      <c r="F6" s="3280"/>
      <c r="G6" s="3280"/>
      <c r="H6" s="3280"/>
      <c r="I6" s="3281"/>
      <c r="J6" s="3279"/>
      <c r="K6" s="3281"/>
      <c r="L6" s="3281"/>
      <c r="M6" s="3281"/>
      <c r="N6" s="3282"/>
      <c r="O6" s="3282"/>
      <c r="P6" s="3282"/>
      <c r="Q6" s="3282"/>
    </row>
    <row r="7" spans="2:17" s="3286" customFormat="1" ht="21" customHeight="1">
      <c r="B7" s="3284" t="s">
        <v>21</v>
      </c>
      <c r="C7" s="3279">
        <v>41.9</v>
      </c>
      <c r="D7" s="3279">
        <v>15.6</v>
      </c>
      <c r="E7" s="3279">
        <v>42.4</v>
      </c>
      <c r="F7" s="3285"/>
      <c r="G7" s="3285"/>
      <c r="H7" s="3285"/>
      <c r="I7" s="3281"/>
      <c r="J7" s="3279"/>
      <c r="K7" s="3281"/>
      <c r="L7" s="3281"/>
      <c r="M7" s="3281"/>
      <c r="N7" s="3282"/>
      <c r="O7" s="3282"/>
      <c r="P7" s="3282"/>
      <c r="Q7" s="3282"/>
    </row>
    <row r="8" spans="2:17" s="3289" customFormat="1" ht="21" customHeight="1">
      <c r="B8" s="3287" t="s">
        <v>6</v>
      </c>
      <c r="C8" s="3288">
        <v>35.6</v>
      </c>
      <c r="D8" s="3288">
        <v>12.9</v>
      </c>
      <c r="E8" s="3288">
        <v>40.799999999999997</v>
      </c>
      <c r="F8" s="3280"/>
      <c r="G8" s="3280"/>
      <c r="H8" s="3280"/>
      <c r="I8" s="3281"/>
      <c r="J8" s="3288"/>
      <c r="K8" s="3281"/>
      <c r="L8" s="3281"/>
      <c r="M8" s="3281"/>
      <c r="N8" s="3282"/>
      <c r="O8" s="3282"/>
      <c r="P8" s="3282"/>
      <c r="Q8" s="3282"/>
    </row>
    <row r="9" spans="2:17" s="3289" customFormat="1" ht="21" customHeight="1">
      <c r="B9" s="3287" t="s">
        <v>30</v>
      </c>
      <c r="C9" s="3288">
        <v>30.5</v>
      </c>
      <c r="D9" s="3288">
        <v>10.5</v>
      </c>
      <c r="E9" s="3288">
        <v>42.1</v>
      </c>
      <c r="F9" s="3280"/>
      <c r="G9" s="3280"/>
      <c r="H9" s="3280"/>
      <c r="I9" s="3281"/>
      <c r="J9" s="3288"/>
      <c r="K9" s="3281"/>
      <c r="L9" s="3281"/>
      <c r="M9" s="3281"/>
      <c r="N9" s="3282"/>
      <c r="O9" s="3282"/>
      <c r="P9" s="3282"/>
      <c r="Q9" s="3282"/>
    </row>
    <row r="10" spans="2:17" s="3289" customFormat="1" ht="21" customHeight="1">
      <c r="B10" s="3287" t="s">
        <v>190</v>
      </c>
      <c r="C10" s="3288">
        <v>48.2</v>
      </c>
      <c r="D10" s="3288">
        <v>18.3</v>
      </c>
      <c r="E10" s="3288">
        <v>42.9</v>
      </c>
      <c r="F10" s="3280"/>
      <c r="G10" s="3280"/>
      <c r="H10" s="3280"/>
      <c r="I10" s="3281"/>
      <c r="J10" s="3288"/>
      <c r="K10" s="3281"/>
      <c r="L10" s="3281"/>
      <c r="M10" s="3281"/>
      <c r="N10" s="3282"/>
      <c r="O10" s="3282"/>
      <c r="P10" s="3282"/>
      <c r="Q10" s="3282"/>
    </row>
    <row r="11" spans="2:17" s="3289" customFormat="1" ht="21" customHeight="1">
      <c r="B11" s="3287" t="s">
        <v>46</v>
      </c>
      <c r="C11" s="3288">
        <v>21.3</v>
      </c>
      <c r="D11" s="3288">
        <v>8.9</v>
      </c>
      <c r="E11" s="3288">
        <v>41.5</v>
      </c>
      <c r="F11" s="3280"/>
      <c r="G11" s="3280"/>
      <c r="H11" s="3280"/>
      <c r="I11" s="3281"/>
      <c r="J11" s="3288"/>
      <c r="K11" s="3281"/>
      <c r="L11" s="3281"/>
      <c r="M11" s="3281"/>
      <c r="N11" s="3282"/>
      <c r="O11" s="3282"/>
      <c r="P11" s="3282"/>
      <c r="Q11" s="3282"/>
    </row>
    <row r="12" spans="2:17" s="3289" customFormat="1" ht="21" customHeight="1">
      <c r="B12" s="3287" t="s">
        <v>55</v>
      </c>
      <c r="C12" s="3288">
        <v>20.8</v>
      </c>
      <c r="D12" s="3288">
        <v>8.3000000000000007</v>
      </c>
      <c r="E12" s="3288">
        <v>47.5</v>
      </c>
      <c r="F12" s="3280"/>
      <c r="G12" s="3280"/>
      <c r="H12" s="3280"/>
      <c r="I12" s="3281"/>
      <c r="J12" s="3288"/>
      <c r="K12" s="3281"/>
      <c r="L12" s="3281"/>
      <c r="M12" s="3281"/>
      <c r="N12" s="3282"/>
      <c r="O12" s="3282"/>
      <c r="P12" s="3282"/>
      <c r="Q12" s="3282"/>
    </row>
    <row r="13" spans="2:17" s="3286" customFormat="1" ht="21" customHeight="1">
      <c r="B13" s="3284" t="s">
        <v>62</v>
      </c>
      <c r="C13" s="3279">
        <v>25.8</v>
      </c>
      <c r="D13" s="3279">
        <v>8.8000000000000007</v>
      </c>
      <c r="E13" s="3279">
        <v>39.6</v>
      </c>
      <c r="F13" s="3285"/>
      <c r="G13" s="3285"/>
      <c r="H13" s="3285"/>
      <c r="I13" s="3281"/>
      <c r="J13" s="3279"/>
      <c r="K13" s="3281"/>
      <c r="L13" s="3281"/>
      <c r="M13" s="3281"/>
      <c r="N13" s="3282"/>
      <c r="O13" s="3282"/>
      <c r="P13" s="3282"/>
      <c r="Q13" s="3282"/>
    </row>
    <row r="14" spans="2:17" s="3286" customFormat="1" ht="21" customHeight="1">
      <c r="B14" s="3284" t="s">
        <v>141</v>
      </c>
      <c r="C14" s="3279">
        <v>39.1</v>
      </c>
      <c r="D14" s="3279">
        <v>13.1</v>
      </c>
      <c r="E14" s="3279">
        <v>41.7</v>
      </c>
      <c r="F14" s="3285"/>
      <c r="G14" s="3285"/>
      <c r="H14" s="3285"/>
      <c r="I14" s="3281"/>
      <c r="J14" s="3279"/>
      <c r="K14" s="3281"/>
      <c r="L14" s="3281"/>
      <c r="M14" s="3281"/>
      <c r="N14" s="3282"/>
      <c r="O14" s="3282"/>
      <c r="P14" s="3282"/>
      <c r="Q14" s="3282"/>
    </row>
    <row r="15" spans="2:17" s="1564" customFormat="1" ht="30" customHeight="1">
      <c r="B15" s="5214"/>
      <c r="C15" s="3275" t="s">
        <v>4030</v>
      </c>
      <c r="D15" s="3275" t="s">
        <v>4031</v>
      </c>
      <c r="E15" s="3276" t="s">
        <v>4032</v>
      </c>
    </row>
    <row r="16" spans="2:17" s="1564" customFormat="1" ht="18" customHeight="1">
      <c r="B16" s="5215"/>
      <c r="C16" s="5216" t="s">
        <v>2237</v>
      </c>
      <c r="D16" s="5217"/>
      <c r="E16" s="3277" t="s">
        <v>568</v>
      </c>
    </row>
    <row r="17" spans="2:10" s="1564" customFormat="1" ht="12.75" customHeight="1">
      <c r="B17" s="3290"/>
      <c r="C17" s="3291"/>
      <c r="D17" s="3291"/>
      <c r="E17" s="3291"/>
    </row>
    <row r="18" spans="2:10" s="1562" customFormat="1" ht="12.75" customHeight="1">
      <c r="B18" s="5218" t="s">
        <v>164</v>
      </c>
      <c r="C18" s="5218"/>
      <c r="D18" s="5218"/>
      <c r="E18" s="5218"/>
    </row>
    <row r="19" spans="2:10" s="3292" customFormat="1" ht="12.75" customHeight="1">
      <c r="B19" s="5219" t="s">
        <v>4033</v>
      </c>
      <c r="C19" s="5219"/>
      <c r="D19" s="5219"/>
      <c r="E19" s="5219"/>
    </row>
    <row r="20" spans="2:10" s="3292" customFormat="1" ht="12.75" customHeight="1">
      <c r="B20" s="5220" t="s">
        <v>4034</v>
      </c>
      <c r="C20" s="5221"/>
      <c r="D20" s="5221"/>
      <c r="E20" s="5222"/>
    </row>
    <row r="21" spans="2:10" s="3292" customFormat="1" ht="31.5" customHeight="1">
      <c r="B21" s="5223" t="s">
        <v>4035</v>
      </c>
      <c r="C21" s="5223"/>
      <c r="D21" s="5223"/>
      <c r="E21" s="5223"/>
      <c r="H21" s="3293"/>
      <c r="I21" s="3293"/>
      <c r="J21" s="3293"/>
    </row>
    <row r="22" spans="2:10" s="3292" customFormat="1" ht="31.5" customHeight="1">
      <c r="B22" s="5223" t="s">
        <v>4036</v>
      </c>
      <c r="C22" s="5223"/>
      <c r="D22" s="5223"/>
      <c r="E22" s="5223"/>
    </row>
  </sheetData>
  <mergeCells count="11">
    <mergeCell ref="B18:E18"/>
    <mergeCell ref="B19:E19"/>
    <mergeCell ref="B20:E20"/>
    <mergeCell ref="B21:E21"/>
    <mergeCell ref="B22:E22"/>
    <mergeCell ref="B1:E1"/>
    <mergeCell ref="B2:E2"/>
    <mergeCell ref="B4:B5"/>
    <mergeCell ref="C5:D5"/>
    <mergeCell ref="B15:B16"/>
    <mergeCell ref="C16:D16"/>
  </mergeCells>
  <hyperlinks>
    <hyperlink ref="G2" location="Indice!A1" display="(Voltar ao Índice)"/>
  </hyperlinks>
  <printOptions horizontalCentered="1"/>
  <pageMargins left="0.45275590551181105" right="0.45275590551181105" top="0.6692913385826772" bottom="0.6692913385826772" header="0" footer="0"/>
  <pageSetup paperSize="9" scale="99" orientation="portrait" verticalDpi="0" r:id="rId1"/>
</worksheet>
</file>

<file path=xl/worksheets/sheet2.xml><?xml version="1.0" encoding="utf-8"?>
<worksheet xmlns="http://schemas.openxmlformats.org/spreadsheetml/2006/main" xmlns:r="http://schemas.openxmlformats.org/officeDocument/2006/relationships">
  <sheetPr>
    <pageSetUpPr fitToPage="1"/>
  </sheetPr>
  <dimension ref="B1:T38"/>
  <sheetViews>
    <sheetView showGridLines="0" workbookViewId="0">
      <selection activeCell="B2" sqref="B2:J2"/>
    </sheetView>
  </sheetViews>
  <sheetFormatPr defaultColWidth="7.85546875" defaultRowHeight="11.25"/>
  <cols>
    <col min="1" max="1" width="6.7109375" style="7" customWidth="1"/>
    <col min="2" max="2" width="11" style="7" customWidth="1"/>
    <col min="3" max="3" width="15.42578125" style="7" customWidth="1"/>
    <col min="4" max="4" width="10" style="7" customWidth="1"/>
    <col min="5" max="5" width="15.42578125" style="7" customWidth="1"/>
    <col min="6" max="6" width="10" style="7" customWidth="1"/>
    <col min="7" max="7" width="15.42578125" style="7" customWidth="1"/>
    <col min="8" max="8" width="10" style="7" customWidth="1"/>
    <col min="9" max="9" width="15.42578125" style="7" customWidth="1"/>
    <col min="10" max="10" width="10" style="7" customWidth="1"/>
    <col min="11" max="11" width="6.7109375" style="7" customWidth="1"/>
    <col min="12" max="12" width="15.5703125" style="7" bestFit="1" customWidth="1"/>
    <col min="13" max="16384" width="7.85546875" style="7"/>
  </cols>
  <sheetData>
    <row r="1" spans="2:20" s="1" customFormat="1" ht="30" customHeight="1">
      <c r="B1" s="3918" t="s">
        <v>0</v>
      </c>
      <c r="C1" s="3918"/>
      <c r="D1" s="3918"/>
      <c r="E1" s="3918"/>
      <c r="F1" s="3918"/>
      <c r="G1" s="3918"/>
      <c r="H1" s="3918"/>
      <c r="I1" s="3918"/>
      <c r="J1" s="3918"/>
      <c r="K1" s="3"/>
      <c r="L1" s="3"/>
    </row>
    <row r="2" spans="2:20" s="1" customFormat="1" ht="30" customHeight="1">
      <c r="B2" s="3918" t="s">
        <v>1</v>
      </c>
      <c r="C2" s="3918"/>
      <c r="D2" s="3918"/>
      <c r="E2" s="3918"/>
      <c r="F2" s="3918"/>
      <c r="G2" s="3918"/>
      <c r="H2" s="3918"/>
      <c r="I2" s="3918"/>
      <c r="J2" s="3918"/>
      <c r="K2" s="3"/>
      <c r="L2" s="503" t="s">
        <v>856</v>
      </c>
    </row>
    <row r="3" spans="2:20" s="4" customFormat="1" ht="12" customHeight="1">
      <c r="B3" s="3919" t="s">
        <v>2</v>
      </c>
      <c r="C3" s="3919"/>
      <c r="D3" s="5"/>
      <c r="E3" s="5"/>
      <c r="F3" s="5"/>
      <c r="G3" s="5"/>
      <c r="H3" s="5"/>
      <c r="I3" s="3920" t="s">
        <v>3</v>
      </c>
      <c r="J3" s="3920"/>
      <c r="K3" s="6"/>
      <c r="L3" s="6"/>
    </row>
    <row r="4" spans="2:20" ht="16.5" customHeight="1">
      <c r="B4" s="3921"/>
      <c r="C4" s="3924" t="s">
        <v>4</v>
      </c>
      <c r="D4" s="3925"/>
      <c r="E4" s="3925"/>
      <c r="F4" s="3926"/>
      <c r="G4" s="3924" t="s">
        <v>5</v>
      </c>
      <c r="H4" s="3925"/>
      <c r="I4" s="3925"/>
      <c r="J4" s="3925"/>
      <c r="K4" s="9"/>
      <c r="L4" s="9"/>
      <c r="M4" s="9"/>
    </row>
    <row r="5" spans="2:20" ht="16.5" customHeight="1">
      <c r="B5" s="3922"/>
      <c r="C5" s="3924" t="s">
        <v>6</v>
      </c>
      <c r="D5" s="3926"/>
      <c r="E5" s="3924" t="s">
        <v>7</v>
      </c>
      <c r="F5" s="3926"/>
      <c r="G5" s="3924" t="s">
        <v>8</v>
      </c>
      <c r="H5" s="3926"/>
      <c r="I5" s="3924" t="s">
        <v>9</v>
      </c>
      <c r="J5" s="3925"/>
      <c r="K5" s="9"/>
      <c r="L5" s="9"/>
      <c r="M5" s="9"/>
    </row>
    <row r="6" spans="2:20" ht="25.5" customHeight="1">
      <c r="B6" s="3923"/>
      <c r="C6" s="10" t="s">
        <v>10</v>
      </c>
      <c r="D6" s="10" t="s">
        <v>11</v>
      </c>
      <c r="E6" s="10" t="s">
        <v>10</v>
      </c>
      <c r="F6" s="10" t="s">
        <v>11</v>
      </c>
      <c r="G6" s="10" t="s">
        <v>10</v>
      </c>
      <c r="H6" s="10" t="s">
        <v>11</v>
      </c>
      <c r="I6" s="10" t="s">
        <v>10</v>
      </c>
      <c r="J6" s="8" t="s">
        <v>11</v>
      </c>
      <c r="K6" s="9"/>
      <c r="L6" s="11"/>
      <c r="M6" s="9"/>
    </row>
    <row r="7" spans="2:20" s="12" customFormat="1" ht="37.5" customHeight="1">
      <c r="B7" s="13" t="s">
        <v>12</v>
      </c>
      <c r="C7" s="14" t="s">
        <v>13</v>
      </c>
      <c r="D7" s="15" t="s">
        <v>14</v>
      </c>
      <c r="E7" s="14" t="s">
        <v>15</v>
      </c>
      <c r="F7" s="15" t="s">
        <v>16</v>
      </c>
      <c r="G7" s="14" t="s">
        <v>17</v>
      </c>
      <c r="H7" s="15" t="s">
        <v>18</v>
      </c>
      <c r="I7" s="14" t="s">
        <v>19</v>
      </c>
      <c r="J7" s="15" t="s">
        <v>20</v>
      </c>
    </row>
    <row r="8" spans="2:20" s="12" customFormat="1" ht="37.5" customHeight="1">
      <c r="B8" s="13" t="s">
        <v>21</v>
      </c>
      <c r="C8" s="14" t="s">
        <v>13</v>
      </c>
      <c r="D8" s="15" t="s">
        <v>14</v>
      </c>
      <c r="E8" s="14" t="s">
        <v>22</v>
      </c>
      <c r="F8" s="15" t="s">
        <v>23</v>
      </c>
      <c r="G8" s="14" t="s">
        <v>17</v>
      </c>
      <c r="H8" s="16" t="s">
        <v>18</v>
      </c>
      <c r="I8" s="14" t="s">
        <v>24</v>
      </c>
      <c r="J8" s="15" t="s">
        <v>25</v>
      </c>
      <c r="L8" s="17"/>
    </row>
    <row r="9" spans="2:20" s="12" customFormat="1" ht="37.5" customHeight="1">
      <c r="B9" s="18" t="s">
        <v>6</v>
      </c>
      <c r="C9" s="14" t="s">
        <v>13</v>
      </c>
      <c r="D9" s="15" t="s">
        <v>14</v>
      </c>
      <c r="E9" s="14" t="s">
        <v>26</v>
      </c>
      <c r="F9" s="15" t="s">
        <v>27</v>
      </c>
      <c r="G9" s="14" t="s">
        <v>17</v>
      </c>
      <c r="H9" s="15" t="s">
        <v>18</v>
      </c>
      <c r="I9" s="14" t="s">
        <v>28</v>
      </c>
      <c r="J9" s="15" t="s">
        <v>29</v>
      </c>
    </row>
    <row r="10" spans="2:20" s="12" customFormat="1" ht="47.25" customHeight="1">
      <c r="B10" s="19" t="s">
        <v>30</v>
      </c>
      <c r="C10" s="14" t="s">
        <v>31</v>
      </c>
      <c r="D10" s="15" t="s">
        <v>32</v>
      </c>
      <c r="E10" s="14" t="s">
        <v>33</v>
      </c>
      <c r="F10" s="15" t="s">
        <v>34</v>
      </c>
      <c r="G10" s="14" t="s">
        <v>35</v>
      </c>
      <c r="H10" s="15" t="s">
        <v>36</v>
      </c>
      <c r="I10" s="14" t="s">
        <v>24</v>
      </c>
      <c r="J10" s="15" t="s">
        <v>25</v>
      </c>
      <c r="K10" s="20"/>
    </row>
    <row r="11" spans="2:20" s="12" customFormat="1" ht="47.25" customHeight="1">
      <c r="B11" s="19" t="s">
        <v>37</v>
      </c>
      <c r="C11" s="14" t="s">
        <v>38</v>
      </c>
      <c r="D11" s="15" t="s">
        <v>39</v>
      </c>
      <c r="E11" s="14" t="s">
        <v>40</v>
      </c>
      <c r="F11" s="15" t="s">
        <v>41</v>
      </c>
      <c r="G11" s="14" t="s">
        <v>42</v>
      </c>
      <c r="H11" s="15" t="s">
        <v>43</v>
      </c>
      <c r="I11" s="14" t="s">
        <v>44</v>
      </c>
      <c r="J11" s="15" t="s">
        <v>45</v>
      </c>
      <c r="K11" s="20"/>
    </row>
    <row r="12" spans="2:20" s="21" customFormat="1" ht="69" customHeight="1">
      <c r="B12" s="18" t="s">
        <v>46</v>
      </c>
      <c r="C12" s="14" t="s">
        <v>47</v>
      </c>
      <c r="D12" s="15" t="s">
        <v>48</v>
      </c>
      <c r="E12" s="14" t="s">
        <v>49</v>
      </c>
      <c r="F12" s="15" t="s">
        <v>50</v>
      </c>
      <c r="G12" s="14" t="s">
        <v>51</v>
      </c>
      <c r="H12" s="15" t="s">
        <v>52</v>
      </c>
      <c r="I12" s="14" t="s">
        <v>53</v>
      </c>
      <c r="J12" s="15" t="s">
        <v>54</v>
      </c>
      <c r="K12" s="12"/>
      <c r="L12" s="12"/>
      <c r="M12" s="12"/>
      <c r="N12" s="12"/>
      <c r="O12" s="12"/>
      <c r="P12" s="12"/>
      <c r="Q12" s="12"/>
      <c r="R12" s="12"/>
      <c r="S12" s="12"/>
      <c r="T12" s="12"/>
    </row>
    <row r="13" spans="2:20" s="12" customFormat="1" ht="37.5" customHeight="1">
      <c r="B13" s="18" t="s">
        <v>55</v>
      </c>
      <c r="C13" s="14" t="s">
        <v>56</v>
      </c>
      <c r="D13" s="15" t="s">
        <v>57</v>
      </c>
      <c r="E13" s="14" t="s">
        <v>22</v>
      </c>
      <c r="F13" s="15" t="s">
        <v>23</v>
      </c>
      <c r="G13" s="14" t="s">
        <v>58</v>
      </c>
      <c r="H13" s="15" t="s">
        <v>59</v>
      </c>
      <c r="I13" s="14" t="s">
        <v>60</v>
      </c>
      <c r="J13" s="15" t="s">
        <v>61</v>
      </c>
    </row>
    <row r="14" spans="2:20" s="12" customFormat="1" ht="23.25" customHeight="1">
      <c r="B14" s="13" t="s">
        <v>62</v>
      </c>
      <c r="C14" s="14" t="s">
        <v>63</v>
      </c>
      <c r="D14" s="15" t="s">
        <v>64</v>
      </c>
      <c r="E14" s="14" t="s">
        <v>65</v>
      </c>
      <c r="F14" s="15" t="s">
        <v>66</v>
      </c>
      <c r="G14" s="14" t="s">
        <v>67</v>
      </c>
      <c r="H14" s="15" t="s">
        <v>68</v>
      </c>
      <c r="I14" s="14" t="s">
        <v>19</v>
      </c>
      <c r="J14" s="15" t="s">
        <v>20</v>
      </c>
    </row>
    <row r="15" spans="2:20" s="21" customFormat="1" ht="23.25" customHeight="1">
      <c r="B15" s="19" t="s">
        <v>69</v>
      </c>
      <c r="C15" s="14" t="s">
        <v>70</v>
      </c>
      <c r="D15" s="15" t="s">
        <v>71</v>
      </c>
      <c r="E15" s="14" t="s">
        <v>65</v>
      </c>
      <c r="F15" s="15" t="s">
        <v>66</v>
      </c>
      <c r="G15" s="14" t="s">
        <v>67</v>
      </c>
      <c r="H15" s="15" t="s">
        <v>68</v>
      </c>
      <c r="I15" s="14" t="s">
        <v>72</v>
      </c>
      <c r="J15" s="15" t="s">
        <v>73</v>
      </c>
      <c r="K15" s="20"/>
      <c r="M15" s="12"/>
      <c r="N15" s="12"/>
      <c r="O15" s="12"/>
      <c r="P15" s="12"/>
      <c r="Q15" s="12"/>
      <c r="R15" s="12"/>
      <c r="S15" s="12"/>
      <c r="T15" s="12"/>
    </row>
    <row r="16" spans="2:20" s="21" customFormat="1" ht="21" customHeight="1">
      <c r="B16" s="19" t="s">
        <v>74</v>
      </c>
      <c r="C16" s="14" t="s">
        <v>75</v>
      </c>
      <c r="D16" s="15" t="s">
        <v>76</v>
      </c>
      <c r="E16" s="14" t="s">
        <v>77</v>
      </c>
      <c r="F16" s="15" t="s">
        <v>78</v>
      </c>
      <c r="G16" s="14" t="s">
        <v>79</v>
      </c>
      <c r="H16" s="15" t="s">
        <v>80</v>
      </c>
      <c r="I16" s="14" t="s">
        <v>81</v>
      </c>
      <c r="J16" s="15" t="s">
        <v>82</v>
      </c>
      <c r="K16" s="20"/>
      <c r="M16" s="12"/>
      <c r="N16" s="12"/>
      <c r="O16" s="12"/>
      <c r="P16" s="12"/>
      <c r="Q16" s="12"/>
      <c r="R16" s="12"/>
      <c r="S16" s="12"/>
      <c r="T16" s="12"/>
    </row>
    <row r="17" spans="2:20" s="21" customFormat="1" ht="23.25" customHeight="1">
      <c r="B17" s="19" t="s">
        <v>83</v>
      </c>
      <c r="C17" s="14" t="s">
        <v>84</v>
      </c>
      <c r="D17" s="15" t="s">
        <v>85</v>
      </c>
      <c r="E17" s="14" t="s">
        <v>86</v>
      </c>
      <c r="F17" s="15" t="s">
        <v>87</v>
      </c>
      <c r="G17" s="14" t="s">
        <v>88</v>
      </c>
      <c r="H17" s="15" t="s">
        <v>89</v>
      </c>
      <c r="I17" s="14" t="s">
        <v>90</v>
      </c>
      <c r="J17" s="15" t="s">
        <v>91</v>
      </c>
      <c r="K17" s="20"/>
      <c r="M17" s="12"/>
      <c r="N17" s="12"/>
      <c r="O17" s="12"/>
      <c r="P17" s="12"/>
      <c r="Q17" s="12"/>
      <c r="R17" s="12"/>
      <c r="S17" s="12"/>
      <c r="T17" s="12"/>
    </row>
    <row r="18" spans="2:20" s="21" customFormat="1" ht="23.25" customHeight="1">
      <c r="B18" s="19" t="s">
        <v>92</v>
      </c>
      <c r="C18" s="14" t="s">
        <v>93</v>
      </c>
      <c r="D18" s="15" t="s">
        <v>94</v>
      </c>
      <c r="E18" s="14" t="s">
        <v>95</v>
      </c>
      <c r="F18" s="15" t="s">
        <v>96</v>
      </c>
      <c r="G18" s="14" t="s">
        <v>97</v>
      </c>
      <c r="H18" s="15" t="s">
        <v>98</v>
      </c>
      <c r="I18" s="14" t="s">
        <v>99</v>
      </c>
      <c r="J18" s="15" t="s">
        <v>100</v>
      </c>
      <c r="K18" s="20"/>
      <c r="M18" s="12"/>
      <c r="N18" s="12"/>
      <c r="O18" s="12"/>
      <c r="P18" s="12"/>
      <c r="Q18" s="12"/>
      <c r="R18" s="12"/>
      <c r="S18" s="12"/>
      <c r="T18" s="12"/>
    </row>
    <row r="19" spans="2:20" s="21" customFormat="1" ht="21" customHeight="1">
      <c r="B19" s="19" t="s">
        <v>101</v>
      </c>
      <c r="C19" s="14" t="s">
        <v>102</v>
      </c>
      <c r="D19" s="15" t="s">
        <v>103</v>
      </c>
      <c r="E19" s="14" t="s">
        <v>104</v>
      </c>
      <c r="F19" s="15" t="s">
        <v>105</v>
      </c>
      <c r="G19" s="14" t="s">
        <v>106</v>
      </c>
      <c r="H19" s="15" t="s">
        <v>107</v>
      </c>
      <c r="I19" s="14" t="s">
        <v>102</v>
      </c>
      <c r="J19" s="15" t="s">
        <v>108</v>
      </c>
      <c r="K19" s="20"/>
      <c r="M19" s="12"/>
      <c r="N19" s="12"/>
      <c r="O19" s="12"/>
      <c r="P19" s="12"/>
      <c r="Q19" s="12"/>
      <c r="R19" s="12"/>
      <c r="S19" s="12"/>
      <c r="T19" s="12"/>
    </row>
    <row r="20" spans="2:20" s="21" customFormat="1" ht="23.25" customHeight="1">
      <c r="B20" s="19" t="s">
        <v>109</v>
      </c>
      <c r="C20" s="14" t="s">
        <v>110</v>
      </c>
      <c r="D20" s="15" t="s">
        <v>111</v>
      </c>
      <c r="E20" s="14" t="s">
        <v>112</v>
      </c>
      <c r="F20" s="15" t="s">
        <v>113</v>
      </c>
      <c r="G20" s="14" t="s">
        <v>114</v>
      </c>
      <c r="H20" s="15" t="s">
        <v>115</v>
      </c>
      <c r="I20" s="14" t="s">
        <v>116</v>
      </c>
      <c r="J20" s="15" t="s">
        <v>117</v>
      </c>
      <c r="K20" s="20"/>
      <c r="M20" s="12"/>
      <c r="N20" s="12"/>
      <c r="O20" s="12"/>
      <c r="P20" s="12"/>
      <c r="Q20" s="12"/>
      <c r="R20" s="12"/>
      <c r="S20" s="12"/>
      <c r="T20" s="12"/>
    </row>
    <row r="21" spans="2:20" s="21" customFormat="1" ht="23.25" customHeight="1">
      <c r="B21" s="19" t="s">
        <v>118</v>
      </c>
      <c r="C21" s="14" t="s">
        <v>119</v>
      </c>
      <c r="D21" s="15" t="s">
        <v>120</v>
      </c>
      <c r="E21" s="14" t="s">
        <v>121</v>
      </c>
      <c r="F21" s="15" t="s">
        <v>122</v>
      </c>
      <c r="G21" s="14" t="s">
        <v>123</v>
      </c>
      <c r="H21" s="15" t="s">
        <v>124</v>
      </c>
      <c r="I21" s="14" t="s">
        <v>125</v>
      </c>
      <c r="J21" s="15" t="s">
        <v>126</v>
      </c>
      <c r="K21" s="20"/>
      <c r="M21" s="12"/>
      <c r="N21" s="12"/>
      <c r="O21" s="12"/>
      <c r="P21" s="12"/>
      <c r="Q21" s="12"/>
      <c r="R21" s="12"/>
      <c r="S21" s="12"/>
      <c r="T21" s="12"/>
    </row>
    <row r="22" spans="2:20" s="21" customFormat="1" ht="23.25" customHeight="1">
      <c r="B22" s="19" t="s">
        <v>127</v>
      </c>
      <c r="C22" s="14" t="s">
        <v>128</v>
      </c>
      <c r="D22" s="15" t="s">
        <v>129</v>
      </c>
      <c r="E22" s="14" t="s">
        <v>130</v>
      </c>
      <c r="F22" s="15" t="s">
        <v>131</v>
      </c>
      <c r="G22" s="14" t="s">
        <v>132</v>
      </c>
      <c r="H22" s="15" t="s">
        <v>133</v>
      </c>
      <c r="I22" s="14" t="s">
        <v>19</v>
      </c>
      <c r="J22" s="15" t="s">
        <v>20</v>
      </c>
      <c r="K22" s="20"/>
      <c r="M22" s="12"/>
      <c r="N22" s="12"/>
      <c r="O22" s="12"/>
      <c r="P22" s="12"/>
      <c r="Q22" s="12"/>
      <c r="R22" s="12"/>
      <c r="S22" s="12"/>
      <c r="T22" s="12"/>
    </row>
    <row r="23" spans="2:20" s="21" customFormat="1" ht="23.25" customHeight="1">
      <c r="B23" s="19" t="s">
        <v>134</v>
      </c>
      <c r="C23" s="14" t="s">
        <v>63</v>
      </c>
      <c r="D23" s="15" t="s">
        <v>64</v>
      </c>
      <c r="E23" s="14" t="s">
        <v>135</v>
      </c>
      <c r="F23" s="15" t="s">
        <v>136</v>
      </c>
      <c r="G23" s="14" t="s">
        <v>137</v>
      </c>
      <c r="H23" s="15" t="s">
        <v>138</v>
      </c>
      <c r="I23" s="14" t="s">
        <v>139</v>
      </c>
      <c r="J23" s="15" t="s">
        <v>140</v>
      </c>
      <c r="K23" s="20"/>
      <c r="M23" s="12"/>
      <c r="N23" s="12"/>
      <c r="O23" s="12"/>
      <c r="P23" s="12"/>
      <c r="Q23" s="12"/>
      <c r="R23" s="12"/>
      <c r="S23" s="12"/>
      <c r="T23" s="12"/>
    </row>
    <row r="24" spans="2:20" s="12" customFormat="1" ht="23.25" customHeight="1">
      <c r="B24" s="22" t="s">
        <v>141</v>
      </c>
      <c r="C24" s="14" t="s">
        <v>142</v>
      </c>
      <c r="D24" s="15" t="s">
        <v>143</v>
      </c>
      <c r="E24" s="14" t="s">
        <v>15</v>
      </c>
      <c r="F24" s="15" t="s">
        <v>16</v>
      </c>
      <c r="G24" s="14" t="s">
        <v>144</v>
      </c>
      <c r="H24" s="15" t="s">
        <v>145</v>
      </c>
      <c r="I24" s="14" t="s">
        <v>146</v>
      </c>
      <c r="J24" s="15" t="s">
        <v>147</v>
      </c>
      <c r="K24" s="20"/>
    </row>
    <row r="25" spans="2:20" s="21" customFormat="1" ht="23.25" customHeight="1">
      <c r="B25" s="19" t="s">
        <v>148</v>
      </c>
      <c r="C25" s="14" t="s">
        <v>149</v>
      </c>
      <c r="D25" s="15" t="s">
        <v>150</v>
      </c>
      <c r="E25" s="14" t="s">
        <v>15</v>
      </c>
      <c r="F25" s="15" t="s">
        <v>16</v>
      </c>
      <c r="G25" s="14" t="s">
        <v>144</v>
      </c>
      <c r="H25" s="15" t="s">
        <v>145</v>
      </c>
      <c r="I25" s="14" t="s">
        <v>146</v>
      </c>
      <c r="J25" s="15" t="s">
        <v>147</v>
      </c>
      <c r="K25" s="20"/>
      <c r="L25" s="12"/>
      <c r="M25" s="12"/>
      <c r="N25" s="12"/>
      <c r="O25" s="12"/>
      <c r="P25" s="12"/>
      <c r="Q25" s="12"/>
      <c r="R25" s="12"/>
      <c r="S25" s="12"/>
      <c r="T25" s="12"/>
    </row>
    <row r="26" spans="2:20" s="21" customFormat="1" ht="23.25" customHeight="1">
      <c r="B26" s="19" t="s">
        <v>151</v>
      </c>
      <c r="C26" s="14" t="s">
        <v>142</v>
      </c>
      <c r="D26" s="15" t="s">
        <v>143</v>
      </c>
      <c r="E26" s="14" t="s">
        <v>152</v>
      </c>
      <c r="F26" s="15" t="s">
        <v>153</v>
      </c>
      <c r="G26" s="14" t="s">
        <v>154</v>
      </c>
      <c r="H26" s="15" t="s">
        <v>155</v>
      </c>
      <c r="I26" s="14" t="s">
        <v>156</v>
      </c>
      <c r="J26" s="15" t="s">
        <v>157</v>
      </c>
      <c r="K26" s="20"/>
      <c r="L26" s="12"/>
      <c r="M26" s="12"/>
      <c r="N26" s="12"/>
      <c r="O26" s="12"/>
      <c r="P26" s="12"/>
      <c r="Q26" s="12"/>
      <c r="R26" s="12"/>
      <c r="S26" s="12"/>
      <c r="T26" s="12"/>
    </row>
    <row r="27" spans="2:20" ht="16.5" customHeight="1">
      <c r="B27" s="3921"/>
      <c r="C27" s="3924" t="s">
        <v>4</v>
      </c>
      <c r="D27" s="3925"/>
      <c r="E27" s="3925"/>
      <c r="F27" s="3926"/>
      <c r="G27" s="3924" t="s">
        <v>5</v>
      </c>
      <c r="H27" s="3925"/>
      <c r="I27" s="3925"/>
      <c r="J27" s="3925"/>
      <c r="K27" s="9"/>
      <c r="L27" s="9"/>
      <c r="M27" s="9"/>
    </row>
    <row r="28" spans="2:20" ht="16.5" customHeight="1">
      <c r="B28" s="3922"/>
      <c r="C28" s="3924" t="s">
        <v>158</v>
      </c>
      <c r="D28" s="3926"/>
      <c r="E28" s="3924" t="s">
        <v>159</v>
      </c>
      <c r="F28" s="3926"/>
      <c r="G28" s="3924" t="s">
        <v>160</v>
      </c>
      <c r="H28" s="3926"/>
      <c r="I28" s="3924" t="s">
        <v>161</v>
      </c>
      <c r="J28" s="3925"/>
      <c r="K28" s="9"/>
      <c r="L28" s="9"/>
      <c r="M28" s="9"/>
    </row>
    <row r="29" spans="2:20" ht="25.5" customHeight="1">
      <c r="B29" s="3923"/>
      <c r="C29" s="10" t="s">
        <v>162</v>
      </c>
      <c r="D29" s="10" t="s">
        <v>163</v>
      </c>
      <c r="E29" s="10" t="s">
        <v>162</v>
      </c>
      <c r="F29" s="10" t="s">
        <v>163</v>
      </c>
      <c r="G29" s="10" t="s">
        <v>162</v>
      </c>
      <c r="H29" s="10" t="s">
        <v>163</v>
      </c>
      <c r="I29" s="10" t="s">
        <v>162</v>
      </c>
      <c r="J29" s="8" t="s">
        <v>163</v>
      </c>
      <c r="K29" s="9"/>
      <c r="L29" s="21"/>
      <c r="M29" s="9"/>
    </row>
    <row r="30" spans="2:20" ht="6" customHeight="1">
      <c r="B30" s="23"/>
      <c r="C30" s="24"/>
      <c r="D30" s="24"/>
      <c r="E30" s="24"/>
      <c r="F30" s="24"/>
      <c r="G30" s="24"/>
      <c r="H30" s="24"/>
      <c r="I30" s="24"/>
      <c r="J30" s="24"/>
      <c r="K30" s="9"/>
      <c r="L30" s="21"/>
      <c r="M30" s="9"/>
    </row>
    <row r="31" spans="2:20" ht="12" customHeight="1">
      <c r="B31" s="3928" t="s">
        <v>164</v>
      </c>
      <c r="C31" s="3928"/>
      <c r="D31" s="3928"/>
      <c r="E31" s="3928"/>
      <c r="F31" s="3928"/>
      <c r="G31" s="3928"/>
      <c r="H31" s="3928"/>
      <c r="I31" s="3928"/>
      <c r="J31" s="3928"/>
      <c r="K31" s="9"/>
      <c r="L31" s="21"/>
      <c r="M31" s="9"/>
    </row>
    <row r="32" spans="2:20" s="25" customFormat="1" ht="12" customHeight="1">
      <c r="B32" s="3928" t="s">
        <v>165</v>
      </c>
      <c r="C32" s="3928"/>
      <c r="D32" s="3928"/>
      <c r="E32" s="3928"/>
      <c r="F32" s="3928"/>
      <c r="G32" s="3928"/>
      <c r="H32" s="3928"/>
      <c r="I32" s="3928"/>
      <c r="J32" s="3928"/>
      <c r="K32" s="26"/>
    </row>
    <row r="33" spans="2:11" s="25" customFormat="1" ht="12" customHeight="1">
      <c r="B33" s="3928" t="s">
        <v>166</v>
      </c>
      <c r="C33" s="3928"/>
      <c r="D33" s="3928"/>
      <c r="E33" s="3928"/>
      <c r="F33" s="3928"/>
      <c r="G33" s="3928"/>
      <c r="H33" s="3928"/>
      <c r="I33" s="3928"/>
      <c r="J33" s="3928"/>
      <c r="K33" s="26"/>
    </row>
    <row r="34" spans="2:11" s="27" customFormat="1" ht="39" customHeight="1">
      <c r="B34" s="3927" t="s">
        <v>167</v>
      </c>
      <c r="C34" s="3927"/>
      <c r="D34" s="3927"/>
      <c r="E34" s="3927"/>
      <c r="F34" s="3927"/>
      <c r="G34" s="3927"/>
      <c r="H34" s="3927"/>
      <c r="I34" s="3927"/>
      <c r="J34" s="3927"/>
      <c r="K34" s="26"/>
    </row>
    <row r="35" spans="2:11" s="27" customFormat="1" ht="30" customHeight="1">
      <c r="B35" s="3927" t="s">
        <v>168</v>
      </c>
      <c r="C35" s="3927"/>
      <c r="D35" s="3927"/>
      <c r="E35" s="3927"/>
      <c r="F35" s="3927"/>
      <c r="G35" s="3927"/>
      <c r="H35" s="3927"/>
      <c r="I35" s="3927"/>
      <c r="J35" s="3927"/>
      <c r="K35" s="26"/>
    </row>
    <row r="38" spans="2:11">
      <c r="B38" s="28"/>
    </row>
  </sheetData>
  <mergeCells count="23">
    <mergeCell ref="B34:J34"/>
    <mergeCell ref="B35:J35"/>
    <mergeCell ref="I5:J5"/>
    <mergeCell ref="B27:B29"/>
    <mergeCell ref="C27:F27"/>
    <mergeCell ref="G27:J27"/>
    <mergeCell ref="C28:D28"/>
    <mergeCell ref="C5:D5"/>
    <mergeCell ref="E5:F5"/>
    <mergeCell ref="G5:H5"/>
    <mergeCell ref="B31:J31"/>
    <mergeCell ref="B32:J32"/>
    <mergeCell ref="B33:J33"/>
    <mergeCell ref="E28:F28"/>
    <mergeCell ref="G28:H28"/>
    <mergeCell ref="I28:J28"/>
    <mergeCell ref="B1:J1"/>
    <mergeCell ref="B2:J2"/>
    <mergeCell ref="B3:C3"/>
    <mergeCell ref="I3:J3"/>
    <mergeCell ref="B4:B6"/>
    <mergeCell ref="C4:F4"/>
    <mergeCell ref="G4:J4"/>
  </mergeCells>
  <hyperlinks>
    <hyperlink ref="L2" location="Indice!A1" display="(Voltar ao Índice)"/>
  </hyperlinks>
  <printOptions horizontalCentered="1"/>
  <pageMargins left="0.47244094488188981" right="0.47244094488188981" top="0.6692913385826772" bottom="0.47244094488188981" header="0" footer="0"/>
  <pageSetup paperSize="9" scale="84" orientation="portrait" verticalDpi="0" r:id="rId1"/>
</worksheet>
</file>

<file path=xl/worksheets/sheet20.xml><?xml version="1.0" encoding="utf-8"?>
<worksheet xmlns="http://schemas.openxmlformats.org/spreadsheetml/2006/main" xmlns:r="http://schemas.openxmlformats.org/officeDocument/2006/relationships">
  <sheetPr>
    <pageSetUpPr fitToPage="1"/>
  </sheetPr>
  <dimension ref="B1:R44"/>
  <sheetViews>
    <sheetView showGridLines="0" workbookViewId="0">
      <selection activeCell="B2" sqref="B2:P2"/>
    </sheetView>
  </sheetViews>
  <sheetFormatPr defaultRowHeight="11.25"/>
  <cols>
    <col min="1" max="1" width="6.7109375" style="355" customWidth="1"/>
    <col min="2" max="2" width="21.7109375" style="355" customWidth="1"/>
    <col min="3" max="3" width="9" style="355" customWidth="1"/>
    <col min="4" max="4" width="6.7109375" style="355" customWidth="1"/>
    <col min="5" max="5" width="8" style="355" customWidth="1"/>
    <col min="6" max="6" width="9.28515625" style="355" customWidth="1"/>
    <col min="7" max="7" width="7.5703125" style="355" customWidth="1"/>
    <col min="8" max="9" width="6.42578125" style="355" customWidth="1"/>
    <col min="10" max="10" width="6.7109375" style="355" customWidth="1"/>
    <col min="11" max="11" width="6.140625" style="355" customWidth="1"/>
    <col min="12" max="12" width="7.42578125" style="355" customWidth="1"/>
    <col min="13" max="13" width="6.5703125" style="355" customWidth="1"/>
    <col min="14" max="14" width="8.28515625" style="355" customWidth="1"/>
    <col min="15" max="15" width="7.85546875" style="355" customWidth="1"/>
    <col min="16" max="16" width="8.7109375" style="355" customWidth="1"/>
    <col min="17" max="17" width="6.7109375" style="355" customWidth="1"/>
    <col min="18" max="18" width="15.5703125" style="355" bestFit="1" customWidth="1"/>
    <col min="19" max="16384" width="9.140625" style="355"/>
  </cols>
  <sheetData>
    <row r="1" spans="2:18" s="441" customFormat="1" ht="30" customHeight="1">
      <c r="B1" s="4097" t="s">
        <v>822</v>
      </c>
      <c r="C1" s="4097"/>
      <c r="D1" s="4097"/>
      <c r="E1" s="4097"/>
      <c r="F1" s="4097"/>
      <c r="G1" s="4097"/>
      <c r="H1" s="4097"/>
      <c r="I1" s="4097"/>
      <c r="J1" s="4097"/>
      <c r="K1" s="4097"/>
      <c r="L1" s="4097"/>
      <c r="M1" s="4097"/>
      <c r="N1" s="4097"/>
      <c r="O1" s="4097"/>
      <c r="P1" s="4097"/>
      <c r="Q1" s="442"/>
    </row>
    <row r="2" spans="2:18" s="441" customFormat="1" ht="30" customHeight="1">
      <c r="B2" s="4097" t="s">
        <v>823</v>
      </c>
      <c r="C2" s="4097"/>
      <c r="D2" s="4097"/>
      <c r="E2" s="4097"/>
      <c r="F2" s="4097"/>
      <c r="G2" s="4097"/>
      <c r="H2" s="4097"/>
      <c r="I2" s="4097"/>
      <c r="J2" s="4097"/>
      <c r="K2" s="4097"/>
      <c r="L2" s="4097"/>
      <c r="M2" s="4097"/>
      <c r="N2" s="4097"/>
      <c r="O2" s="4097"/>
      <c r="P2" s="4097"/>
      <c r="Q2" s="442"/>
      <c r="R2" s="503" t="s">
        <v>856</v>
      </c>
    </row>
    <row r="3" spans="2:18" s="479" customFormat="1" ht="12" customHeight="1">
      <c r="B3" s="444" t="s">
        <v>752</v>
      </c>
      <c r="C3" s="480"/>
      <c r="D3" s="480"/>
      <c r="E3" s="480"/>
      <c r="F3" s="480"/>
      <c r="G3" s="480"/>
      <c r="H3" s="480"/>
      <c r="I3" s="480"/>
      <c r="J3" s="480"/>
      <c r="K3" s="480"/>
      <c r="L3" s="480"/>
      <c r="M3" s="480"/>
      <c r="N3" s="480"/>
      <c r="O3" s="4098" t="s">
        <v>753</v>
      </c>
      <c r="P3" s="4098"/>
      <c r="Q3" s="481"/>
    </row>
    <row r="4" spans="2:18" s="446" customFormat="1" ht="18" customHeight="1">
      <c r="B4" s="4099"/>
      <c r="C4" s="4106" t="s">
        <v>824</v>
      </c>
      <c r="D4" s="4082" t="s">
        <v>825</v>
      </c>
      <c r="E4" s="4108"/>
      <c r="F4" s="4108"/>
      <c r="G4" s="4108"/>
      <c r="H4" s="4108"/>
      <c r="I4" s="4109"/>
      <c r="J4" s="4082" t="s">
        <v>826</v>
      </c>
      <c r="K4" s="4108"/>
      <c r="L4" s="4108"/>
      <c r="M4" s="4108"/>
      <c r="N4" s="4108"/>
      <c r="O4" s="4108"/>
      <c r="P4" s="4108"/>
      <c r="Q4" s="4111"/>
    </row>
    <row r="5" spans="2:18" s="340" customFormat="1" ht="91.5" customHeight="1">
      <c r="B5" s="4099"/>
      <c r="C5" s="4107"/>
      <c r="D5" s="288" t="s">
        <v>175</v>
      </c>
      <c r="E5" s="288" t="s">
        <v>827</v>
      </c>
      <c r="F5" s="288" t="s">
        <v>828</v>
      </c>
      <c r="G5" s="288" t="s">
        <v>829</v>
      </c>
      <c r="H5" s="288" t="s">
        <v>830</v>
      </c>
      <c r="I5" s="288" t="s">
        <v>831</v>
      </c>
      <c r="J5" s="288" t="s">
        <v>175</v>
      </c>
      <c r="K5" s="288" t="s">
        <v>832</v>
      </c>
      <c r="L5" s="288" t="s">
        <v>833</v>
      </c>
      <c r="M5" s="288" t="s">
        <v>834</v>
      </c>
      <c r="N5" s="288" t="s">
        <v>835</v>
      </c>
      <c r="O5" s="288" t="s">
        <v>836</v>
      </c>
      <c r="P5" s="426" t="s">
        <v>837</v>
      </c>
      <c r="Q5" s="4112"/>
      <c r="R5" s="482"/>
    </row>
    <row r="6" spans="2:18" s="483" customFormat="1" ht="14.25" customHeight="1">
      <c r="B6" s="349" t="s">
        <v>12</v>
      </c>
      <c r="C6" s="464">
        <v>30051</v>
      </c>
      <c r="D6" s="464">
        <v>325685</v>
      </c>
      <c r="E6" s="464">
        <v>7820</v>
      </c>
      <c r="F6" s="464">
        <v>98413</v>
      </c>
      <c r="G6" s="464">
        <v>190061</v>
      </c>
      <c r="H6" s="464">
        <v>26353</v>
      </c>
      <c r="I6" s="464">
        <v>3039</v>
      </c>
      <c r="J6" s="464">
        <v>290756</v>
      </c>
      <c r="K6" s="464">
        <v>3713</v>
      </c>
      <c r="L6" s="464">
        <v>130745</v>
      </c>
      <c r="M6" s="464">
        <v>422</v>
      </c>
      <c r="N6" s="464">
        <v>123837</v>
      </c>
      <c r="O6" s="464">
        <v>30338</v>
      </c>
      <c r="P6" s="464">
        <v>1702</v>
      </c>
      <c r="Q6" s="484"/>
      <c r="R6" s="354"/>
    </row>
    <row r="7" spans="2:18" s="483" customFormat="1" ht="14.25" customHeight="1">
      <c r="B7" s="349" t="s">
        <v>229</v>
      </c>
      <c r="C7" s="464">
        <v>24990</v>
      </c>
      <c r="D7" s="464">
        <v>306333</v>
      </c>
      <c r="E7" s="464">
        <v>7508</v>
      </c>
      <c r="F7" s="464">
        <v>95359</v>
      </c>
      <c r="G7" s="464">
        <v>176946</v>
      </c>
      <c r="H7" s="464">
        <v>23648</v>
      </c>
      <c r="I7" s="464">
        <v>2871</v>
      </c>
      <c r="J7" s="464">
        <v>276673</v>
      </c>
      <c r="K7" s="464">
        <v>3571</v>
      </c>
      <c r="L7" s="464">
        <v>125987</v>
      </c>
      <c r="M7" s="464">
        <v>410</v>
      </c>
      <c r="N7" s="464">
        <v>116115</v>
      </c>
      <c r="O7" s="464">
        <v>29065</v>
      </c>
      <c r="P7" s="464">
        <v>1525</v>
      </c>
      <c r="Q7" s="484"/>
      <c r="R7" s="354"/>
    </row>
    <row r="8" spans="2:18" s="485" customFormat="1" ht="14.25" customHeight="1">
      <c r="B8" s="306" t="s">
        <v>247</v>
      </c>
      <c r="C8" s="486">
        <v>7345</v>
      </c>
      <c r="D8" s="486">
        <v>93905</v>
      </c>
      <c r="E8" s="486">
        <v>1771</v>
      </c>
      <c r="F8" s="486">
        <v>33506</v>
      </c>
      <c r="G8" s="486">
        <v>50686</v>
      </c>
      <c r="H8" s="486">
        <v>7076</v>
      </c>
      <c r="I8" s="486">
        <v>867</v>
      </c>
      <c r="J8" s="486">
        <v>83850</v>
      </c>
      <c r="K8" s="486">
        <v>81</v>
      </c>
      <c r="L8" s="486">
        <v>42289</v>
      </c>
      <c r="M8" s="486">
        <v>233</v>
      </c>
      <c r="N8" s="486">
        <v>31989</v>
      </c>
      <c r="O8" s="486">
        <v>8632</v>
      </c>
      <c r="P8" s="486">
        <v>625</v>
      </c>
      <c r="Q8" s="487"/>
      <c r="R8" s="358"/>
    </row>
    <row r="9" spans="2:18" s="485" customFormat="1" ht="14.25" customHeight="1">
      <c r="B9" s="306" t="s">
        <v>783</v>
      </c>
      <c r="C9" s="486">
        <v>397</v>
      </c>
      <c r="D9" s="488">
        <v>6615</v>
      </c>
      <c r="E9" s="488">
        <v>12</v>
      </c>
      <c r="F9" s="488">
        <v>2205</v>
      </c>
      <c r="G9" s="488">
        <v>3913</v>
      </c>
      <c r="H9" s="489">
        <v>472</v>
      </c>
      <c r="I9" s="489">
        <v>13</v>
      </c>
      <c r="J9" s="489">
        <v>5502</v>
      </c>
      <c r="K9" s="489">
        <v>69</v>
      </c>
      <c r="L9" s="489">
        <v>2391</v>
      </c>
      <c r="M9" s="489">
        <v>51</v>
      </c>
      <c r="N9" s="489">
        <v>2400</v>
      </c>
      <c r="O9" s="489">
        <v>570</v>
      </c>
      <c r="P9" s="488">
        <v>22</v>
      </c>
      <c r="Q9" s="487"/>
      <c r="R9" s="358"/>
    </row>
    <row r="10" spans="2:18" s="485" customFormat="1" ht="14.25" customHeight="1">
      <c r="B10" s="306" t="s">
        <v>784</v>
      </c>
      <c r="C10" s="486">
        <v>760</v>
      </c>
      <c r="D10" s="488">
        <v>6684</v>
      </c>
      <c r="E10" s="488">
        <v>125</v>
      </c>
      <c r="F10" s="488">
        <v>2176</v>
      </c>
      <c r="G10" s="488">
        <v>3962</v>
      </c>
      <c r="H10" s="428">
        <v>359</v>
      </c>
      <c r="I10" s="428">
        <v>63</v>
      </c>
      <c r="J10" s="428">
        <v>5131</v>
      </c>
      <c r="K10" s="428">
        <v>0</v>
      </c>
      <c r="L10" s="428">
        <v>2557</v>
      </c>
      <c r="M10" s="490">
        <v>0</v>
      </c>
      <c r="N10" s="428">
        <v>1999</v>
      </c>
      <c r="O10" s="428">
        <v>550</v>
      </c>
      <c r="P10" s="488">
        <v>24</v>
      </c>
      <c r="Q10" s="487"/>
      <c r="R10" s="358"/>
    </row>
    <row r="11" spans="2:18" s="485" customFormat="1" ht="14.25" customHeight="1">
      <c r="B11" s="306" t="s">
        <v>785</v>
      </c>
      <c r="C11" s="486">
        <v>1080</v>
      </c>
      <c r="D11" s="488">
        <v>7772</v>
      </c>
      <c r="E11" s="488">
        <v>70</v>
      </c>
      <c r="F11" s="488">
        <v>2972</v>
      </c>
      <c r="G11" s="488">
        <v>3900</v>
      </c>
      <c r="H11" s="428">
        <v>557</v>
      </c>
      <c r="I11" s="428">
        <v>274</v>
      </c>
      <c r="J11" s="428">
        <v>8557</v>
      </c>
      <c r="K11" s="428">
        <v>2</v>
      </c>
      <c r="L11" s="428">
        <v>4410</v>
      </c>
      <c r="M11" s="428">
        <v>0</v>
      </c>
      <c r="N11" s="428">
        <v>2941</v>
      </c>
      <c r="O11" s="428">
        <v>1033</v>
      </c>
      <c r="P11" s="488">
        <v>171</v>
      </c>
      <c r="Q11" s="487"/>
      <c r="R11" s="358"/>
    </row>
    <row r="12" spans="2:18" s="485" customFormat="1" ht="14.25" customHeight="1">
      <c r="B12" s="306" t="s">
        <v>786</v>
      </c>
      <c r="C12" s="486">
        <v>1910</v>
      </c>
      <c r="D12" s="488">
        <v>40229</v>
      </c>
      <c r="E12" s="488">
        <v>1266</v>
      </c>
      <c r="F12" s="488">
        <v>13690</v>
      </c>
      <c r="G12" s="488">
        <v>22817</v>
      </c>
      <c r="H12" s="428">
        <v>2280</v>
      </c>
      <c r="I12" s="428">
        <v>176</v>
      </c>
      <c r="J12" s="428">
        <v>29461</v>
      </c>
      <c r="K12" s="428">
        <v>3</v>
      </c>
      <c r="L12" s="428">
        <v>16291</v>
      </c>
      <c r="M12" s="428">
        <v>173</v>
      </c>
      <c r="N12" s="428">
        <v>9438</v>
      </c>
      <c r="O12" s="428">
        <v>3509</v>
      </c>
      <c r="P12" s="488">
        <v>47</v>
      </c>
      <c r="Q12" s="487"/>
      <c r="R12" s="358"/>
    </row>
    <row r="13" spans="2:18" s="485" customFormat="1" ht="14.25" customHeight="1">
      <c r="B13" s="306" t="s">
        <v>787</v>
      </c>
      <c r="C13" s="486">
        <v>88</v>
      </c>
      <c r="D13" s="488">
        <v>4100</v>
      </c>
      <c r="E13" s="488">
        <v>61</v>
      </c>
      <c r="F13" s="488">
        <v>1569</v>
      </c>
      <c r="G13" s="488">
        <v>1759</v>
      </c>
      <c r="H13" s="428">
        <v>686</v>
      </c>
      <c r="I13" s="428">
        <v>25</v>
      </c>
      <c r="J13" s="491">
        <v>4345</v>
      </c>
      <c r="K13" s="492">
        <v>0</v>
      </c>
      <c r="L13" s="491">
        <v>1882</v>
      </c>
      <c r="M13" s="492">
        <v>0</v>
      </c>
      <c r="N13" s="491">
        <v>1788</v>
      </c>
      <c r="O13" s="491">
        <v>433</v>
      </c>
      <c r="P13" s="488">
        <v>241</v>
      </c>
      <c r="Q13" s="487"/>
      <c r="R13" s="358"/>
    </row>
    <row r="14" spans="2:18" s="485" customFormat="1" ht="14.25" customHeight="1">
      <c r="B14" s="306" t="s">
        <v>788</v>
      </c>
      <c r="C14" s="486">
        <v>548</v>
      </c>
      <c r="D14" s="488">
        <v>11460</v>
      </c>
      <c r="E14" s="488">
        <v>73</v>
      </c>
      <c r="F14" s="488">
        <v>4432</v>
      </c>
      <c r="G14" s="488">
        <v>5752</v>
      </c>
      <c r="H14" s="428">
        <v>943</v>
      </c>
      <c r="I14" s="428">
        <v>260</v>
      </c>
      <c r="J14" s="428">
        <v>11876</v>
      </c>
      <c r="K14" s="490">
        <v>7</v>
      </c>
      <c r="L14" s="428">
        <v>7097</v>
      </c>
      <c r="M14" s="490">
        <v>9</v>
      </c>
      <c r="N14" s="428">
        <v>3844</v>
      </c>
      <c r="O14" s="428">
        <v>815</v>
      </c>
      <c r="P14" s="488">
        <v>104</v>
      </c>
      <c r="Q14" s="487"/>
      <c r="R14" s="358"/>
    </row>
    <row r="15" spans="2:18" s="485" customFormat="1" ht="14.25" customHeight="1">
      <c r="B15" s="306" t="s">
        <v>789</v>
      </c>
      <c r="C15" s="486">
        <v>1860</v>
      </c>
      <c r="D15" s="488">
        <v>10022</v>
      </c>
      <c r="E15" s="488">
        <v>51</v>
      </c>
      <c r="F15" s="488">
        <v>3881</v>
      </c>
      <c r="G15" s="488">
        <v>4967</v>
      </c>
      <c r="H15" s="428">
        <v>1084</v>
      </c>
      <c r="I15" s="428">
        <v>39</v>
      </c>
      <c r="J15" s="428">
        <v>11158</v>
      </c>
      <c r="K15" s="428">
        <v>0</v>
      </c>
      <c r="L15" s="428">
        <v>4349</v>
      </c>
      <c r="M15" s="490">
        <v>0</v>
      </c>
      <c r="N15" s="428">
        <v>5328</v>
      </c>
      <c r="O15" s="428">
        <v>1474</v>
      </c>
      <c r="P15" s="488">
        <v>7</v>
      </c>
      <c r="Q15" s="487"/>
      <c r="R15" s="358"/>
    </row>
    <row r="16" spans="2:18" s="485" customFormat="1" ht="14.25" customHeight="1">
      <c r="B16" s="306" t="s">
        <v>790</v>
      </c>
      <c r="C16" s="486">
        <v>703</v>
      </c>
      <c r="D16" s="488">
        <v>7024</v>
      </c>
      <c r="E16" s="488">
        <v>113</v>
      </c>
      <c r="F16" s="488">
        <v>2582</v>
      </c>
      <c r="G16" s="488">
        <v>3615</v>
      </c>
      <c r="H16" s="428">
        <v>697</v>
      </c>
      <c r="I16" s="428">
        <v>17</v>
      </c>
      <c r="J16" s="428">
        <v>7821</v>
      </c>
      <c r="K16" s="490">
        <v>0</v>
      </c>
      <c r="L16" s="428">
        <v>3313</v>
      </c>
      <c r="M16" s="490">
        <v>0</v>
      </c>
      <c r="N16" s="428">
        <v>4251</v>
      </c>
      <c r="O16" s="428">
        <v>248</v>
      </c>
      <c r="P16" s="488">
        <v>9</v>
      </c>
      <c r="Q16" s="487"/>
      <c r="R16" s="358"/>
    </row>
    <row r="17" spans="2:18" s="485" customFormat="1" ht="14.25" customHeight="1">
      <c r="B17" s="470" t="s">
        <v>266</v>
      </c>
      <c r="C17" s="486">
        <v>7321</v>
      </c>
      <c r="D17" s="486">
        <v>81588</v>
      </c>
      <c r="E17" s="486">
        <v>679</v>
      </c>
      <c r="F17" s="486">
        <v>28797</v>
      </c>
      <c r="G17" s="486">
        <v>43711</v>
      </c>
      <c r="H17" s="486">
        <v>7346</v>
      </c>
      <c r="I17" s="486">
        <v>1055</v>
      </c>
      <c r="J17" s="486">
        <v>80986</v>
      </c>
      <c r="K17" s="486">
        <v>82</v>
      </c>
      <c r="L17" s="486">
        <v>34849</v>
      </c>
      <c r="M17" s="486">
        <v>23</v>
      </c>
      <c r="N17" s="486">
        <v>36488</v>
      </c>
      <c r="O17" s="486">
        <v>9186</v>
      </c>
      <c r="P17" s="486">
        <v>357</v>
      </c>
      <c r="Q17" s="487"/>
      <c r="R17" s="358"/>
    </row>
    <row r="18" spans="2:18" s="485" customFormat="1" ht="14.25" customHeight="1">
      <c r="B18" s="306" t="s">
        <v>791</v>
      </c>
      <c r="C18" s="428">
        <v>386</v>
      </c>
      <c r="D18" s="488">
        <v>10890</v>
      </c>
      <c r="E18" s="488">
        <v>58</v>
      </c>
      <c r="F18" s="488">
        <v>3793</v>
      </c>
      <c r="G18" s="488">
        <v>5948</v>
      </c>
      <c r="H18" s="428">
        <v>1027</v>
      </c>
      <c r="I18" s="428">
        <v>65</v>
      </c>
      <c r="J18" s="428">
        <v>11211</v>
      </c>
      <c r="K18" s="428">
        <v>1</v>
      </c>
      <c r="L18" s="428">
        <v>5225</v>
      </c>
      <c r="M18" s="428">
        <v>0</v>
      </c>
      <c r="N18" s="428">
        <v>4884</v>
      </c>
      <c r="O18" s="428">
        <v>1092</v>
      </c>
      <c r="P18" s="488">
        <v>9</v>
      </c>
      <c r="Q18" s="487"/>
      <c r="R18" s="358"/>
    </row>
    <row r="19" spans="2:18" s="485" customFormat="1" ht="14.25" customHeight="1">
      <c r="B19" s="306" t="s">
        <v>792</v>
      </c>
      <c r="C19" s="428">
        <v>659</v>
      </c>
      <c r="D19" s="488">
        <v>9461</v>
      </c>
      <c r="E19" s="488">
        <v>14</v>
      </c>
      <c r="F19" s="488">
        <v>3468</v>
      </c>
      <c r="G19" s="488">
        <v>4909</v>
      </c>
      <c r="H19" s="428">
        <v>402</v>
      </c>
      <c r="I19" s="428">
        <v>669</v>
      </c>
      <c r="J19" s="428">
        <v>9677</v>
      </c>
      <c r="K19" s="428">
        <v>0</v>
      </c>
      <c r="L19" s="428">
        <v>4148</v>
      </c>
      <c r="M19" s="428">
        <v>0</v>
      </c>
      <c r="N19" s="428">
        <v>4257</v>
      </c>
      <c r="O19" s="428">
        <v>1222</v>
      </c>
      <c r="P19" s="488">
        <v>51</v>
      </c>
      <c r="Q19" s="487"/>
      <c r="R19" s="358"/>
    </row>
    <row r="20" spans="2:18" s="485" customFormat="1" ht="14.25" customHeight="1">
      <c r="B20" s="306" t="s">
        <v>793</v>
      </c>
      <c r="C20" s="428">
        <v>1479</v>
      </c>
      <c r="D20" s="488">
        <v>16894</v>
      </c>
      <c r="E20" s="488">
        <v>284</v>
      </c>
      <c r="F20" s="488">
        <v>5511</v>
      </c>
      <c r="G20" s="488">
        <v>9528</v>
      </c>
      <c r="H20" s="428">
        <v>1441</v>
      </c>
      <c r="I20" s="428">
        <v>131</v>
      </c>
      <c r="J20" s="428">
        <v>16228</v>
      </c>
      <c r="K20" s="428">
        <v>23</v>
      </c>
      <c r="L20" s="428">
        <v>7509</v>
      </c>
      <c r="M20" s="490">
        <v>0</v>
      </c>
      <c r="N20" s="428">
        <v>6949</v>
      </c>
      <c r="O20" s="428">
        <v>1733</v>
      </c>
      <c r="P20" s="488">
        <v>14</v>
      </c>
      <c r="Q20" s="487"/>
      <c r="R20" s="358"/>
    </row>
    <row r="21" spans="2:18" s="485" customFormat="1" ht="14.25" customHeight="1">
      <c r="B21" s="306" t="s">
        <v>794</v>
      </c>
      <c r="C21" s="428">
        <v>633</v>
      </c>
      <c r="D21" s="488">
        <v>8418</v>
      </c>
      <c r="E21" s="488">
        <v>29</v>
      </c>
      <c r="F21" s="488">
        <v>2662</v>
      </c>
      <c r="G21" s="488">
        <v>5114</v>
      </c>
      <c r="H21" s="428">
        <v>589</v>
      </c>
      <c r="I21" s="428">
        <v>25</v>
      </c>
      <c r="J21" s="491">
        <v>7839</v>
      </c>
      <c r="K21" s="491">
        <v>45</v>
      </c>
      <c r="L21" s="491">
        <v>2582</v>
      </c>
      <c r="M21" s="492">
        <v>0</v>
      </c>
      <c r="N21" s="491">
        <v>3851</v>
      </c>
      <c r="O21" s="491">
        <v>1161</v>
      </c>
      <c r="P21" s="488">
        <v>200</v>
      </c>
      <c r="Q21" s="487"/>
      <c r="R21" s="358"/>
    </row>
    <row r="22" spans="2:18" s="485" customFormat="1" ht="14.25" customHeight="1">
      <c r="B22" s="306" t="s">
        <v>795</v>
      </c>
      <c r="C22" s="428">
        <v>1046</v>
      </c>
      <c r="D22" s="488">
        <v>8650</v>
      </c>
      <c r="E22" s="488">
        <v>60</v>
      </c>
      <c r="F22" s="488">
        <v>3588</v>
      </c>
      <c r="G22" s="488">
        <v>3951</v>
      </c>
      <c r="H22" s="428">
        <v>1021</v>
      </c>
      <c r="I22" s="428">
        <v>29</v>
      </c>
      <c r="J22" s="428">
        <v>8422</v>
      </c>
      <c r="K22" s="428">
        <v>8</v>
      </c>
      <c r="L22" s="428">
        <v>3384</v>
      </c>
      <c r="M22" s="428">
        <v>0</v>
      </c>
      <c r="N22" s="428">
        <v>3460</v>
      </c>
      <c r="O22" s="428">
        <v>1533</v>
      </c>
      <c r="P22" s="488">
        <v>38</v>
      </c>
      <c r="Q22" s="487"/>
      <c r="R22" s="358"/>
    </row>
    <row r="23" spans="2:18" s="485" customFormat="1" ht="14.25" customHeight="1">
      <c r="B23" s="306" t="s">
        <v>796</v>
      </c>
      <c r="C23" s="428">
        <v>1015</v>
      </c>
      <c r="D23" s="488">
        <v>4493</v>
      </c>
      <c r="E23" s="488">
        <v>21</v>
      </c>
      <c r="F23" s="488">
        <v>1744</v>
      </c>
      <c r="G23" s="488">
        <v>2282</v>
      </c>
      <c r="H23" s="428">
        <v>443</v>
      </c>
      <c r="I23" s="428">
        <v>4</v>
      </c>
      <c r="J23" s="428">
        <v>4778</v>
      </c>
      <c r="K23" s="428">
        <v>0</v>
      </c>
      <c r="L23" s="428">
        <v>1687</v>
      </c>
      <c r="M23" s="490">
        <v>0</v>
      </c>
      <c r="N23" s="428">
        <v>2745</v>
      </c>
      <c r="O23" s="428">
        <v>338</v>
      </c>
      <c r="P23" s="488">
        <v>9</v>
      </c>
      <c r="Q23" s="487"/>
      <c r="R23" s="358"/>
    </row>
    <row r="24" spans="2:18" s="485" customFormat="1" ht="14.25" customHeight="1">
      <c r="B24" s="306" t="s">
        <v>797</v>
      </c>
      <c r="C24" s="428">
        <v>1428</v>
      </c>
      <c r="D24" s="488">
        <v>11730</v>
      </c>
      <c r="E24" s="488">
        <v>204</v>
      </c>
      <c r="F24" s="488">
        <v>3703</v>
      </c>
      <c r="G24" s="488">
        <v>6590</v>
      </c>
      <c r="H24" s="428">
        <v>1189</v>
      </c>
      <c r="I24" s="428">
        <v>44</v>
      </c>
      <c r="J24" s="491">
        <v>11379</v>
      </c>
      <c r="K24" s="492">
        <v>0</v>
      </c>
      <c r="L24" s="491">
        <v>5113</v>
      </c>
      <c r="M24" s="492">
        <v>23</v>
      </c>
      <c r="N24" s="491">
        <v>4884</v>
      </c>
      <c r="O24" s="491">
        <v>1346</v>
      </c>
      <c r="P24" s="488">
        <v>12</v>
      </c>
      <c r="Q24" s="487"/>
      <c r="R24" s="358"/>
    </row>
    <row r="25" spans="2:18" s="485" customFormat="1" ht="14.25" customHeight="1">
      <c r="B25" s="306" t="s">
        <v>798</v>
      </c>
      <c r="C25" s="428">
        <v>676</v>
      </c>
      <c r="D25" s="488">
        <v>11051</v>
      </c>
      <c r="E25" s="488">
        <v>9</v>
      </c>
      <c r="F25" s="488">
        <v>4329</v>
      </c>
      <c r="G25" s="488">
        <v>5388</v>
      </c>
      <c r="H25" s="428">
        <v>1235</v>
      </c>
      <c r="I25" s="428">
        <v>88</v>
      </c>
      <c r="J25" s="428">
        <v>11453</v>
      </c>
      <c r="K25" s="428">
        <v>5</v>
      </c>
      <c r="L25" s="428">
        <v>5201</v>
      </c>
      <c r="M25" s="490">
        <v>0</v>
      </c>
      <c r="N25" s="428">
        <v>5460</v>
      </c>
      <c r="O25" s="428">
        <v>762</v>
      </c>
      <c r="P25" s="488">
        <v>25</v>
      </c>
      <c r="Q25" s="487"/>
      <c r="R25" s="358"/>
    </row>
    <row r="26" spans="2:18" s="485" customFormat="1" ht="14.25" customHeight="1">
      <c r="B26" s="306" t="s">
        <v>276</v>
      </c>
      <c r="C26" s="428">
        <v>3642</v>
      </c>
      <c r="D26" s="488">
        <v>72696</v>
      </c>
      <c r="E26" s="485">
        <v>1043</v>
      </c>
      <c r="F26" s="488">
        <v>18079</v>
      </c>
      <c r="G26" s="488">
        <v>48122</v>
      </c>
      <c r="H26" s="428">
        <v>5034</v>
      </c>
      <c r="I26" s="428">
        <v>419</v>
      </c>
      <c r="J26" s="428">
        <v>58691</v>
      </c>
      <c r="K26" s="490">
        <v>10</v>
      </c>
      <c r="L26" s="428">
        <v>27159</v>
      </c>
      <c r="M26" s="490">
        <v>104</v>
      </c>
      <c r="N26" s="428">
        <v>23956</v>
      </c>
      <c r="O26" s="428">
        <v>7013</v>
      </c>
      <c r="P26" s="488">
        <v>449</v>
      </c>
      <c r="Q26" s="487"/>
      <c r="R26" s="358"/>
    </row>
    <row r="27" spans="2:18" s="485" customFormat="1" ht="14.25" customHeight="1">
      <c r="B27" s="306" t="s">
        <v>281</v>
      </c>
      <c r="C27" s="428">
        <v>4883</v>
      </c>
      <c r="D27" s="488">
        <v>38793</v>
      </c>
      <c r="E27" s="485">
        <v>326</v>
      </c>
      <c r="F27" s="488">
        <v>12236</v>
      </c>
      <c r="G27" s="488">
        <v>22706</v>
      </c>
      <c r="H27" s="428">
        <v>3045</v>
      </c>
      <c r="I27" s="490">
        <v>479</v>
      </c>
      <c r="J27" s="428">
        <v>37839</v>
      </c>
      <c r="K27" s="428">
        <v>42</v>
      </c>
      <c r="L27" s="428">
        <v>18020</v>
      </c>
      <c r="M27" s="490">
        <v>49</v>
      </c>
      <c r="N27" s="428">
        <v>16399</v>
      </c>
      <c r="O27" s="428">
        <v>3261</v>
      </c>
      <c r="P27" s="488">
        <v>67</v>
      </c>
      <c r="Q27" s="487"/>
      <c r="R27" s="358"/>
    </row>
    <row r="28" spans="2:18" s="485" customFormat="1" ht="14.25" customHeight="1">
      <c r="B28" s="306" t="s">
        <v>799</v>
      </c>
      <c r="C28" s="428">
        <v>2049</v>
      </c>
      <c r="D28" s="488">
        <v>5345</v>
      </c>
      <c r="E28" s="488">
        <v>0</v>
      </c>
      <c r="F28" s="488">
        <v>1681</v>
      </c>
      <c r="G28" s="488">
        <v>3254</v>
      </c>
      <c r="H28" s="428">
        <v>350</v>
      </c>
      <c r="I28" s="428">
        <v>60</v>
      </c>
      <c r="J28" s="428">
        <v>5612</v>
      </c>
      <c r="K28" s="490">
        <v>1</v>
      </c>
      <c r="L28" s="428">
        <v>2796</v>
      </c>
      <c r="M28" s="490">
        <v>0</v>
      </c>
      <c r="N28" s="428">
        <v>2355</v>
      </c>
      <c r="O28" s="428">
        <v>452</v>
      </c>
      <c r="P28" s="488">
        <v>9</v>
      </c>
      <c r="Q28" s="487"/>
      <c r="R28" s="473"/>
    </row>
    <row r="29" spans="2:18" s="485" customFormat="1" ht="14.25" customHeight="1">
      <c r="B29" s="306" t="s">
        <v>800</v>
      </c>
      <c r="C29" s="428">
        <v>995</v>
      </c>
      <c r="D29" s="488">
        <v>8550</v>
      </c>
      <c r="E29" s="488">
        <v>60</v>
      </c>
      <c r="F29" s="488">
        <v>2408</v>
      </c>
      <c r="G29" s="488">
        <v>5224</v>
      </c>
      <c r="H29" s="428">
        <v>612</v>
      </c>
      <c r="I29" s="428">
        <v>246</v>
      </c>
      <c r="J29" s="428">
        <v>8580</v>
      </c>
      <c r="K29" s="493" t="s">
        <v>664</v>
      </c>
      <c r="L29" s="428">
        <v>4340</v>
      </c>
      <c r="M29" s="428">
        <v>0</v>
      </c>
      <c r="N29" s="428">
        <v>3650</v>
      </c>
      <c r="O29" s="428">
        <v>556</v>
      </c>
      <c r="P29" s="488">
        <v>34</v>
      </c>
      <c r="Q29" s="487"/>
      <c r="R29" s="358"/>
    </row>
    <row r="30" spans="2:18" s="483" customFormat="1" ht="14.25" customHeight="1">
      <c r="B30" s="306" t="s">
        <v>801</v>
      </c>
      <c r="C30" s="486">
        <v>225</v>
      </c>
      <c r="D30" s="486">
        <v>10150</v>
      </c>
      <c r="E30" s="486">
        <v>168</v>
      </c>
      <c r="F30" s="486">
        <v>3269</v>
      </c>
      <c r="G30" s="486">
        <v>5965</v>
      </c>
      <c r="H30" s="486">
        <v>714</v>
      </c>
      <c r="I30" s="486">
        <v>33</v>
      </c>
      <c r="J30" s="486">
        <v>8428</v>
      </c>
      <c r="K30" s="486">
        <v>37</v>
      </c>
      <c r="L30" s="486">
        <v>3459</v>
      </c>
      <c r="M30" s="486">
        <v>0</v>
      </c>
      <c r="N30" s="486">
        <v>3942</v>
      </c>
      <c r="O30" s="486">
        <v>984</v>
      </c>
      <c r="P30" s="486">
        <v>6</v>
      </c>
      <c r="Q30" s="484"/>
      <c r="R30" s="358"/>
    </row>
    <row r="31" spans="2:18" s="485" customFormat="1" ht="14.25" customHeight="1">
      <c r="B31" s="306" t="s">
        <v>802</v>
      </c>
      <c r="C31" s="428">
        <v>1008</v>
      </c>
      <c r="D31" s="488">
        <v>6220</v>
      </c>
      <c r="E31" s="488">
        <v>15</v>
      </c>
      <c r="F31" s="488">
        <v>2062</v>
      </c>
      <c r="G31" s="488">
        <v>3626</v>
      </c>
      <c r="H31" s="428">
        <v>479</v>
      </c>
      <c r="I31" s="428">
        <v>37</v>
      </c>
      <c r="J31" s="428">
        <v>6543</v>
      </c>
      <c r="K31" s="428">
        <v>4</v>
      </c>
      <c r="L31" s="428">
        <v>3127</v>
      </c>
      <c r="M31" s="490">
        <v>0</v>
      </c>
      <c r="N31" s="428">
        <v>3094</v>
      </c>
      <c r="O31" s="428">
        <v>315</v>
      </c>
      <c r="P31" s="488">
        <v>4</v>
      </c>
      <c r="Q31" s="487"/>
      <c r="R31" s="358"/>
    </row>
    <row r="32" spans="2:18" s="485" customFormat="1" ht="14.25" customHeight="1">
      <c r="B32" s="306" t="s">
        <v>803</v>
      </c>
      <c r="C32" s="428">
        <v>607</v>
      </c>
      <c r="D32" s="488">
        <v>8529</v>
      </c>
      <c r="E32" s="488">
        <v>83</v>
      </c>
      <c r="F32" s="488">
        <v>2817</v>
      </c>
      <c r="G32" s="488">
        <v>4637</v>
      </c>
      <c r="H32" s="428">
        <v>889</v>
      </c>
      <c r="I32" s="428">
        <v>103</v>
      </c>
      <c r="J32" s="428">
        <v>8675</v>
      </c>
      <c r="K32" s="493" t="s">
        <v>664</v>
      </c>
      <c r="L32" s="428">
        <v>4297</v>
      </c>
      <c r="M32" s="428">
        <v>49</v>
      </c>
      <c r="N32" s="428">
        <v>3359</v>
      </c>
      <c r="O32" s="428">
        <v>954</v>
      </c>
      <c r="P32" s="488">
        <v>15</v>
      </c>
      <c r="Q32" s="487"/>
      <c r="R32" s="358"/>
    </row>
    <row r="33" spans="2:18" s="485" customFormat="1" ht="14.25" customHeight="1">
      <c r="B33" s="306" t="s">
        <v>285</v>
      </c>
      <c r="C33" s="486">
        <v>1797</v>
      </c>
      <c r="D33" s="486">
        <v>19350</v>
      </c>
      <c r="E33" s="486">
        <v>3689</v>
      </c>
      <c r="F33" s="486">
        <v>2741</v>
      </c>
      <c r="G33" s="486">
        <v>11722</v>
      </c>
      <c r="H33" s="486">
        <v>1147</v>
      </c>
      <c r="I33" s="486">
        <v>52</v>
      </c>
      <c r="J33" s="486">
        <v>15307</v>
      </c>
      <c r="K33" s="486">
        <v>3356</v>
      </c>
      <c r="L33" s="486">
        <v>3670</v>
      </c>
      <c r="M33" s="486">
        <v>0</v>
      </c>
      <c r="N33" s="486">
        <v>7283</v>
      </c>
      <c r="O33" s="486">
        <v>973</v>
      </c>
      <c r="P33" s="494">
        <v>25</v>
      </c>
      <c r="Q33" s="487"/>
      <c r="R33" s="358"/>
    </row>
    <row r="34" spans="2:18" s="483" customFormat="1" ht="14.25" customHeight="1">
      <c r="B34" s="349" t="s">
        <v>193</v>
      </c>
      <c r="C34" s="464">
        <v>4432</v>
      </c>
      <c r="D34" s="495">
        <v>9548</v>
      </c>
      <c r="E34" s="495">
        <v>30</v>
      </c>
      <c r="F34" s="495">
        <v>2072</v>
      </c>
      <c r="G34" s="495">
        <v>5855</v>
      </c>
      <c r="H34" s="464">
        <v>1574</v>
      </c>
      <c r="I34" s="464">
        <v>17</v>
      </c>
      <c r="J34" s="464">
        <v>9601</v>
      </c>
      <c r="K34" s="464">
        <v>10</v>
      </c>
      <c r="L34" s="464">
        <v>3995</v>
      </c>
      <c r="M34" s="496">
        <v>12</v>
      </c>
      <c r="N34" s="464">
        <v>4357</v>
      </c>
      <c r="O34" s="464">
        <v>1090</v>
      </c>
      <c r="P34" s="495">
        <v>138</v>
      </c>
      <c r="Q34" s="484"/>
      <c r="R34" s="354"/>
    </row>
    <row r="35" spans="2:18" s="483" customFormat="1" ht="14.25" customHeight="1">
      <c r="B35" s="356" t="s">
        <v>203</v>
      </c>
      <c r="C35" s="464">
        <v>629</v>
      </c>
      <c r="D35" s="495">
        <v>9804</v>
      </c>
      <c r="E35" s="495">
        <v>282</v>
      </c>
      <c r="F35" s="495">
        <v>982</v>
      </c>
      <c r="G35" s="495">
        <v>7260</v>
      </c>
      <c r="H35" s="464">
        <v>1131</v>
      </c>
      <c r="I35" s="464">
        <v>150</v>
      </c>
      <c r="J35" s="464">
        <v>4482</v>
      </c>
      <c r="K35" s="464">
        <v>132</v>
      </c>
      <c r="L35" s="464">
        <v>763</v>
      </c>
      <c r="M35" s="464">
        <v>0</v>
      </c>
      <c r="N35" s="464">
        <v>3365</v>
      </c>
      <c r="O35" s="464">
        <v>183</v>
      </c>
      <c r="P35" s="495">
        <v>39</v>
      </c>
      <c r="Q35" s="484"/>
      <c r="R35" s="354"/>
    </row>
    <row r="36" spans="2:18" s="446" customFormat="1" ht="18" customHeight="1">
      <c r="B36" s="4113"/>
      <c r="C36" s="4081" t="s">
        <v>838</v>
      </c>
      <c r="D36" s="4081" t="s">
        <v>758</v>
      </c>
      <c r="E36" s="4081"/>
      <c r="F36" s="4081"/>
      <c r="G36" s="4081"/>
      <c r="H36" s="4081"/>
      <c r="I36" s="4081"/>
      <c r="J36" s="4081" t="s">
        <v>839</v>
      </c>
      <c r="K36" s="4081"/>
      <c r="L36" s="4081"/>
      <c r="M36" s="4081"/>
      <c r="N36" s="4081"/>
      <c r="O36" s="4081"/>
      <c r="P36" s="4082"/>
      <c r="Q36" s="340"/>
    </row>
    <row r="37" spans="2:18" s="340" customFormat="1" ht="61.5" customHeight="1">
      <c r="B37" s="4113"/>
      <c r="C37" s="4081"/>
      <c r="D37" s="288" t="s">
        <v>175</v>
      </c>
      <c r="E37" s="288" t="s">
        <v>840</v>
      </c>
      <c r="F37" s="288" t="s">
        <v>841</v>
      </c>
      <c r="G37" s="288" t="s">
        <v>842</v>
      </c>
      <c r="H37" s="288" t="s">
        <v>843</v>
      </c>
      <c r="I37" s="288" t="s">
        <v>844</v>
      </c>
      <c r="J37" s="288" t="s">
        <v>175</v>
      </c>
      <c r="K37" s="288" t="s">
        <v>845</v>
      </c>
      <c r="L37" s="288" t="s">
        <v>846</v>
      </c>
      <c r="M37" s="288" t="s">
        <v>847</v>
      </c>
      <c r="N37" s="288" t="s">
        <v>848</v>
      </c>
      <c r="O37" s="288" t="s">
        <v>849</v>
      </c>
      <c r="P37" s="426" t="s">
        <v>850</v>
      </c>
    </row>
    <row r="38" spans="2:18" s="340" customFormat="1" ht="9" customHeight="1">
      <c r="B38" s="497"/>
      <c r="C38" s="416"/>
      <c r="D38" s="453"/>
      <c r="E38" s="453"/>
      <c r="F38" s="453"/>
      <c r="G38" s="453"/>
      <c r="H38" s="453"/>
      <c r="I38" s="453"/>
      <c r="J38" s="453"/>
      <c r="K38" s="453"/>
      <c r="L38" s="453"/>
      <c r="M38" s="453"/>
      <c r="N38" s="453"/>
      <c r="O38" s="453"/>
      <c r="P38" s="453"/>
    </row>
    <row r="39" spans="2:18" s="340" customFormat="1" ht="12.75" customHeight="1">
      <c r="B39" s="4110" t="s">
        <v>164</v>
      </c>
      <c r="C39" s="4110"/>
      <c r="D39" s="4110"/>
      <c r="E39" s="4110"/>
      <c r="F39" s="4110"/>
      <c r="G39" s="4110"/>
      <c r="H39" s="4110"/>
      <c r="I39" s="4110"/>
      <c r="J39" s="4110"/>
      <c r="K39" s="4110"/>
      <c r="L39" s="4110"/>
      <c r="M39" s="4110"/>
      <c r="N39" s="4110"/>
      <c r="O39" s="4110"/>
      <c r="P39" s="4110"/>
    </row>
    <row r="40" spans="2:18" s="454" customFormat="1" ht="12.75" customHeight="1">
      <c r="B40" s="4110" t="s">
        <v>818</v>
      </c>
      <c r="C40" s="4110"/>
      <c r="D40" s="4110"/>
      <c r="E40" s="4110"/>
      <c r="F40" s="4110"/>
      <c r="G40" s="4110"/>
      <c r="H40" s="4110"/>
      <c r="I40" s="4110"/>
      <c r="J40" s="4110"/>
      <c r="K40" s="4110"/>
      <c r="L40" s="4110"/>
      <c r="M40" s="4110"/>
      <c r="N40" s="4110"/>
      <c r="O40" s="4110"/>
      <c r="P40" s="4110"/>
      <c r="Q40" s="498"/>
    </row>
    <row r="41" spans="2:18" s="454" customFormat="1" ht="12.75" customHeight="1">
      <c r="B41" s="4110" t="s">
        <v>851</v>
      </c>
      <c r="C41" s="4110"/>
      <c r="D41" s="4110"/>
      <c r="E41" s="4110"/>
      <c r="F41" s="4110"/>
      <c r="G41" s="4110"/>
      <c r="H41" s="4110"/>
      <c r="I41" s="4110"/>
      <c r="J41" s="4110"/>
      <c r="K41" s="4110"/>
      <c r="L41" s="4110"/>
      <c r="M41" s="4110"/>
      <c r="N41" s="4110"/>
      <c r="O41" s="4110"/>
      <c r="P41" s="4110"/>
      <c r="Q41" s="498"/>
    </row>
    <row r="42" spans="2:18" ht="9" customHeight="1">
      <c r="B42" s="499"/>
      <c r="C42" s="500"/>
      <c r="D42" s="500"/>
      <c r="E42" s="500"/>
      <c r="F42" s="500"/>
      <c r="G42" s="500"/>
      <c r="H42" s="500"/>
      <c r="I42" s="500"/>
      <c r="J42" s="500"/>
      <c r="K42" s="500"/>
      <c r="L42" s="500"/>
      <c r="M42" s="500"/>
      <c r="N42" s="500"/>
      <c r="O42" s="500"/>
      <c r="P42" s="500"/>
      <c r="Q42" s="500"/>
    </row>
    <row r="43" spans="2:18" ht="12" customHeight="1">
      <c r="B43" s="3940" t="s">
        <v>219</v>
      </c>
      <c r="C43" s="3940"/>
      <c r="D43" s="3940"/>
      <c r="E43" s="3940"/>
      <c r="F43" s="3940"/>
      <c r="G43" s="3940"/>
    </row>
    <row r="44" spans="2:18" ht="12" customHeight="1">
      <c r="B44" s="4035" t="s">
        <v>852</v>
      </c>
      <c r="C44" s="4035"/>
      <c r="D44" s="4035"/>
    </row>
  </sheetData>
  <mergeCells count="17">
    <mergeCell ref="B40:P40"/>
    <mergeCell ref="B41:P41"/>
    <mergeCell ref="B43:G43"/>
    <mergeCell ref="B44:D44"/>
    <mergeCell ref="Q4:Q5"/>
    <mergeCell ref="B36:B37"/>
    <mergeCell ref="C36:C37"/>
    <mergeCell ref="D36:I36"/>
    <mergeCell ref="J36:P36"/>
    <mergeCell ref="B39:P39"/>
    <mergeCell ref="B1:P1"/>
    <mergeCell ref="B2:P2"/>
    <mergeCell ref="O3:P3"/>
    <mergeCell ref="B4:B5"/>
    <mergeCell ref="C4:C5"/>
    <mergeCell ref="D4:I4"/>
    <mergeCell ref="J4:P4"/>
  </mergeCells>
  <hyperlinks>
    <hyperlink ref="B44" r:id="rId1"/>
    <hyperlink ref="C36:C37" r:id="rId2" display="Investments"/>
    <hyperlink ref="D36:I36" r:id="rId3" display="Expenditure"/>
    <hyperlink ref="J36:P36" r:id="rId4" display="Revenues"/>
    <hyperlink ref="C4:C5" r:id="rId5" display="Investimentos"/>
    <hyperlink ref="D4:I4" r:id="rId6" display="Gastos"/>
    <hyperlink ref="J4:P4" r:id="rId7" display="Rendimentos"/>
    <hyperlink ref="R2" location="Indice!A1" display="(Voltar ao Índice)"/>
  </hyperlinks>
  <printOptions horizontalCentered="1"/>
  <pageMargins left="0.47244094488188981" right="0.47244094488188981" top="0.6692913385826772" bottom="0.6692913385826772" header="0" footer="0"/>
  <pageSetup paperSize="9" scale="75" orientation="portrait" verticalDpi="0" r:id="rId8"/>
</worksheet>
</file>

<file path=xl/worksheets/sheet200.xml><?xml version="1.0" encoding="utf-8"?>
<worksheet xmlns="http://schemas.openxmlformats.org/spreadsheetml/2006/main" xmlns:r="http://schemas.openxmlformats.org/officeDocument/2006/relationships">
  <sheetPr>
    <pageSetUpPr fitToPage="1"/>
  </sheetPr>
  <dimension ref="B1:N24"/>
  <sheetViews>
    <sheetView showGridLines="0" workbookViewId="0">
      <selection activeCell="B2" sqref="B2:K2"/>
    </sheetView>
  </sheetViews>
  <sheetFormatPr defaultRowHeight="11.25"/>
  <cols>
    <col min="1" max="1" width="6.7109375" style="3072" customWidth="1"/>
    <col min="2" max="2" width="18.7109375" style="3072" customWidth="1"/>
    <col min="3" max="4" width="9.5703125" style="3072" customWidth="1"/>
    <col min="5" max="5" width="10.140625" style="3072" customWidth="1"/>
    <col min="6" max="6" width="9.5703125" style="3072" customWidth="1"/>
    <col min="7" max="7" width="9.7109375" style="3072" customWidth="1"/>
    <col min="8" max="11" width="9.5703125" style="3072" customWidth="1"/>
    <col min="12" max="12" width="6.7109375" style="3072" customWidth="1"/>
    <col min="13" max="13" width="15.5703125" style="3072" bestFit="1" customWidth="1"/>
    <col min="14" max="14" width="4.140625" style="3072" customWidth="1"/>
    <col min="15" max="15" width="3.7109375" style="3072" customWidth="1"/>
    <col min="16" max="16" width="3.42578125" style="3072" customWidth="1"/>
    <col min="17" max="17" width="3.7109375" style="3072" customWidth="1"/>
    <col min="18" max="18" width="5.42578125" style="3072" customWidth="1"/>
    <col min="19" max="19" width="4.140625" style="3072" customWidth="1"/>
    <col min="20" max="20" width="4.7109375" style="3072" customWidth="1"/>
    <col min="21" max="21" width="3.7109375" style="3072" customWidth="1"/>
    <col min="22" max="16384" width="9.140625" style="3072"/>
  </cols>
  <sheetData>
    <row r="1" spans="2:14" s="2784" customFormat="1" ht="30" customHeight="1">
      <c r="B1" s="5213" t="s">
        <v>4037</v>
      </c>
      <c r="C1" s="5213"/>
      <c r="D1" s="5213"/>
      <c r="E1" s="5213"/>
      <c r="F1" s="5213"/>
      <c r="G1" s="5213"/>
      <c r="H1" s="5213"/>
      <c r="I1" s="5213"/>
      <c r="J1" s="5213"/>
      <c r="K1" s="5213"/>
    </row>
    <row r="2" spans="2:14" s="2784" customFormat="1" ht="30" customHeight="1">
      <c r="B2" s="5213" t="s">
        <v>4038</v>
      </c>
      <c r="C2" s="5213"/>
      <c r="D2" s="5213"/>
      <c r="E2" s="5213"/>
      <c r="F2" s="5213"/>
      <c r="G2" s="5213"/>
      <c r="H2" s="5213"/>
      <c r="I2" s="5213"/>
      <c r="J2" s="5213"/>
      <c r="K2" s="5213"/>
      <c r="M2" s="503" t="s">
        <v>856</v>
      </c>
    </row>
    <row r="3" spans="2:14" s="3298" customFormat="1" ht="12.75" customHeight="1">
      <c r="B3" s="3295" t="s">
        <v>752</v>
      </c>
      <c r="C3" s="3296"/>
      <c r="D3" s="3296"/>
      <c r="E3" s="3296"/>
      <c r="F3" s="3296"/>
      <c r="G3" s="3297"/>
      <c r="H3" s="3296"/>
      <c r="I3" s="3296"/>
      <c r="J3" s="5229" t="s">
        <v>753</v>
      </c>
      <c r="K3" s="5229"/>
    </row>
    <row r="4" spans="2:14" ht="72" customHeight="1">
      <c r="B4" s="3299"/>
      <c r="C4" s="3276" t="s">
        <v>175</v>
      </c>
      <c r="D4" s="3300" t="s">
        <v>4039</v>
      </c>
      <c r="E4" s="3300" t="s">
        <v>4040</v>
      </c>
      <c r="F4" s="3300" t="s">
        <v>4041</v>
      </c>
      <c r="G4" s="3300" t="s">
        <v>4042</v>
      </c>
      <c r="H4" s="3300" t="s">
        <v>4043</v>
      </c>
      <c r="I4" s="3300" t="s">
        <v>4044</v>
      </c>
      <c r="J4" s="3300" t="s">
        <v>4045</v>
      </c>
      <c r="K4" s="3276" t="s">
        <v>4046</v>
      </c>
    </row>
    <row r="5" spans="2:14" s="3303" customFormat="1" ht="21" customHeight="1">
      <c r="B5" s="3278" t="s">
        <v>12</v>
      </c>
      <c r="C5" s="3301">
        <v>13939469</v>
      </c>
      <c r="D5" s="3301">
        <v>3807540</v>
      </c>
      <c r="E5" s="3301">
        <v>3943666</v>
      </c>
      <c r="F5" s="3301">
        <v>75027</v>
      </c>
      <c r="G5" s="3301">
        <v>1926218</v>
      </c>
      <c r="H5" s="3301">
        <v>1330793</v>
      </c>
      <c r="I5" s="3301">
        <v>1351234</v>
      </c>
      <c r="J5" s="3301">
        <v>306576</v>
      </c>
      <c r="K5" s="3301">
        <v>1198415</v>
      </c>
      <c r="L5" s="3302"/>
    </row>
    <row r="6" spans="2:14" s="3303" customFormat="1" ht="21" customHeight="1">
      <c r="B6" s="3284" t="s">
        <v>21</v>
      </c>
      <c r="C6" s="3301">
        <v>13739445</v>
      </c>
      <c r="D6" s="3301">
        <v>3750084</v>
      </c>
      <c r="E6" s="3301">
        <v>3875957</v>
      </c>
      <c r="F6" s="3301">
        <v>74938</v>
      </c>
      <c r="G6" s="3301">
        <v>1887954</v>
      </c>
      <c r="H6" s="3301">
        <v>1324447</v>
      </c>
      <c r="I6" s="3301">
        <v>1348016</v>
      </c>
      <c r="J6" s="3301">
        <v>300337</v>
      </c>
      <c r="K6" s="3301">
        <v>1177711</v>
      </c>
      <c r="L6" s="3302"/>
    </row>
    <row r="7" spans="2:14" s="3303" customFormat="1" ht="21" customHeight="1">
      <c r="B7" s="3287" t="s">
        <v>6</v>
      </c>
      <c r="C7" s="3304">
        <v>2624820</v>
      </c>
      <c r="D7" s="3304">
        <v>659574</v>
      </c>
      <c r="E7" s="3304">
        <v>732664</v>
      </c>
      <c r="F7" s="3304">
        <v>3151</v>
      </c>
      <c r="G7" s="3304">
        <v>550219</v>
      </c>
      <c r="H7" s="3304">
        <v>128562</v>
      </c>
      <c r="I7" s="3304">
        <v>211092</v>
      </c>
      <c r="J7" s="3304">
        <v>84646</v>
      </c>
      <c r="K7" s="3304">
        <v>254911</v>
      </c>
      <c r="L7" s="3302"/>
    </row>
    <row r="8" spans="2:14" s="3303" customFormat="1" ht="21" customHeight="1">
      <c r="B8" s="3287" t="s">
        <v>30</v>
      </c>
      <c r="C8" s="3304">
        <v>1140604</v>
      </c>
      <c r="D8" s="3304">
        <v>333672</v>
      </c>
      <c r="E8" s="3305">
        <v>342573</v>
      </c>
      <c r="F8" s="3306" t="s">
        <v>2495</v>
      </c>
      <c r="G8" s="3305">
        <v>211704</v>
      </c>
      <c r="H8" s="3306" t="s">
        <v>2495</v>
      </c>
      <c r="I8" s="3305">
        <v>34635</v>
      </c>
      <c r="J8" s="3304">
        <v>56327</v>
      </c>
      <c r="K8" s="3304">
        <v>117764</v>
      </c>
      <c r="L8" s="3302"/>
    </row>
    <row r="9" spans="2:14" s="3303" customFormat="1" ht="21" customHeight="1">
      <c r="B9" s="3287" t="s">
        <v>37</v>
      </c>
      <c r="C9" s="3304">
        <v>9589880</v>
      </c>
      <c r="D9" s="3304">
        <v>2717525</v>
      </c>
      <c r="E9" s="3305">
        <v>2655665</v>
      </c>
      <c r="F9" s="3305">
        <v>68568</v>
      </c>
      <c r="G9" s="3305">
        <v>1059703</v>
      </c>
      <c r="H9" s="3305">
        <v>1134276</v>
      </c>
      <c r="I9" s="3305">
        <v>1058693</v>
      </c>
      <c r="J9" s="3304">
        <v>144619</v>
      </c>
      <c r="K9" s="3304">
        <v>750831</v>
      </c>
      <c r="L9" s="3302"/>
    </row>
    <row r="10" spans="2:14" s="3303" customFormat="1" ht="21" customHeight="1">
      <c r="B10" s="3287" t="s">
        <v>46</v>
      </c>
      <c r="C10" s="3304">
        <v>187460</v>
      </c>
      <c r="D10" s="3304">
        <v>19495</v>
      </c>
      <c r="E10" s="3305">
        <v>73466</v>
      </c>
      <c r="F10" s="3306" t="s">
        <v>2495</v>
      </c>
      <c r="G10" s="3305">
        <v>36060</v>
      </c>
      <c r="H10" s="3306" t="s">
        <v>2495</v>
      </c>
      <c r="I10" s="3305">
        <v>17679</v>
      </c>
      <c r="J10" s="3304">
        <v>11644</v>
      </c>
      <c r="K10" s="3304">
        <v>22424</v>
      </c>
      <c r="L10" s="3302"/>
    </row>
    <row r="11" spans="2:14" s="3303" customFormat="1" ht="21" customHeight="1">
      <c r="B11" s="3287" t="s">
        <v>55</v>
      </c>
      <c r="C11" s="3304">
        <v>196681</v>
      </c>
      <c r="D11" s="3304">
        <v>19818</v>
      </c>
      <c r="E11" s="3305">
        <v>71589</v>
      </c>
      <c r="F11" s="3306" t="s">
        <v>2495</v>
      </c>
      <c r="G11" s="3305">
        <v>30268</v>
      </c>
      <c r="H11" s="3306" t="s">
        <v>2495</v>
      </c>
      <c r="I11" s="3305">
        <v>25917</v>
      </c>
      <c r="J11" s="3304">
        <v>3101</v>
      </c>
      <c r="K11" s="3304">
        <v>31781</v>
      </c>
      <c r="L11" s="3302"/>
    </row>
    <row r="12" spans="2:14" s="3286" customFormat="1" ht="21" customHeight="1">
      <c r="B12" s="3284" t="s">
        <v>62</v>
      </c>
      <c r="C12" s="3301">
        <v>67263</v>
      </c>
      <c r="D12" s="3301">
        <v>4498</v>
      </c>
      <c r="E12" s="3307" t="s">
        <v>2495</v>
      </c>
      <c r="F12" s="3307" t="s">
        <v>2495</v>
      </c>
      <c r="G12" s="3308">
        <v>21533</v>
      </c>
      <c r="H12" s="3307" t="s">
        <v>2495</v>
      </c>
      <c r="I12" s="3307" t="s">
        <v>2495</v>
      </c>
      <c r="J12" s="3301">
        <v>2785</v>
      </c>
      <c r="K12" s="3301">
        <v>9470</v>
      </c>
      <c r="L12" s="3302"/>
      <c r="M12" s="3303"/>
      <c r="N12" s="3303"/>
    </row>
    <row r="13" spans="2:14" s="3286" customFormat="1" ht="21" customHeight="1">
      <c r="B13" s="3284" t="s">
        <v>141</v>
      </c>
      <c r="C13" s="3301">
        <v>132761</v>
      </c>
      <c r="D13" s="3301">
        <v>52958</v>
      </c>
      <c r="E13" s="3307" t="s">
        <v>2495</v>
      </c>
      <c r="F13" s="3307" t="s">
        <v>2495</v>
      </c>
      <c r="G13" s="3308">
        <v>16731</v>
      </c>
      <c r="H13" s="3307" t="s">
        <v>2495</v>
      </c>
      <c r="I13" s="3307" t="s">
        <v>2495</v>
      </c>
      <c r="J13" s="3301">
        <v>3454</v>
      </c>
      <c r="K13" s="3301">
        <v>11234</v>
      </c>
      <c r="L13" s="3302"/>
      <c r="M13" s="3303"/>
      <c r="N13" s="3303"/>
    </row>
    <row r="14" spans="2:14" ht="72" customHeight="1">
      <c r="B14" s="3309"/>
      <c r="C14" s="3310" t="s">
        <v>175</v>
      </c>
      <c r="D14" s="3311" t="s">
        <v>4047</v>
      </c>
      <c r="E14" s="3311" t="s">
        <v>4048</v>
      </c>
      <c r="F14" s="3311" t="s">
        <v>4049</v>
      </c>
      <c r="G14" s="3311" t="s">
        <v>4050</v>
      </c>
      <c r="H14" s="3311" t="s">
        <v>4051</v>
      </c>
      <c r="I14" s="3311" t="s">
        <v>4052</v>
      </c>
      <c r="J14" s="3311" t="s">
        <v>4053</v>
      </c>
      <c r="K14" s="3310" t="s">
        <v>4054</v>
      </c>
    </row>
    <row r="15" spans="2:14" ht="12.75" customHeight="1">
      <c r="B15" s="3312"/>
      <c r="C15" s="3312"/>
      <c r="D15" s="3312"/>
      <c r="E15" s="3312"/>
      <c r="F15" s="3312"/>
      <c r="G15" s="3312"/>
      <c r="H15" s="3312"/>
      <c r="I15" s="3312"/>
      <c r="J15" s="3312"/>
      <c r="K15" s="3312"/>
    </row>
    <row r="16" spans="2:14" s="3298" customFormat="1" ht="12.75" customHeight="1">
      <c r="B16" s="5230" t="s">
        <v>164</v>
      </c>
      <c r="C16" s="5230"/>
      <c r="D16" s="5230"/>
      <c r="E16" s="5230"/>
      <c r="F16" s="5230"/>
      <c r="G16" s="5230"/>
      <c r="H16" s="5230"/>
      <c r="I16" s="5230"/>
      <c r="J16" s="5230"/>
      <c r="K16" s="5230"/>
    </row>
    <row r="17" spans="2:11" s="3292" customFormat="1" ht="12.75" customHeight="1">
      <c r="B17" s="5231" t="s">
        <v>4033</v>
      </c>
      <c r="C17" s="5231"/>
      <c r="D17" s="5231"/>
      <c r="E17" s="5231"/>
      <c r="F17" s="5231"/>
      <c r="G17" s="5231"/>
      <c r="H17" s="5231"/>
      <c r="I17" s="5231"/>
      <c r="J17" s="5231"/>
      <c r="K17" s="5231"/>
    </row>
    <row r="18" spans="2:11" s="3292" customFormat="1" ht="12.75" customHeight="1">
      <c r="B18" s="5231" t="s">
        <v>4034</v>
      </c>
      <c r="C18" s="5231"/>
      <c r="D18" s="5231"/>
      <c r="E18" s="5231"/>
      <c r="F18" s="5231"/>
      <c r="G18" s="5231"/>
      <c r="H18" s="5231"/>
      <c r="I18" s="5231"/>
      <c r="J18" s="5231"/>
      <c r="K18" s="5231"/>
    </row>
    <row r="19" spans="2:11" s="3292" customFormat="1" ht="31.5" customHeight="1">
      <c r="B19" s="5223" t="s">
        <v>4035</v>
      </c>
      <c r="C19" s="5223"/>
      <c r="D19" s="5223"/>
      <c r="E19" s="5223"/>
      <c r="F19" s="5223"/>
      <c r="G19" s="5223"/>
      <c r="H19" s="5223"/>
      <c r="I19" s="5223"/>
      <c r="J19" s="5223"/>
      <c r="K19" s="5224"/>
    </row>
    <row r="20" spans="2:11" s="3292" customFormat="1" ht="28.5" customHeight="1">
      <c r="B20" s="5223" t="s">
        <v>4036</v>
      </c>
      <c r="C20" s="5223"/>
      <c r="D20" s="5223"/>
      <c r="E20" s="5223"/>
      <c r="F20" s="5223"/>
      <c r="G20" s="5223"/>
      <c r="H20" s="5223"/>
      <c r="I20" s="5223"/>
      <c r="J20" s="5223"/>
      <c r="K20" s="5224"/>
    </row>
    <row r="21" spans="2:11">
      <c r="B21" s="3313"/>
      <c r="C21" s="3313"/>
      <c r="D21" s="3313"/>
      <c r="E21" s="3314"/>
      <c r="F21" s="3314"/>
      <c r="G21" s="3314"/>
      <c r="H21" s="3314"/>
      <c r="I21" s="3314"/>
      <c r="J21" s="3314"/>
      <c r="K21" s="3315"/>
    </row>
    <row r="22" spans="2:11">
      <c r="B22" s="3316"/>
      <c r="C22" s="3317"/>
      <c r="D22" s="3317"/>
      <c r="E22" s="2650"/>
      <c r="F22" s="2650"/>
      <c r="G22" s="2650"/>
      <c r="H22" s="2650"/>
      <c r="I22" s="2650"/>
      <c r="J22" s="2650"/>
      <c r="K22" s="3315"/>
    </row>
    <row r="23" spans="2:11" ht="12.75" customHeight="1">
      <c r="B23" s="5225"/>
      <c r="C23" s="5225"/>
      <c r="D23" s="5225"/>
      <c r="E23" s="5226"/>
      <c r="F23" s="5226"/>
      <c r="G23" s="5226"/>
      <c r="H23" s="5226"/>
      <c r="I23" s="5226"/>
      <c r="J23" s="5226"/>
      <c r="K23" s="5227"/>
    </row>
    <row r="24" spans="2:11" ht="12.75" customHeight="1">
      <c r="B24" s="5228"/>
      <c r="C24" s="5228"/>
      <c r="D24" s="5228"/>
      <c r="E24" s="5226"/>
      <c r="F24" s="5226"/>
      <c r="G24" s="5226"/>
      <c r="H24" s="5226"/>
      <c r="I24" s="5226"/>
      <c r="J24" s="5226"/>
      <c r="K24" s="5227"/>
    </row>
  </sheetData>
  <mergeCells count="10">
    <mergeCell ref="B19:K19"/>
    <mergeCell ref="B20:K20"/>
    <mergeCell ref="B23:K23"/>
    <mergeCell ref="B24:K24"/>
    <mergeCell ref="B1:K1"/>
    <mergeCell ref="B2:K2"/>
    <mergeCell ref="J3:K3"/>
    <mergeCell ref="B16:K16"/>
    <mergeCell ref="B17:K17"/>
    <mergeCell ref="B18:K18"/>
  </mergeCells>
  <hyperlinks>
    <hyperlink ref="M2" location="Indice!A1" display="(Voltar ao Índice)"/>
  </hyperlinks>
  <printOptions horizontalCentered="1"/>
  <pageMargins left="0.45275590551181105" right="0.45275590551181105" top="0.6692913385826772" bottom="0.6692913385826772" header="0" footer="0"/>
  <pageSetup paperSize="9" scale="90" orientation="portrait" verticalDpi="0" r:id="rId1"/>
</worksheet>
</file>

<file path=xl/worksheets/sheet201.xml><?xml version="1.0" encoding="utf-8"?>
<worksheet xmlns="http://schemas.openxmlformats.org/spreadsheetml/2006/main" xmlns:r="http://schemas.openxmlformats.org/officeDocument/2006/relationships">
  <sheetPr>
    <pageSetUpPr fitToPage="1"/>
  </sheetPr>
  <dimension ref="B1:P24"/>
  <sheetViews>
    <sheetView showGridLines="0" workbookViewId="0">
      <selection activeCell="B2" sqref="B2:M2"/>
    </sheetView>
  </sheetViews>
  <sheetFormatPr defaultRowHeight="11.25"/>
  <cols>
    <col min="1" max="1" width="6.7109375" style="3294" customWidth="1"/>
    <col min="2" max="2" width="19.7109375" style="3294" customWidth="1"/>
    <col min="3" max="5" width="6.7109375" style="3294" customWidth="1"/>
    <col min="6" max="6" width="9.140625" style="3294" customWidth="1"/>
    <col min="7" max="7" width="10.140625" style="3294" customWidth="1"/>
    <col min="8" max="8" width="8.7109375" style="3294" customWidth="1"/>
    <col min="9" max="9" width="9.7109375" style="3294" customWidth="1"/>
    <col min="10" max="10" width="8.7109375" style="3294" customWidth="1"/>
    <col min="11" max="11" width="9" style="3294" customWidth="1"/>
    <col min="12" max="13" width="8.7109375" style="3294" customWidth="1"/>
    <col min="14" max="14" width="6.7109375" style="3294" customWidth="1"/>
    <col min="15" max="15" width="15.5703125" style="3294" bestFit="1" customWidth="1"/>
    <col min="16" max="24" width="9.140625" style="3294"/>
    <col min="25" max="35" width="4.28515625" style="3294" customWidth="1"/>
    <col min="36" max="16384" width="9.140625" style="3294"/>
  </cols>
  <sheetData>
    <row r="1" spans="2:16" s="1561" customFormat="1" ht="30" customHeight="1">
      <c r="B1" s="5232" t="s">
        <v>4055</v>
      </c>
      <c r="C1" s="5232"/>
      <c r="D1" s="5232"/>
      <c r="E1" s="5232"/>
      <c r="F1" s="5232"/>
      <c r="G1" s="5232"/>
      <c r="H1" s="5232"/>
      <c r="I1" s="5232"/>
      <c r="J1" s="5232"/>
      <c r="K1" s="5232"/>
      <c r="L1" s="5232"/>
      <c r="M1" s="5232"/>
    </row>
    <row r="2" spans="2:16" s="1561" customFormat="1" ht="30" customHeight="1">
      <c r="B2" s="5232" t="s">
        <v>4056</v>
      </c>
      <c r="C2" s="5232"/>
      <c r="D2" s="5232"/>
      <c r="E2" s="5232"/>
      <c r="F2" s="5232"/>
      <c r="G2" s="5232"/>
      <c r="H2" s="5232"/>
      <c r="I2" s="5232"/>
      <c r="J2" s="5232"/>
      <c r="K2" s="5232"/>
      <c r="L2" s="5232"/>
      <c r="M2" s="5232"/>
      <c r="O2" s="503" t="s">
        <v>856</v>
      </c>
    </row>
    <row r="3" spans="2:16" s="1562" customFormat="1" ht="12.75" customHeight="1">
      <c r="B3" s="3295" t="s">
        <v>4057</v>
      </c>
      <c r="C3" s="3295"/>
      <c r="D3" s="3295"/>
      <c r="E3" s="3295"/>
      <c r="F3" s="3295"/>
      <c r="J3" s="3295"/>
      <c r="K3" s="3295"/>
      <c r="M3" s="3297" t="s">
        <v>581</v>
      </c>
    </row>
    <row r="4" spans="2:16" s="1564" customFormat="1" ht="55.5" customHeight="1">
      <c r="B4" s="5214"/>
      <c r="C4" s="5233" t="s">
        <v>175</v>
      </c>
      <c r="D4" s="5234"/>
      <c r="E4" s="5214"/>
      <c r="F4" s="5235" t="s">
        <v>4039</v>
      </c>
      <c r="G4" s="5235" t="s">
        <v>4040</v>
      </c>
      <c r="H4" s="5235" t="s">
        <v>4041</v>
      </c>
      <c r="I4" s="5235" t="s">
        <v>4042</v>
      </c>
      <c r="J4" s="5235" t="s">
        <v>4043</v>
      </c>
      <c r="K4" s="5235" t="s">
        <v>4044</v>
      </c>
      <c r="L4" s="5235" t="s">
        <v>4045</v>
      </c>
      <c r="M4" s="5233" t="s">
        <v>4046</v>
      </c>
    </row>
    <row r="5" spans="2:16" s="1564" customFormat="1" ht="18" customHeight="1">
      <c r="B5" s="5215"/>
      <c r="C5" s="3300" t="s">
        <v>973</v>
      </c>
      <c r="D5" s="3300" t="s">
        <v>772</v>
      </c>
      <c r="E5" s="3300" t="s">
        <v>773</v>
      </c>
      <c r="F5" s="5236"/>
      <c r="G5" s="5236"/>
      <c r="H5" s="5236"/>
      <c r="I5" s="5236"/>
      <c r="J5" s="5236"/>
      <c r="K5" s="5236"/>
      <c r="L5" s="5236"/>
      <c r="M5" s="5237"/>
    </row>
    <row r="6" spans="2:16" s="3283" customFormat="1" ht="21" customHeight="1">
      <c r="B6" s="3278" t="s">
        <v>12</v>
      </c>
      <c r="C6" s="3318">
        <v>334267</v>
      </c>
      <c r="D6" s="3318">
        <v>192559</v>
      </c>
      <c r="E6" s="3318">
        <v>141708</v>
      </c>
      <c r="F6" s="3301">
        <v>52837</v>
      </c>
      <c r="G6" s="3301">
        <v>96688</v>
      </c>
      <c r="H6" s="3301">
        <v>1142</v>
      </c>
      <c r="I6" s="3301">
        <v>43109</v>
      </c>
      <c r="J6" s="3301">
        <v>11038</v>
      </c>
      <c r="K6" s="3301">
        <v>92289</v>
      </c>
      <c r="L6" s="3301">
        <v>4909</v>
      </c>
      <c r="M6" s="3301">
        <v>32255</v>
      </c>
      <c r="N6" s="3319"/>
      <c r="O6" s="3319"/>
      <c r="P6" s="3319"/>
    </row>
    <row r="7" spans="2:16" s="3286" customFormat="1" ht="21" customHeight="1">
      <c r="B7" s="3284" t="s">
        <v>21</v>
      </c>
      <c r="C7" s="3318">
        <v>328263</v>
      </c>
      <c r="D7" s="3318">
        <v>189004</v>
      </c>
      <c r="E7" s="3318">
        <v>139259</v>
      </c>
      <c r="F7" s="3301">
        <v>51966</v>
      </c>
      <c r="G7" s="3301">
        <v>94203</v>
      </c>
      <c r="H7" s="3301">
        <v>1137</v>
      </c>
      <c r="I7" s="3301">
        <v>41739</v>
      </c>
      <c r="J7" s="3301">
        <v>10853</v>
      </c>
      <c r="K7" s="3301">
        <v>92109</v>
      </c>
      <c r="L7" s="3301">
        <v>4806</v>
      </c>
      <c r="M7" s="3301">
        <v>31450</v>
      </c>
      <c r="N7" s="3319"/>
      <c r="O7" s="3320"/>
    </row>
    <row r="8" spans="2:16" s="3289" customFormat="1" ht="21" customHeight="1">
      <c r="B8" s="3287" t="s">
        <v>6</v>
      </c>
      <c r="C8" s="3321">
        <v>73769</v>
      </c>
      <c r="D8" s="3321">
        <v>43653</v>
      </c>
      <c r="E8" s="3321">
        <v>30116</v>
      </c>
      <c r="F8" s="3304">
        <v>11387</v>
      </c>
      <c r="G8" s="3304">
        <v>24839</v>
      </c>
      <c r="H8" s="3304">
        <v>121</v>
      </c>
      <c r="I8" s="3304">
        <v>12977</v>
      </c>
      <c r="J8" s="3304">
        <v>2575</v>
      </c>
      <c r="K8" s="3304">
        <v>9891</v>
      </c>
      <c r="L8" s="3304">
        <v>1362</v>
      </c>
      <c r="M8" s="3304">
        <v>10617</v>
      </c>
      <c r="N8" s="3319"/>
      <c r="O8" s="3320"/>
    </row>
    <row r="9" spans="2:16" s="3289" customFormat="1" ht="21" customHeight="1">
      <c r="B9" s="3287" t="s">
        <v>30</v>
      </c>
      <c r="C9" s="3321">
        <v>37354</v>
      </c>
      <c r="D9" s="3321">
        <v>21613</v>
      </c>
      <c r="E9" s="3321">
        <v>15741</v>
      </c>
      <c r="F9" s="3304">
        <v>6110</v>
      </c>
      <c r="G9" s="3304">
        <v>13828</v>
      </c>
      <c r="H9" s="3322" t="s">
        <v>2495</v>
      </c>
      <c r="I9" s="3304">
        <v>7629</v>
      </c>
      <c r="J9" s="3322" t="s">
        <v>2495</v>
      </c>
      <c r="K9" s="3304">
        <v>2324</v>
      </c>
      <c r="L9" s="3304">
        <v>970</v>
      </c>
      <c r="M9" s="3304">
        <v>5377</v>
      </c>
      <c r="N9" s="3319"/>
      <c r="O9" s="3322"/>
    </row>
    <row r="10" spans="2:16" s="3289" customFormat="1" ht="21" customHeight="1">
      <c r="B10" s="3287" t="s">
        <v>37</v>
      </c>
      <c r="C10" s="3321">
        <v>198890</v>
      </c>
      <c r="D10" s="3321">
        <v>113628</v>
      </c>
      <c r="E10" s="3321">
        <v>85262</v>
      </c>
      <c r="F10" s="3304">
        <v>33146</v>
      </c>
      <c r="G10" s="3304">
        <v>48963</v>
      </c>
      <c r="H10" s="3304">
        <v>940</v>
      </c>
      <c r="I10" s="3304">
        <v>17928</v>
      </c>
      <c r="J10" s="3304">
        <v>6644</v>
      </c>
      <c r="K10" s="3304">
        <v>76065</v>
      </c>
      <c r="L10" s="3304">
        <v>2184</v>
      </c>
      <c r="M10" s="3304">
        <v>13020</v>
      </c>
      <c r="N10" s="3319"/>
      <c r="O10" s="3320"/>
    </row>
    <row r="11" spans="2:16" s="3289" customFormat="1" ht="21" customHeight="1">
      <c r="B11" s="3287" t="s">
        <v>46</v>
      </c>
      <c r="C11" s="3321">
        <v>8808</v>
      </c>
      <c r="D11" s="3321">
        <v>5155</v>
      </c>
      <c r="E11" s="3321">
        <v>3653</v>
      </c>
      <c r="F11" s="3304">
        <v>738</v>
      </c>
      <c r="G11" s="3304">
        <v>3557</v>
      </c>
      <c r="H11" s="3322" t="s">
        <v>2495</v>
      </c>
      <c r="I11" s="3304">
        <v>1713</v>
      </c>
      <c r="J11" s="3322" t="s">
        <v>2495</v>
      </c>
      <c r="K11" s="3304">
        <v>1176</v>
      </c>
      <c r="L11" s="3304">
        <v>203</v>
      </c>
      <c r="M11" s="3304">
        <v>1210</v>
      </c>
      <c r="N11" s="3319"/>
      <c r="O11" s="3320"/>
    </row>
    <row r="12" spans="2:16" s="3289" customFormat="1" ht="21" customHeight="1">
      <c r="B12" s="3287" t="s">
        <v>55</v>
      </c>
      <c r="C12" s="3321">
        <v>9442</v>
      </c>
      <c r="D12" s="3321">
        <v>4955</v>
      </c>
      <c r="E12" s="3321">
        <v>4487</v>
      </c>
      <c r="F12" s="3304">
        <v>585</v>
      </c>
      <c r="G12" s="3304">
        <v>3016</v>
      </c>
      <c r="H12" s="3322" t="s">
        <v>2495</v>
      </c>
      <c r="I12" s="3304">
        <v>1492</v>
      </c>
      <c r="J12" s="3322" t="s">
        <v>2495</v>
      </c>
      <c r="K12" s="3304">
        <v>2653</v>
      </c>
      <c r="L12" s="3304">
        <v>87</v>
      </c>
      <c r="M12" s="3304">
        <v>1226</v>
      </c>
      <c r="N12" s="3319"/>
      <c r="O12" s="3320"/>
    </row>
    <row r="13" spans="2:16" s="3286" customFormat="1" ht="21" customHeight="1">
      <c r="B13" s="3284" t="s">
        <v>62</v>
      </c>
      <c r="C13" s="3318">
        <v>2605</v>
      </c>
      <c r="D13" s="3318">
        <v>1573</v>
      </c>
      <c r="E13" s="3318">
        <v>1032</v>
      </c>
      <c r="F13" s="3301">
        <v>217</v>
      </c>
      <c r="G13" s="3323" t="s">
        <v>2495</v>
      </c>
      <c r="H13" s="3307" t="s">
        <v>2495</v>
      </c>
      <c r="I13" s="3301">
        <v>802</v>
      </c>
      <c r="J13" s="3323" t="s">
        <v>2495</v>
      </c>
      <c r="K13" s="3323" t="s">
        <v>2495</v>
      </c>
      <c r="L13" s="3301">
        <v>54</v>
      </c>
      <c r="M13" s="3301">
        <v>300</v>
      </c>
      <c r="N13" s="3319"/>
      <c r="O13" s="3320"/>
    </row>
    <row r="14" spans="2:16" s="3286" customFormat="1" ht="21" customHeight="1">
      <c r="B14" s="3284" t="s">
        <v>141</v>
      </c>
      <c r="C14" s="3318">
        <v>3399</v>
      </c>
      <c r="D14" s="3318">
        <v>1982</v>
      </c>
      <c r="E14" s="3318">
        <v>1417</v>
      </c>
      <c r="F14" s="3301">
        <v>654</v>
      </c>
      <c r="G14" s="3323" t="s">
        <v>2495</v>
      </c>
      <c r="H14" s="3307" t="s">
        <v>2495</v>
      </c>
      <c r="I14" s="3301">
        <v>568</v>
      </c>
      <c r="J14" s="3323" t="s">
        <v>2495</v>
      </c>
      <c r="K14" s="3323" t="s">
        <v>2495</v>
      </c>
      <c r="L14" s="3301">
        <v>49</v>
      </c>
      <c r="M14" s="3301">
        <v>505</v>
      </c>
      <c r="N14" s="3319"/>
      <c r="O14" s="3320"/>
    </row>
    <row r="15" spans="2:16" s="1564" customFormat="1" ht="55.5" customHeight="1">
      <c r="B15" s="5214"/>
      <c r="C15" s="5233" t="s">
        <v>175</v>
      </c>
      <c r="D15" s="5234"/>
      <c r="E15" s="5214"/>
      <c r="F15" s="5238" t="s">
        <v>4047</v>
      </c>
      <c r="G15" s="5238" t="s">
        <v>4048</v>
      </c>
      <c r="H15" s="5238" t="s">
        <v>4049</v>
      </c>
      <c r="I15" s="5238" t="s">
        <v>4050</v>
      </c>
      <c r="J15" s="5235" t="s">
        <v>4058</v>
      </c>
      <c r="K15" s="5235" t="s">
        <v>4052</v>
      </c>
      <c r="L15" s="5235" t="s">
        <v>4053</v>
      </c>
      <c r="M15" s="5233" t="s">
        <v>4054</v>
      </c>
    </row>
    <row r="16" spans="2:16" s="1564" customFormat="1" ht="18" customHeight="1">
      <c r="B16" s="5215"/>
      <c r="C16" s="3300" t="s">
        <v>976</v>
      </c>
      <c r="D16" s="3300" t="s">
        <v>773</v>
      </c>
      <c r="E16" s="3300" t="s">
        <v>808</v>
      </c>
      <c r="F16" s="5239"/>
      <c r="G16" s="5239"/>
      <c r="H16" s="5239"/>
      <c r="I16" s="5239"/>
      <c r="J16" s="5236"/>
      <c r="K16" s="5236"/>
      <c r="L16" s="5236"/>
      <c r="M16" s="5237"/>
    </row>
    <row r="17" spans="2:13" s="1562" customFormat="1" ht="12.75" customHeight="1">
      <c r="B17" s="3324"/>
      <c r="C17" s="3325"/>
      <c r="D17" s="3325"/>
      <c r="E17" s="3325"/>
      <c r="F17" s="3326"/>
      <c r="G17" s="3326"/>
      <c r="H17" s="3326"/>
      <c r="I17" s="3326"/>
      <c r="J17" s="3324"/>
      <c r="K17" s="3324"/>
      <c r="L17" s="3324"/>
      <c r="M17" s="3324"/>
    </row>
    <row r="18" spans="2:13" s="3292" customFormat="1" ht="12.75" customHeight="1">
      <c r="B18" s="5242" t="s">
        <v>164</v>
      </c>
      <c r="C18" s="5218"/>
      <c r="D18" s="5218"/>
      <c r="E18" s="5218"/>
      <c r="F18" s="5218"/>
      <c r="G18" s="5218"/>
      <c r="H18" s="5218"/>
      <c r="I18" s="5218"/>
      <c r="J18" s="5218"/>
      <c r="K18" s="5218"/>
      <c r="L18" s="5218"/>
      <c r="M18" s="5218"/>
    </row>
    <row r="19" spans="2:13" s="3292" customFormat="1" ht="12.75" customHeight="1">
      <c r="B19" s="5243" t="s">
        <v>4033</v>
      </c>
      <c r="C19" s="5244"/>
      <c r="D19" s="5244"/>
      <c r="E19" s="5244"/>
      <c r="F19" s="5244"/>
      <c r="G19" s="5244"/>
      <c r="H19" s="5244"/>
      <c r="I19" s="5244"/>
      <c r="J19" s="5244"/>
      <c r="K19" s="5244"/>
      <c r="L19" s="5244"/>
      <c r="M19" s="5245"/>
    </row>
    <row r="20" spans="2:13" s="3292" customFormat="1" ht="12.75" customHeight="1">
      <c r="B20" s="5243" t="s">
        <v>4034</v>
      </c>
      <c r="C20" s="5244"/>
      <c r="D20" s="5244"/>
      <c r="E20" s="5244"/>
      <c r="F20" s="5244"/>
      <c r="G20" s="5244"/>
      <c r="H20" s="5244"/>
      <c r="I20" s="5244"/>
      <c r="J20" s="5244"/>
      <c r="K20" s="5244"/>
      <c r="L20" s="5244"/>
      <c r="M20" s="5245"/>
    </row>
    <row r="21" spans="2:13" s="3292" customFormat="1" ht="22.5" customHeight="1">
      <c r="B21" s="5240" t="s">
        <v>4035</v>
      </c>
      <c r="C21" s="5240"/>
      <c r="D21" s="5240"/>
      <c r="E21" s="5240"/>
      <c r="F21" s="5240"/>
      <c r="G21" s="5240"/>
      <c r="H21" s="5240"/>
      <c r="I21" s="5240"/>
      <c r="J21" s="5240"/>
      <c r="K21" s="5240"/>
      <c r="L21" s="5240"/>
      <c r="M21" s="5241"/>
    </row>
    <row r="22" spans="2:13" s="3292" customFormat="1" ht="22.5" customHeight="1">
      <c r="B22" s="5240" t="s">
        <v>4036</v>
      </c>
      <c r="C22" s="5240"/>
      <c r="D22" s="5240"/>
      <c r="E22" s="5240"/>
      <c r="F22" s="5240"/>
      <c r="G22" s="5240"/>
      <c r="H22" s="5240"/>
      <c r="I22" s="5240"/>
      <c r="J22" s="5240"/>
      <c r="K22" s="5240"/>
      <c r="L22" s="5240"/>
      <c r="M22" s="5241"/>
    </row>
    <row r="23" spans="2:13" ht="9.75" customHeight="1">
      <c r="B23" s="3313"/>
      <c r="C23" s="3313"/>
      <c r="D23" s="3313"/>
      <c r="E23" s="3313"/>
      <c r="F23" s="3314"/>
      <c r="G23" s="3314"/>
      <c r="H23" s="3314"/>
      <c r="I23" s="3314"/>
      <c r="J23" s="3314"/>
      <c r="K23" s="3314"/>
      <c r="L23" s="3315"/>
      <c r="M23" s="3317"/>
    </row>
    <row r="24" spans="2:13">
      <c r="B24" s="3316"/>
      <c r="C24" s="3317"/>
      <c r="D24" s="3317"/>
      <c r="E24" s="3317"/>
      <c r="F24" s="2650"/>
      <c r="G24" s="2650"/>
      <c r="H24" s="2650"/>
      <c r="I24" s="2650"/>
      <c r="J24" s="2650"/>
      <c r="K24" s="2650"/>
      <c r="L24" s="3315"/>
      <c r="M24" s="3317"/>
    </row>
  </sheetData>
  <mergeCells count="27">
    <mergeCell ref="I15:I16"/>
    <mergeCell ref="J15:J16"/>
    <mergeCell ref="K15:K16"/>
    <mergeCell ref="B22:M22"/>
    <mergeCell ref="L15:L16"/>
    <mergeCell ref="M15:M16"/>
    <mergeCell ref="B18:M18"/>
    <mergeCell ref="B19:M19"/>
    <mergeCell ref="B20:M20"/>
    <mergeCell ref="B21:M21"/>
    <mergeCell ref="B15:B16"/>
    <mergeCell ref="C15:E15"/>
    <mergeCell ref="F15:F16"/>
    <mergeCell ref="G15:G16"/>
    <mergeCell ref="H15:H16"/>
    <mergeCell ref="B1:M1"/>
    <mergeCell ref="B2:M2"/>
    <mergeCell ref="B4:B5"/>
    <mergeCell ref="C4:E4"/>
    <mergeCell ref="F4:F5"/>
    <mergeCell ref="G4:G5"/>
    <mergeCell ref="H4:H5"/>
    <mergeCell ref="I4:I5"/>
    <mergeCell ref="J4:J5"/>
    <mergeCell ref="K4:K5"/>
    <mergeCell ref="L4:L5"/>
    <mergeCell ref="M4:M5"/>
  </mergeCells>
  <hyperlinks>
    <hyperlink ref="O2" location="Indice!A1" display="(Voltar ao Índice)"/>
  </hyperlinks>
  <printOptions horizontalCentered="1"/>
  <pageMargins left="0.45275590551181105" right="0.45275590551181105" top="0.6692913385826772" bottom="0.6692913385826772" header="0" footer="0"/>
  <pageSetup paperSize="9" scale="84" orientation="portrait" verticalDpi="0" r:id="rId1"/>
</worksheet>
</file>

<file path=xl/worksheets/sheet202.xml><?xml version="1.0" encoding="utf-8"?>
<worksheet xmlns="http://schemas.openxmlformats.org/spreadsheetml/2006/main" xmlns:r="http://schemas.openxmlformats.org/officeDocument/2006/relationships">
  <sheetPr>
    <pageSetUpPr fitToPage="1"/>
  </sheetPr>
  <dimension ref="B1:AT53"/>
  <sheetViews>
    <sheetView showGridLines="0" workbookViewId="0">
      <selection activeCell="B2" sqref="B2:L2"/>
    </sheetView>
  </sheetViews>
  <sheetFormatPr defaultRowHeight="15" customHeight="1"/>
  <cols>
    <col min="1" max="1" width="6.7109375" style="901" customWidth="1"/>
    <col min="2" max="2" width="21.140625" style="901" customWidth="1"/>
    <col min="3" max="3" width="8.7109375" style="901" customWidth="1"/>
    <col min="4" max="4" width="8.5703125" style="901" customWidth="1"/>
    <col min="5" max="5" width="9.140625" style="901" customWidth="1"/>
    <col min="6" max="6" width="7.42578125" style="901" customWidth="1"/>
    <col min="7" max="7" width="8.42578125" style="901" customWidth="1"/>
    <col min="8" max="8" width="8" style="901" customWidth="1"/>
    <col min="9" max="9" width="13" style="901" customWidth="1"/>
    <col min="10" max="10" width="8.85546875" style="901" customWidth="1"/>
    <col min="11" max="11" width="11" style="901" customWidth="1"/>
    <col min="12" max="12" width="10.7109375" style="901" customWidth="1"/>
    <col min="13" max="13" width="6.7109375" style="901" customWidth="1"/>
    <col min="14" max="14" width="15.5703125" style="901" bestFit="1" customWidth="1"/>
    <col min="15" max="15" width="2.28515625" style="901" customWidth="1"/>
    <col min="16" max="16" width="9.140625" style="901"/>
    <col min="17" max="17" width="2.28515625" style="901" customWidth="1"/>
    <col min="18" max="18" width="10.5703125" style="901" customWidth="1"/>
    <col min="19" max="19" width="1.5703125" style="901" customWidth="1"/>
    <col min="20" max="20" width="10.140625" style="901" customWidth="1"/>
    <col min="21" max="21" width="2.5703125" style="901" customWidth="1"/>
    <col min="22" max="22" width="9" style="901" customWidth="1"/>
    <col min="23" max="23" width="9.140625" style="901"/>
    <col min="24" max="24" width="1.7109375" style="901" customWidth="1"/>
    <col min="25" max="25" width="9.140625" style="901"/>
    <col min="26" max="26" width="2" style="901" customWidth="1"/>
    <col min="27" max="27" width="9.140625" style="901"/>
    <col min="28" max="28" width="2.42578125" style="901" customWidth="1"/>
    <col min="29" max="16384" width="9.140625" style="901"/>
  </cols>
  <sheetData>
    <row r="1" spans="2:46" s="3327" customFormat="1" ht="30" customHeight="1">
      <c r="B1" s="4299" t="s">
        <v>4059</v>
      </c>
      <c r="C1" s="4299"/>
      <c r="D1" s="4299"/>
      <c r="E1" s="4299"/>
      <c r="F1" s="4299"/>
      <c r="G1" s="4299"/>
      <c r="H1" s="4299"/>
      <c r="I1" s="4299"/>
      <c r="J1" s="4299"/>
      <c r="K1" s="4299"/>
      <c r="L1" s="4299"/>
      <c r="N1" s="3328"/>
      <c r="O1" s="3328"/>
      <c r="P1" s="3328"/>
    </row>
    <row r="2" spans="2:46" s="3329" customFormat="1" ht="30" customHeight="1">
      <c r="B2" s="4299" t="s">
        <v>4060</v>
      </c>
      <c r="C2" s="4299"/>
      <c r="D2" s="4299"/>
      <c r="E2" s="4299"/>
      <c r="F2" s="4299"/>
      <c r="G2" s="4299"/>
      <c r="H2" s="4299"/>
      <c r="I2" s="4299"/>
      <c r="J2" s="4299"/>
      <c r="K2" s="4299"/>
      <c r="L2" s="4299"/>
      <c r="N2" s="503" t="s">
        <v>856</v>
      </c>
    </row>
    <row r="3" spans="2:46" s="3329" customFormat="1" ht="12" customHeight="1">
      <c r="B3" s="3330"/>
      <c r="C3" s="3331"/>
      <c r="D3" s="3330"/>
      <c r="E3" s="3330"/>
      <c r="F3" s="3330"/>
      <c r="G3" s="3330"/>
      <c r="H3" s="3330"/>
      <c r="I3" s="3330"/>
      <c r="J3" s="3330"/>
      <c r="K3" s="3330"/>
      <c r="L3" s="3330"/>
    </row>
    <row r="4" spans="2:46" ht="28.5" customHeight="1">
      <c r="B4" s="5246"/>
      <c r="C4" s="4956" t="s">
        <v>4061</v>
      </c>
      <c r="D4" s="4061" t="s">
        <v>4062</v>
      </c>
      <c r="E4" s="4061"/>
      <c r="F4" s="4061"/>
      <c r="G4" s="4061"/>
      <c r="H4" s="4764" t="s">
        <v>4063</v>
      </c>
      <c r="I4" s="4764" t="s">
        <v>4064</v>
      </c>
      <c r="J4" s="4191" t="s">
        <v>4065</v>
      </c>
      <c r="K4" s="4191" t="s">
        <v>4066</v>
      </c>
      <c r="L4" s="4192" t="s">
        <v>4067</v>
      </c>
    </row>
    <row r="5" spans="2:46" ht="66" customHeight="1">
      <c r="B5" s="5246"/>
      <c r="C5" s="4957"/>
      <c r="D5" s="507" t="s">
        <v>2590</v>
      </c>
      <c r="E5" s="342" t="s">
        <v>4068</v>
      </c>
      <c r="F5" s="507" t="s">
        <v>4069</v>
      </c>
      <c r="G5" s="507" t="s">
        <v>4070</v>
      </c>
      <c r="H5" s="4764"/>
      <c r="I5" s="4764"/>
      <c r="J5" s="4191"/>
      <c r="K5" s="4191"/>
      <c r="L5" s="4192"/>
    </row>
    <row r="6" spans="2:46" ht="27" customHeight="1">
      <c r="B6" s="5246"/>
      <c r="C6" s="4061" t="s">
        <v>568</v>
      </c>
      <c r="D6" s="4061"/>
      <c r="E6" s="4061"/>
      <c r="F6" s="4061"/>
      <c r="G6" s="4061"/>
      <c r="H6" s="507" t="s">
        <v>873</v>
      </c>
      <c r="I6" s="507" t="s">
        <v>568</v>
      </c>
      <c r="J6" s="507" t="s">
        <v>2234</v>
      </c>
      <c r="K6" s="4061" t="s">
        <v>626</v>
      </c>
      <c r="L6" s="4055"/>
    </row>
    <row r="7" spans="2:46" ht="18" customHeight="1">
      <c r="B7" s="5246"/>
      <c r="C7" s="4055">
        <v>2014</v>
      </c>
      <c r="D7" s="4056"/>
      <c r="E7" s="4056"/>
      <c r="F7" s="4056"/>
      <c r="G7" s="4056"/>
      <c r="H7" s="4056"/>
      <c r="I7" s="4056"/>
      <c r="J7" s="4056"/>
      <c r="K7" s="507">
        <v>2015</v>
      </c>
      <c r="L7" s="342" t="s">
        <v>1110</v>
      </c>
    </row>
    <row r="8" spans="2:46" s="1728" customFormat="1" ht="18" customHeight="1">
      <c r="B8" s="3332" t="s">
        <v>12</v>
      </c>
      <c r="C8" s="3333">
        <v>1.29</v>
      </c>
      <c r="D8" s="3334">
        <v>46.4</v>
      </c>
      <c r="E8" s="3334">
        <v>6.3</v>
      </c>
      <c r="F8" s="3334">
        <v>45.6</v>
      </c>
      <c r="G8" s="3334">
        <v>1.7</v>
      </c>
      <c r="H8" s="3334">
        <v>9</v>
      </c>
      <c r="I8" s="3335">
        <v>0.73</v>
      </c>
      <c r="J8" s="3334">
        <v>602.79999999999995</v>
      </c>
      <c r="K8" s="3335">
        <v>0.74</v>
      </c>
      <c r="L8" s="3334">
        <v>21.1</v>
      </c>
      <c r="M8" s="3336"/>
      <c r="N8" s="3337"/>
      <c r="P8" s="3334"/>
      <c r="Q8" s="3338"/>
      <c r="R8" s="3335"/>
      <c r="T8" s="3334"/>
      <c r="U8" s="3338"/>
      <c r="W8" s="3339"/>
      <c r="AH8" s="3338"/>
      <c r="AJ8" s="3338"/>
      <c r="AL8" s="3338"/>
      <c r="AN8" s="3339"/>
      <c r="AP8" s="3340"/>
      <c r="AR8" s="3339"/>
      <c r="AT8" s="3339"/>
    </row>
    <row r="9" spans="2:46" s="2322" customFormat="1" ht="18" customHeight="1">
      <c r="B9" s="3332" t="s">
        <v>229</v>
      </c>
      <c r="C9" s="3333">
        <v>1.33</v>
      </c>
      <c r="D9" s="3334">
        <v>46.8</v>
      </c>
      <c r="E9" s="3334">
        <v>6</v>
      </c>
      <c r="F9" s="3334">
        <v>45.4</v>
      </c>
      <c r="G9" s="3334">
        <v>1.7</v>
      </c>
      <c r="H9" s="3334">
        <v>9.3000000000000007</v>
      </c>
      <c r="I9" s="3335">
        <v>0.76</v>
      </c>
      <c r="J9" s="3334">
        <v>612.70000000000005</v>
      </c>
      <c r="K9" s="3335">
        <v>0.78</v>
      </c>
      <c r="L9" s="3334">
        <v>22.1</v>
      </c>
      <c r="M9" s="3341"/>
      <c r="N9" s="3337"/>
      <c r="P9" s="3334"/>
      <c r="Q9" s="3338"/>
      <c r="R9" s="3335"/>
      <c r="T9" s="3334"/>
      <c r="U9" s="3338"/>
      <c r="W9" s="3339"/>
      <c r="AH9" s="3338"/>
      <c r="AJ9" s="3338"/>
      <c r="AL9" s="3338"/>
      <c r="AN9" s="3339"/>
      <c r="AP9" s="3340"/>
      <c r="AR9" s="3339"/>
      <c r="AT9" s="3339"/>
    </row>
    <row r="10" spans="2:46" s="2265" customFormat="1" ht="18" customHeight="1">
      <c r="B10" s="3342" t="s">
        <v>247</v>
      </c>
      <c r="C10" s="3343">
        <v>1.35</v>
      </c>
      <c r="D10" s="3344">
        <v>52.2</v>
      </c>
      <c r="E10" s="3344">
        <v>3.5</v>
      </c>
      <c r="F10" s="3344">
        <v>43.9</v>
      </c>
      <c r="G10" s="3344">
        <v>0.4</v>
      </c>
      <c r="H10" s="3344">
        <v>8.4</v>
      </c>
      <c r="I10" s="3345">
        <v>0.67</v>
      </c>
      <c r="J10" s="3344">
        <v>521.20000000000005</v>
      </c>
      <c r="K10" s="3345">
        <v>0.7</v>
      </c>
      <c r="L10" s="3344">
        <v>20.8</v>
      </c>
      <c r="M10" s="3346"/>
      <c r="N10" s="3347"/>
      <c r="P10" s="3344"/>
      <c r="Q10" s="3348"/>
      <c r="R10" s="3345"/>
      <c r="T10" s="3344"/>
      <c r="U10" s="3348"/>
      <c r="W10" s="3349"/>
      <c r="AH10" s="3348"/>
      <c r="AJ10" s="3348"/>
      <c r="AL10" s="3348"/>
      <c r="AN10" s="3349"/>
      <c r="AP10" s="3350"/>
      <c r="AR10" s="3349"/>
      <c r="AT10" s="3349"/>
    </row>
    <row r="11" spans="2:46" s="2265" customFormat="1" ht="18" customHeight="1">
      <c r="B11" s="3342" t="s">
        <v>783</v>
      </c>
      <c r="C11" s="3343">
        <v>0.38</v>
      </c>
      <c r="D11" s="3344">
        <v>76.7</v>
      </c>
      <c r="E11" s="3344">
        <v>1.3</v>
      </c>
      <c r="F11" s="3344">
        <v>22</v>
      </c>
      <c r="G11" s="3344">
        <v>0</v>
      </c>
      <c r="H11" s="3351" t="s">
        <v>341</v>
      </c>
      <c r="I11" s="3352" t="s">
        <v>341</v>
      </c>
      <c r="J11" s="3344">
        <v>338.8</v>
      </c>
      <c r="K11" s="3345">
        <v>0</v>
      </c>
      <c r="L11" s="3344">
        <v>7.8</v>
      </c>
      <c r="M11" s="3346"/>
      <c r="N11" s="3347"/>
      <c r="P11" s="3344"/>
      <c r="Q11" s="3348"/>
      <c r="R11" s="3345"/>
      <c r="T11" s="3344"/>
      <c r="U11" s="3348"/>
      <c r="W11" s="3349"/>
      <c r="AH11" s="3348"/>
      <c r="AJ11" s="3348"/>
      <c r="AL11" s="3348"/>
      <c r="AN11" s="3349"/>
      <c r="AP11" s="3350"/>
      <c r="AR11" s="3349"/>
      <c r="AT11" s="3349"/>
    </row>
    <row r="12" spans="2:46" s="2265" customFormat="1" ht="18" customHeight="1">
      <c r="B12" s="3342" t="s">
        <v>784</v>
      </c>
      <c r="C12" s="3343">
        <v>1.64</v>
      </c>
      <c r="D12" s="3344">
        <v>27.7</v>
      </c>
      <c r="E12" s="3344">
        <v>8.1999999999999993</v>
      </c>
      <c r="F12" s="3344">
        <v>64.2</v>
      </c>
      <c r="G12" s="3344">
        <v>0</v>
      </c>
      <c r="H12" s="3351" t="s">
        <v>341</v>
      </c>
      <c r="I12" s="3352" t="s">
        <v>341</v>
      </c>
      <c r="J12" s="3344">
        <v>579.70000000000005</v>
      </c>
      <c r="K12" s="3345">
        <v>1.93</v>
      </c>
      <c r="L12" s="3344">
        <v>41</v>
      </c>
      <c r="M12" s="3346"/>
      <c r="N12" s="3347"/>
      <c r="P12" s="3344"/>
      <c r="Q12" s="3348"/>
      <c r="R12" s="3345"/>
      <c r="T12" s="3344"/>
      <c r="U12" s="3348"/>
      <c r="W12" s="3349"/>
      <c r="AH12" s="3348"/>
      <c r="AJ12" s="3348"/>
      <c r="AL12" s="3348"/>
      <c r="AN12" s="3349"/>
      <c r="AP12" s="3350"/>
      <c r="AR12" s="3349"/>
      <c r="AT12" s="3349"/>
    </row>
    <row r="13" spans="2:46" s="2265" customFormat="1" ht="18" customHeight="1">
      <c r="B13" s="3342" t="s">
        <v>785</v>
      </c>
      <c r="C13" s="3343">
        <v>0.8</v>
      </c>
      <c r="D13" s="3344">
        <v>61.9</v>
      </c>
      <c r="E13" s="3344">
        <v>1.6</v>
      </c>
      <c r="F13" s="3344">
        <v>36.5</v>
      </c>
      <c r="G13" s="3344">
        <v>0</v>
      </c>
      <c r="H13" s="3351" t="s">
        <v>341</v>
      </c>
      <c r="I13" s="3352" t="s">
        <v>341</v>
      </c>
      <c r="J13" s="3344">
        <v>303.3</v>
      </c>
      <c r="K13" s="3345">
        <v>0.02</v>
      </c>
      <c r="L13" s="3344">
        <v>1.7</v>
      </c>
      <c r="M13" s="3346"/>
      <c r="N13" s="3347"/>
      <c r="P13" s="3344"/>
      <c r="Q13" s="3348"/>
      <c r="R13" s="3345"/>
      <c r="T13" s="3344"/>
      <c r="U13" s="3348"/>
      <c r="W13" s="3349"/>
      <c r="AH13" s="3348"/>
      <c r="AJ13" s="3348"/>
      <c r="AL13" s="3348"/>
      <c r="AN13" s="3349"/>
      <c r="AP13" s="3350"/>
      <c r="AR13" s="3349"/>
      <c r="AT13" s="3349"/>
    </row>
    <row r="14" spans="2:46" s="2265" customFormat="1" ht="18" customHeight="1">
      <c r="B14" s="3342" t="s">
        <v>1440</v>
      </c>
      <c r="C14" s="3343">
        <v>1.85</v>
      </c>
      <c r="D14" s="3344">
        <v>57.5</v>
      </c>
      <c r="E14" s="3344">
        <v>3.1</v>
      </c>
      <c r="F14" s="3344">
        <v>38.9</v>
      </c>
      <c r="G14" s="3344">
        <v>0.6</v>
      </c>
      <c r="H14" s="3351" t="s">
        <v>341</v>
      </c>
      <c r="I14" s="3352" t="s">
        <v>341</v>
      </c>
      <c r="J14" s="3344">
        <v>567</v>
      </c>
      <c r="K14" s="3345">
        <v>0.82</v>
      </c>
      <c r="L14" s="3344">
        <v>27.6</v>
      </c>
      <c r="M14" s="3346"/>
      <c r="N14" s="3347"/>
      <c r="P14" s="3344"/>
      <c r="Q14" s="3348"/>
      <c r="R14" s="3345"/>
      <c r="T14" s="3344"/>
      <c r="U14" s="3348"/>
      <c r="W14" s="3349"/>
      <c r="AH14" s="3348"/>
      <c r="AJ14" s="3348"/>
      <c r="AL14" s="3348"/>
      <c r="AN14" s="3349"/>
      <c r="AP14" s="3350"/>
      <c r="AR14" s="3349"/>
      <c r="AT14" s="3349"/>
    </row>
    <row r="15" spans="2:46" s="2265" customFormat="1" ht="18" customHeight="1">
      <c r="B15" s="3342" t="s">
        <v>787</v>
      </c>
      <c r="C15" s="3343">
        <v>0.11</v>
      </c>
      <c r="D15" s="3344">
        <v>82.6</v>
      </c>
      <c r="E15" s="3344">
        <v>0</v>
      </c>
      <c r="F15" s="3344">
        <v>17.399999999999999</v>
      </c>
      <c r="G15" s="3344">
        <v>0</v>
      </c>
      <c r="H15" s="3351" t="s">
        <v>341</v>
      </c>
      <c r="I15" s="3352" t="s">
        <v>341</v>
      </c>
      <c r="J15" s="3344">
        <v>370.2</v>
      </c>
      <c r="K15" s="3345">
        <v>0</v>
      </c>
      <c r="L15" s="3344">
        <v>0</v>
      </c>
      <c r="M15" s="3346"/>
      <c r="N15" s="3347"/>
      <c r="P15" s="3344"/>
      <c r="Q15" s="3348"/>
      <c r="R15" s="3345"/>
      <c r="T15" s="3344"/>
      <c r="U15" s="3348"/>
      <c r="W15" s="3349"/>
      <c r="AH15" s="3348"/>
      <c r="AJ15" s="3348"/>
      <c r="AL15" s="3348"/>
      <c r="AN15" s="3349"/>
      <c r="AP15" s="3350"/>
      <c r="AR15" s="3349"/>
      <c r="AT15" s="3349"/>
    </row>
    <row r="16" spans="2:46" s="2265" customFormat="1" ht="18" customHeight="1">
      <c r="B16" s="3342" t="s">
        <v>788</v>
      </c>
      <c r="C16" s="3343">
        <v>0.08</v>
      </c>
      <c r="D16" s="3344">
        <v>90.9</v>
      </c>
      <c r="E16" s="3344">
        <v>3.5</v>
      </c>
      <c r="F16" s="3344">
        <v>5.6</v>
      </c>
      <c r="G16" s="3344">
        <v>0</v>
      </c>
      <c r="H16" s="3351" t="s">
        <v>341</v>
      </c>
      <c r="I16" s="3352" t="s">
        <v>341</v>
      </c>
      <c r="J16" s="3344">
        <v>113</v>
      </c>
      <c r="K16" s="3345">
        <v>0</v>
      </c>
      <c r="L16" s="3344">
        <v>0.5</v>
      </c>
      <c r="M16" s="3346"/>
      <c r="N16" s="3347"/>
      <c r="P16" s="3344"/>
      <c r="Q16" s="3348"/>
      <c r="R16" s="3345"/>
      <c r="T16" s="3344"/>
      <c r="U16" s="3348"/>
      <c r="W16" s="3349"/>
      <c r="AH16" s="3348"/>
      <c r="AJ16" s="3348"/>
      <c r="AL16" s="3348"/>
      <c r="AN16" s="3349"/>
      <c r="AP16" s="3350"/>
      <c r="AR16" s="3349"/>
      <c r="AT16" s="3349"/>
    </row>
    <row r="17" spans="2:46" s="2265" customFormat="1" ht="18" customHeight="1">
      <c r="B17" s="3342" t="s">
        <v>789</v>
      </c>
      <c r="C17" s="3343">
        <v>0.84</v>
      </c>
      <c r="D17" s="3344">
        <v>6.6</v>
      </c>
      <c r="E17" s="3344">
        <v>0.3</v>
      </c>
      <c r="F17" s="3344">
        <v>93.2</v>
      </c>
      <c r="G17" s="3344">
        <v>0</v>
      </c>
      <c r="H17" s="3351" t="s">
        <v>341</v>
      </c>
      <c r="I17" s="3352" t="s">
        <v>341</v>
      </c>
      <c r="J17" s="3344">
        <v>595.20000000000005</v>
      </c>
      <c r="K17" s="3345">
        <v>1.41</v>
      </c>
      <c r="L17" s="3344">
        <v>32.5</v>
      </c>
      <c r="M17" s="3346"/>
      <c r="N17" s="3347"/>
      <c r="P17" s="3344"/>
      <c r="Q17" s="3348"/>
      <c r="R17" s="3345"/>
      <c r="T17" s="3344"/>
      <c r="U17" s="3348"/>
      <c r="W17" s="3349"/>
      <c r="AH17" s="3348"/>
      <c r="AJ17" s="3348"/>
      <c r="AL17" s="3348"/>
      <c r="AN17" s="3349"/>
      <c r="AP17" s="3350"/>
      <c r="AR17" s="3349"/>
      <c r="AT17" s="3349"/>
    </row>
    <row r="18" spans="2:46" s="2265" customFormat="1" ht="18" customHeight="1">
      <c r="B18" s="3342" t="s">
        <v>790</v>
      </c>
      <c r="C18" s="3343">
        <v>0.64</v>
      </c>
      <c r="D18" s="3344">
        <v>3.4</v>
      </c>
      <c r="E18" s="3344">
        <v>0.3</v>
      </c>
      <c r="F18" s="3344">
        <v>96.3</v>
      </c>
      <c r="G18" s="3344">
        <v>0</v>
      </c>
      <c r="H18" s="3351" t="s">
        <v>341</v>
      </c>
      <c r="I18" s="3352" t="s">
        <v>341</v>
      </c>
      <c r="J18" s="3344">
        <v>593</v>
      </c>
      <c r="K18" s="3345">
        <v>0</v>
      </c>
      <c r="L18" s="3344">
        <v>26.3</v>
      </c>
      <c r="M18" s="3346"/>
      <c r="N18" s="3347"/>
      <c r="P18" s="3344"/>
      <c r="Q18" s="3348"/>
      <c r="R18" s="3345"/>
      <c r="T18" s="3344"/>
      <c r="U18" s="3348"/>
      <c r="W18" s="3349"/>
      <c r="AH18" s="3348"/>
      <c r="AJ18" s="3348"/>
      <c r="AL18" s="3348"/>
      <c r="AN18" s="3349"/>
      <c r="AP18" s="3350"/>
      <c r="AR18" s="3349"/>
      <c r="AT18" s="3349"/>
    </row>
    <row r="19" spans="2:46" s="2265" customFormat="1" ht="18" customHeight="1">
      <c r="B19" s="3347" t="s">
        <v>266</v>
      </c>
      <c r="C19" s="3343">
        <v>1.35</v>
      </c>
      <c r="D19" s="3344">
        <v>48.1</v>
      </c>
      <c r="E19" s="3344">
        <v>1.9</v>
      </c>
      <c r="F19" s="3344">
        <v>49.3</v>
      </c>
      <c r="G19" s="3344">
        <v>0.7</v>
      </c>
      <c r="H19" s="3344">
        <v>7.8</v>
      </c>
      <c r="I19" s="3345">
        <v>0.66</v>
      </c>
      <c r="J19" s="3344">
        <v>452.5</v>
      </c>
      <c r="K19" s="3345">
        <v>0.81</v>
      </c>
      <c r="L19" s="3344">
        <v>23.6</v>
      </c>
      <c r="M19" s="3346"/>
      <c r="N19" s="3347"/>
      <c r="O19" s="3353"/>
      <c r="P19" s="3344"/>
      <c r="Q19" s="3348"/>
      <c r="R19" s="3345"/>
      <c r="S19" s="3353"/>
      <c r="T19" s="3344"/>
      <c r="U19" s="3348"/>
      <c r="W19" s="3349"/>
      <c r="AH19" s="3348"/>
      <c r="AJ19" s="3348"/>
      <c r="AL19" s="3348"/>
      <c r="AN19" s="3349"/>
      <c r="AP19" s="3350"/>
      <c r="AR19" s="3349"/>
      <c r="AT19" s="3349"/>
    </row>
    <row r="20" spans="2:46" s="2265" customFormat="1" ht="18" customHeight="1">
      <c r="B20" s="3342" t="s">
        <v>791</v>
      </c>
      <c r="C20" s="3343">
        <v>0.82</v>
      </c>
      <c r="D20" s="3344">
        <v>99.1</v>
      </c>
      <c r="E20" s="3344">
        <v>0.8</v>
      </c>
      <c r="F20" s="3344">
        <v>0.1</v>
      </c>
      <c r="G20" s="3344">
        <v>0</v>
      </c>
      <c r="H20" s="3351" t="s">
        <v>341</v>
      </c>
      <c r="I20" s="3352" t="s">
        <v>341</v>
      </c>
      <c r="J20" s="3344">
        <v>428.6</v>
      </c>
      <c r="K20" s="3345">
        <v>0</v>
      </c>
      <c r="L20" s="3344">
        <v>1.9</v>
      </c>
      <c r="M20" s="3346"/>
      <c r="N20" s="3347"/>
      <c r="O20" s="3353"/>
      <c r="P20" s="3344"/>
      <c r="Q20" s="3348"/>
      <c r="R20" s="3345"/>
      <c r="S20" s="3353"/>
      <c r="T20" s="3344"/>
      <c r="U20" s="3348"/>
      <c r="W20" s="3349"/>
      <c r="AH20" s="3348"/>
      <c r="AJ20" s="3348"/>
      <c r="AL20" s="3348"/>
      <c r="AN20" s="3349"/>
      <c r="AP20" s="3350"/>
      <c r="AR20" s="3349"/>
      <c r="AT20" s="3349"/>
    </row>
    <row r="21" spans="2:46" s="2265" customFormat="1" ht="18" customHeight="1">
      <c r="B21" s="3342" t="s">
        <v>792</v>
      </c>
      <c r="C21" s="3343">
        <v>2.15</v>
      </c>
      <c r="D21" s="3344">
        <v>55.9</v>
      </c>
      <c r="E21" s="3344">
        <v>0.9</v>
      </c>
      <c r="F21" s="3344">
        <v>43.2</v>
      </c>
      <c r="G21" s="3344">
        <v>0</v>
      </c>
      <c r="H21" s="3351" t="s">
        <v>341</v>
      </c>
      <c r="I21" s="3352" t="s">
        <v>341</v>
      </c>
      <c r="J21" s="3344">
        <v>449.8</v>
      </c>
      <c r="K21" s="3345">
        <v>1.97</v>
      </c>
      <c r="L21" s="3344">
        <v>42.5</v>
      </c>
      <c r="M21" s="3346"/>
      <c r="N21" s="3347"/>
      <c r="O21" s="3353"/>
      <c r="P21" s="3344"/>
      <c r="Q21" s="3348"/>
      <c r="R21" s="3345"/>
      <c r="S21" s="3353"/>
      <c r="T21" s="3344"/>
      <c r="U21" s="3348"/>
      <c r="W21" s="3349"/>
      <c r="AH21" s="3348"/>
      <c r="AJ21" s="3348"/>
      <c r="AL21" s="3348"/>
      <c r="AN21" s="3349"/>
      <c r="AP21" s="3350"/>
      <c r="AR21" s="3349"/>
      <c r="AT21" s="3349"/>
    </row>
    <row r="22" spans="2:46" s="2265" customFormat="1" ht="18" customHeight="1">
      <c r="B22" s="3342" t="s">
        <v>793</v>
      </c>
      <c r="C22" s="3343">
        <v>2.82</v>
      </c>
      <c r="D22" s="3344">
        <v>27.1</v>
      </c>
      <c r="E22" s="3344">
        <v>3.1</v>
      </c>
      <c r="F22" s="3344">
        <v>68.3</v>
      </c>
      <c r="G22" s="3344">
        <v>1.6</v>
      </c>
      <c r="H22" s="3351" t="s">
        <v>341</v>
      </c>
      <c r="I22" s="3352" t="s">
        <v>341</v>
      </c>
      <c r="J22" s="3344">
        <v>689.5</v>
      </c>
      <c r="K22" s="3345">
        <v>1.93</v>
      </c>
      <c r="L22" s="3344">
        <v>54.2</v>
      </c>
      <c r="M22" s="3346"/>
      <c r="N22" s="3347"/>
      <c r="O22" s="3353"/>
      <c r="P22" s="3344"/>
      <c r="Q22" s="3348"/>
      <c r="R22" s="3345"/>
      <c r="S22" s="3353"/>
      <c r="T22" s="3344"/>
      <c r="U22" s="3348"/>
      <c r="W22" s="3349"/>
      <c r="AH22" s="3348"/>
      <c r="AJ22" s="3348"/>
      <c r="AL22" s="3348"/>
      <c r="AN22" s="3349"/>
      <c r="AP22" s="3350"/>
      <c r="AR22" s="3349"/>
      <c r="AT22" s="3349"/>
    </row>
    <row r="23" spans="2:46" s="2265" customFormat="1" ht="18" customHeight="1">
      <c r="B23" s="3342" t="s">
        <v>794</v>
      </c>
      <c r="C23" s="3343">
        <v>0.62</v>
      </c>
      <c r="D23" s="3344">
        <v>71.7</v>
      </c>
      <c r="E23" s="3344">
        <v>0.1</v>
      </c>
      <c r="F23" s="3344">
        <v>28.2</v>
      </c>
      <c r="G23" s="3344">
        <v>0</v>
      </c>
      <c r="H23" s="3351" t="s">
        <v>341</v>
      </c>
      <c r="I23" s="3352" t="s">
        <v>341</v>
      </c>
      <c r="J23" s="3344">
        <v>208.8</v>
      </c>
      <c r="K23" s="3345">
        <v>0</v>
      </c>
      <c r="L23" s="3344">
        <v>11.9</v>
      </c>
      <c r="M23" s="3346"/>
      <c r="N23" s="3347"/>
      <c r="O23" s="3353"/>
      <c r="P23" s="3344"/>
      <c r="Q23" s="3348"/>
      <c r="R23" s="3345"/>
      <c r="S23" s="3353"/>
      <c r="T23" s="3344"/>
      <c r="U23" s="3348"/>
      <c r="W23" s="3349"/>
      <c r="AH23" s="3348"/>
      <c r="AJ23" s="3348"/>
      <c r="AL23" s="3348"/>
      <c r="AN23" s="3349"/>
      <c r="AP23" s="3350"/>
      <c r="AR23" s="3349"/>
      <c r="AT23" s="3349"/>
    </row>
    <row r="24" spans="2:46" s="2265" customFormat="1" ht="18" customHeight="1">
      <c r="B24" s="3342" t="s">
        <v>795</v>
      </c>
      <c r="C24" s="3343">
        <v>0.46</v>
      </c>
      <c r="D24" s="3344">
        <v>60.1</v>
      </c>
      <c r="E24" s="3344">
        <v>2.5</v>
      </c>
      <c r="F24" s="3344">
        <v>37.4</v>
      </c>
      <c r="G24" s="3344">
        <v>0</v>
      </c>
      <c r="H24" s="3351" t="s">
        <v>341</v>
      </c>
      <c r="I24" s="3352" t="s">
        <v>341</v>
      </c>
      <c r="J24" s="3344">
        <v>266.5</v>
      </c>
      <c r="K24" s="3345">
        <v>0</v>
      </c>
      <c r="L24" s="3344">
        <v>6.1</v>
      </c>
      <c r="M24" s="3346"/>
      <c r="N24" s="3347"/>
      <c r="O24" s="3353"/>
      <c r="P24" s="3344"/>
      <c r="Q24" s="3348"/>
      <c r="R24" s="3345"/>
      <c r="S24" s="3353"/>
      <c r="T24" s="3344"/>
      <c r="U24" s="3348"/>
      <c r="W24" s="3349"/>
      <c r="AH24" s="3348"/>
      <c r="AJ24" s="3348"/>
      <c r="AL24" s="3348"/>
      <c r="AN24" s="3349"/>
      <c r="AP24" s="3350"/>
      <c r="AR24" s="3349"/>
      <c r="AT24" s="3349"/>
    </row>
    <row r="25" spans="2:46" s="2265" customFormat="1" ht="18" customHeight="1">
      <c r="B25" s="3342" t="s">
        <v>796</v>
      </c>
      <c r="C25" s="3343">
        <v>0.56000000000000005</v>
      </c>
      <c r="D25" s="3344">
        <v>50.3</v>
      </c>
      <c r="E25" s="3344">
        <v>5.0999999999999996</v>
      </c>
      <c r="F25" s="3344">
        <v>44.6</v>
      </c>
      <c r="G25" s="3344">
        <v>0</v>
      </c>
      <c r="H25" s="3351" t="s">
        <v>341</v>
      </c>
      <c r="I25" s="3352" t="s">
        <v>341</v>
      </c>
      <c r="J25" s="3344">
        <v>263.3</v>
      </c>
      <c r="K25" s="3345">
        <v>0</v>
      </c>
      <c r="L25" s="3344">
        <v>20.3</v>
      </c>
      <c r="M25" s="3346"/>
      <c r="N25" s="3347"/>
      <c r="O25" s="3353"/>
      <c r="P25" s="3344"/>
      <c r="Q25" s="3348"/>
      <c r="R25" s="3345"/>
      <c r="S25" s="3353"/>
      <c r="T25" s="3344"/>
      <c r="U25" s="3348"/>
      <c r="W25" s="3349"/>
      <c r="AH25" s="3348"/>
      <c r="AJ25" s="3348"/>
      <c r="AL25" s="3348"/>
      <c r="AN25" s="3349"/>
      <c r="AP25" s="3350"/>
      <c r="AR25" s="3349"/>
      <c r="AT25" s="3349"/>
    </row>
    <row r="26" spans="2:46" s="2265" customFormat="1" ht="18" customHeight="1">
      <c r="B26" s="3342" t="s">
        <v>797</v>
      </c>
      <c r="C26" s="3343">
        <v>0.3</v>
      </c>
      <c r="D26" s="3344">
        <v>67.900000000000006</v>
      </c>
      <c r="E26" s="3344">
        <v>0</v>
      </c>
      <c r="F26" s="3344">
        <v>32.1</v>
      </c>
      <c r="G26" s="3344">
        <v>0</v>
      </c>
      <c r="H26" s="3351" t="s">
        <v>341</v>
      </c>
      <c r="I26" s="3352" t="s">
        <v>341</v>
      </c>
      <c r="J26" s="3344">
        <v>265.10000000000002</v>
      </c>
      <c r="K26" s="3345">
        <v>0</v>
      </c>
      <c r="L26" s="3344">
        <v>4.8</v>
      </c>
      <c r="M26" s="3346"/>
      <c r="N26" s="3347"/>
      <c r="O26" s="3353"/>
      <c r="P26" s="3344"/>
      <c r="Q26" s="3348"/>
      <c r="R26" s="3345"/>
      <c r="S26" s="3353"/>
      <c r="T26" s="3344"/>
      <c r="U26" s="3348"/>
      <c r="W26" s="3349"/>
      <c r="AH26" s="3348"/>
      <c r="AJ26" s="3348"/>
      <c r="AL26" s="3348"/>
      <c r="AN26" s="3349"/>
      <c r="AP26" s="3350"/>
      <c r="AR26" s="3349"/>
      <c r="AT26" s="3349"/>
    </row>
    <row r="27" spans="2:46" s="2265" customFormat="1" ht="18" customHeight="1">
      <c r="B27" s="3342" t="s">
        <v>798</v>
      </c>
      <c r="C27" s="3343">
        <v>1</v>
      </c>
      <c r="D27" s="3344">
        <v>40.4</v>
      </c>
      <c r="E27" s="3344">
        <v>2.1</v>
      </c>
      <c r="F27" s="3344">
        <v>57.6</v>
      </c>
      <c r="G27" s="3344">
        <v>0</v>
      </c>
      <c r="H27" s="3351" t="s">
        <v>341</v>
      </c>
      <c r="I27" s="3352" t="s">
        <v>341</v>
      </c>
      <c r="J27" s="3344">
        <v>409.6</v>
      </c>
      <c r="K27" s="3345">
        <v>1.23</v>
      </c>
      <c r="L27" s="3344">
        <v>28.5</v>
      </c>
      <c r="M27" s="3346"/>
      <c r="N27" s="3347"/>
      <c r="O27" s="3353"/>
      <c r="P27" s="3344"/>
      <c r="Q27" s="3348"/>
      <c r="R27" s="3345"/>
      <c r="S27" s="3353"/>
      <c r="T27" s="3344"/>
      <c r="U27" s="3348"/>
      <c r="W27" s="3349"/>
      <c r="AH27" s="3348"/>
      <c r="AJ27" s="3348"/>
      <c r="AL27" s="3348"/>
      <c r="AN27" s="3349"/>
      <c r="AP27" s="3350"/>
      <c r="AR27" s="3349"/>
      <c r="AT27" s="3349"/>
    </row>
    <row r="28" spans="2:46" s="2265" customFormat="1" ht="18" customHeight="1">
      <c r="B28" s="1810" t="s">
        <v>276</v>
      </c>
      <c r="C28" s="3343">
        <v>1.58</v>
      </c>
      <c r="D28" s="3344">
        <v>43.5</v>
      </c>
      <c r="E28" s="3344">
        <v>9.8000000000000007</v>
      </c>
      <c r="F28" s="3344">
        <v>43.4</v>
      </c>
      <c r="G28" s="3344">
        <v>3.2</v>
      </c>
      <c r="H28" s="3344">
        <v>14.3</v>
      </c>
      <c r="I28" s="3345">
        <v>1.1599999999999999</v>
      </c>
      <c r="J28" s="3344">
        <v>904.5</v>
      </c>
      <c r="K28" s="3345">
        <v>1.06</v>
      </c>
      <c r="L28" s="3344">
        <v>28.9</v>
      </c>
      <c r="M28" s="3346"/>
      <c r="N28" s="3347"/>
      <c r="P28" s="3344"/>
      <c r="Q28" s="3348"/>
      <c r="R28" s="3345"/>
      <c r="T28" s="3344"/>
      <c r="U28" s="3348"/>
      <c r="W28" s="3349"/>
      <c r="AH28" s="3348"/>
      <c r="AJ28" s="3348"/>
      <c r="AL28" s="3348"/>
      <c r="AN28" s="3349"/>
      <c r="AP28" s="3350"/>
      <c r="AR28" s="3349"/>
      <c r="AT28" s="3349"/>
    </row>
    <row r="29" spans="2:46" s="2265" customFormat="1" ht="18" customHeight="1">
      <c r="B29" s="3342" t="s">
        <v>281</v>
      </c>
      <c r="C29" s="3343">
        <v>0.47</v>
      </c>
      <c r="D29" s="3344">
        <v>46.1</v>
      </c>
      <c r="E29" s="3344">
        <v>1.4</v>
      </c>
      <c r="F29" s="3344">
        <v>52.5</v>
      </c>
      <c r="G29" s="3344">
        <v>0</v>
      </c>
      <c r="H29" s="3344">
        <v>2.9</v>
      </c>
      <c r="I29" s="3345">
        <v>0.23</v>
      </c>
      <c r="J29" s="3344">
        <v>362.5</v>
      </c>
      <c r="K29" s="3345">
        <v>0.16</v>
      </c>
      <c r="L29" s="3344">
        <v>6.5</v>
      </c>
      <c r="M29" s="3346"/>
      <c r="N29" s="3347"/>
      <c r="P29" s="3344"/>
      <c r="Q29" s="3348"/>
      <c r="R29" s="3345"/>
      <c r="T29" s="3344"/>
      <c r="U29" s="3348"/>
      <c r="W29" s="3349"/>
      <c r="AH29" s="3348"/>
      <c r="AJ29" s="3348"/>
      <c r="AL29" s="3348"/>
      <c r="AN29" s="3349"/>
      <c r="AP29" s="3350"/>
      <c r="AR29" s="3349"/>
      <c r="AT29" s="3349"/>
    </row>
    <row r="30" spans="2:46" s="2265" customFormat="1" ht="18" customHeight="1">
      <c r="B30" s="3342" t="s">
        <v>799</v>
      </c>
      <c r="C30" s="3343">
        <v>0.08</v>
      </c>
      <c r="D30" s="3344">
        <v>83.4</v>
      </c>
      <c r="E30" s="3344">
        <v>0</v>
      </c>
      <c r="F30" s="3344">
        <v>16.600000000000001</v>
      </c>
      <c r="G30" s="3344">
        <v>0</v>
      </c>
      <c r="H30" s="3351" t="s">
        <v>341</v>
      </c>
      <c r="I30" s="3352" t="s">
        <v>341</v>
      </c>
      <c r="J30" s="3344">
        <v>111.8</v>
      </c>
      <c r="K30" s="3345">
        <v>0</v>
      </c>
      <c r="L30" s="3344">
        <v>0.2</v>
      </c>
      <c r="M30" s="3346"/>
      <c r="N30" s="3354"/>
      <c r="P30" s="3344"/>
      <c r="Q30" s="3348"/>
      <c r="R30" s="3345"/>
      <c r="T30" s="3344"/>
      <c r="U30" s="3348"/>
      <c r="W30" s="3349"/>
      <c r="AH30" s="3348"/>
      <c r="AJ30" s="3348"/>
      <c r="AL30" s="3348"/>
      <c r="AN30" s="3349"/>
      <c r="AP30" s="3350"/>
      <c r="AR30" s="3349"/>
      <c r="AT30" s="3349"/>
    </row>
    <row r="31" spans="2:46" s="2265" customFormat="1" ht="18" customHeight="1">
      <c r="B31" s="3342" t="s">
        <v>800</v>
      </c>
      <c r="C31" s="3343">
        <v>0.28999999999999998</v>
      </c>
      <c r="D31" s="3344">
        <v>70.7</v>
      </c>
      <c r="E31" s="3344">
        <v>0.1</v>
      </c>
      <c r="F31" s="3344">
        <v>29.2</v>
      </c>
      <c r="G31" s="3344">
        <v>0</v>
      </c>
      <c r="H31" s="3351" t="s">
        <v>341</v>
      </c>
      <c r="I31" s="3352" t="s">
        <v>341</v>
      </c>
      <c r="J31" s="3344">
        <v>446.8</v>
      </c>
      <c r="K31" s="3345">
        <v>0</v>
      </c>
      <c r="L31" s="3344">
        <v>5.3</v>
      </c>
      <c r="M31" s="3346"/>
      <c r="N31" s="3347"/>
      <c r="P31" s="3344"/>
      <c r="Q31" s="3348"/>
      <c r="R31" s="3345"/>
      <c r="T31" s="3344"/>
      <c r="U31" s="3348"/>
      <c r="W31" s="3349"/>
      <c r="AH31" s="3348"/>
      <c r="AJ31" s="3348"/>
      <c r="AL31" s="3348"/>
      <c r="AN31" s="3349"/>
      <c r="AP31" s="3350"/>
      <c r="AR31" s="3349"/>
      <c r="AT31" s="3349"/>
    </row>
    <row r="32" spans="2:46" s="2265" customFormat="1" ht="18" customHeight="1">
      <c r="B32" s="3342" t="s">
        <v>801</v>
      </c>
      <c r="C32" s="3343">
        <v>0.38</v>
      </c>
      <c r="D32" s="3344">
        <v>83</v>
      </c>
      <c r="E32" s="3344">
        <v>3.5</v>
      </c>
      <c r="F32" s="3344">
        <v>13.5</v>
      </c>
      <c r="G32" s="3344">
        <v>0</v>
      </c>
      <c r="H32" s="3351" t="s">
        <v>341</v>
      </c>
      <c r="I32" s="3352" t="s">
        <v>341</v>
      </c>
      <c r="J32" s="3344">
        <v>256.5</v>
      </c>
      <c r="K32" s="3345">
        <v>0</v>
      </c>
      <c r="L32" s="3344">
        <v>2.6</v>
      </c>
      <c r="M32" s="3346"/>
      <c r="N32" s="3347"/>
      <c r="P32" s="3344"/>
      <c r="Q32" s="3348"/>
      <c r="R32" s="3345"/>
      <c r="T32" s="3344"/>
      <c r="U32" s="3348"/>
      <c r="W32" s="3349"/>
      <c r="AH32" s="3348"/>
      <c r="AJ32" s="3348"/>
      <c r="AL32" s="3348"/>
      <c r="AN32" s="3349"/>
      <c r="AP32" s="3350"/>
      <c r="AR32" s="3349"/>
      <c r="AT32" s="3349"/>
    </row>
    <row r="33" spans="2:46" s="2265" customFormat="1" ht="18" customHeight="1">
      <c r="B33" s="3342" t="s">
        <v>802</v>
      </c>
      <c r="C33" s="3343">
        <v>0.55000000000000004</v>
      </c>
      <c r="D33" s="3344">
        <v>61.6</v>
      </c>
      <c r="E33" s="3344">
        <v>0.7</v>
      </c>
      <c r="F33" s="3344">
        <v>37.6</v>
      </c>
      <c r="G33" s="3344">
        <v>0</v>
      </c>
      <c r="H33" s="3351" t="s">
        <v>341</v>
      </c>
      <c r="I33" s="3352" t="s">
        <v>341</v>
      </c>
      <c r="J33" s="3344">
        <v>472.9</v>
      </c>
      <c r="K33" s="3345">
        <v>0</v>
      </c>
      <c r="L33" s="3344">
        <v>2.6</v>
      </c>
      <c r="M33" s="3346"/>
      <c r="N33" s="3347"/>
      <c r="P33" s="3344"/>
      <c r="Q33" s="3348"/>
      <c r="R33" s="3345"/>
      <c r="T33" s="3344"/>
      <c r="U33" s="3348"/>
      <c r="W33" s="3349"/>
      <c r="AH33" s="3348"/>
      <c r="AJ33" s="3348"/>
      <c r="AL33" s="3348"/>
      <c r="AN33" s="3349"/>
      <c r="AP33" s="3350"/>
      <c r="AR33" s="3349"/>
      <c r="AT33" s="3349"/>
    </row>
    <row r="34" spans="2:46" s="2265" customFormat="1" ht="18" customHeight="1">
      <c r="B34" s="3342" t="s">
        <v>803</v>
      </c>
      <c r="C34" s="3343">
        <v>1.04</v>
      </c>
      <c r="D34" s="3344">
        <v>12.5</v>
      </c>
      <c r="E34" s="3344">
        <v>0.8</v>
      </c>
      <c r="F34" s="3344">
        <v>86.7</v>
      </c>
      <c r="G34" s="3344">
        <v>0</v>
      </c>
      <c r="H34" s="3351" t="s">
        <v>341</v>
      </c>
      <c r="I34" s="3352" t="s">
        <v>341</v>
      </c>
      <c r="J34" s="3344">
        <v>481.4</v>
      </c>
      <c r="K34" s="3345">
        <v>0.74</v>
      </c>
      <c r="L34" s="3344">
        <v>19.8</v>
      </c>
      <c r="M34" s="3346"/>
      <c r="N34" s="3347"/>
      <c r="P34" s="3344"/>
      <c r="Q34" s="3348"/>
      <c r="R34" s="3345"/>
      <c r="T34" s="3344"/>
      <c r="U34" s="3348"/>
      <c r="W34" s="3349"/>
      <c r="AH34" s="3348"/>
      <c r="AJ34" s="3348"/>
      <c r="AL34" s="3348"/>
      <c r="AN34" s="3349"/>
      <c r="AP34" s="3350"/>
      <c r="AR34" s="3349"/>
      <c r="AT34" s="3349"/>
    </row>
    <row r="35" spans="2:46" s="2265" customFormat="1" ht="18" customHeight="1">
      <c r="B35" s="3342" t="s">
        <v>285</v>
      </c>
      <c r="C35" s="3343">
        <v>0.39</v>
      </c>
      <c r="D35" s="3344">
        <v>13.3</v>
      </c>
      <c r="E35" s="3344">
        <v>8</v>
      </c>
      <c r="F35" s="3344">
        <v>78.8</v>
      </c>
      <c r="G35" s="3344">
        <v>0</v>
      </c>
      <c r="H35" s="3344">
        <v>3.7</v>
      </c>
      <c r="I35" s="3345">
        <v>0.3</v>
      </c>
      <c r="J35" s="3344">
        <v>443.8</v>
      </c>
      <c r="K35" s="3345">
        <v>0.33</v>
      </c>
      <c r="L35" s="3344">
        <v>8.6</v>
      </c>
      <c r="M35" s="3346"/>
      <c r="N35" s="3347"/>
      <c r="P35" s="3344"/>
      <c r="Q35" s="3348"/>
      <c r="R35" s="3345"/>
      <c r="T35" s="3344"/>
      <c r="U35" s="3348"/>
      <c r="W35" s="3349"/>
      <c r="AH35" s="3348"/>
      <c r="AJ35" s="3348"/>
      <c r="AL35" s="3348"/>
      <c r="AN35" s="3349"/>
      <c r="AP35" s="3350"/>
      <c r="AR35" s="3349"/>
      <c r="AT35" s="3349"/>
    </row>
    <row r="36" spans="2:46" s="2322" customFormat="1" ht="18" customHeight="1">
      <c r="B36" s="3332" t="s">
        <v>193</v>
      </c>
      <c r="C36" s="3333">
        <v>0.35</v>
      </c>
      <c r="D36" s="3334">
        <v>5.6</v>
      </c>
      <c r="E36" s="3334">
        <v>22.8</v>
      </c>
      <c r="F36" s="3334">
        <v>71.599999999999994</v>
      </c>
      <c r="G36" s="3334">
        <v>0</v>
      </c>
      <c r="H36" s="3334">
        <v>2.7</v>
      </c>
      <c r="I36" s="3335">
        <v>0.2</v>
      </c>
      <c r="J36" s="3334">
        <v>217.1</v>
      </c>
      <c r="K36" s="3335">
        <v>0.16</v>
      </c>
      <c r="L36" s="3334">
        <v>2.8</v>
      </c>
      <c r="M36" s="3341"/>
      <c r="N36" s="3337"/>
      <c r="P36" s="3334"/>
      <c r="Q36" s="3338"/>
      <c r="R36" s="3335"/>
      <c r="T36" s="3334"/>
      <c r="U36" s="3338"/>
      <c r="W36" s="3339"/>
      <c r="AH36" s="3338"/>
      <c r="AJ36" s="3338"/>
      <c r="AL36" s="3338"/>
      <c r="AN36" s="3339"/>
      <c r="AP36" s="3340"/>
      <c r="AR36" s="3339"/>
      <c r="AT36" s="3339"/>
    </row>
    <row r="37" spans="2:46" s="2322" customFormat="1" ht="18" customHeight="1">
      <c r="B37" s="3337" t="s">
        <v>203</v>
      </c>
      <c r="C37" s="3333">
        <v>0.36</v>
      </c>
      <c r="D37" s="3334">
        <v>25.7</v>
      </c>
      <c r="E37" s="3334">
        <v>24.2</v>
      </c>
      <c r="F37" s="3334">
        <v>49.3</v>
      </c>
      <c r="G37" s="3334">
        <v>0.8</v>
      </c>
      <c r="H37" s="3334">
        <v>2.7</v>
      </c>
      <c r="I37" s="3335">
        <v>0.18</v>
      </c>
      <c r="J37" s="3334">
        <v>328</v>
      </c>
      <c r="K37" s="3335">
        <v>0.18</v>
      </c>
      <c r="L37" s="3334">
        <v>6.4</v>
      </c>
      <c r="M37" s="3341"/>
      <c r="N37" s="3337"/>
      <c r="P37" s="3334"/>
      <c r="Q37" s="3338"/>
      <c r="R37" s="3335"/>
      <c r="T37" s="3334"/>
      <c r="U37" s="3338"/>
      <c r="W37" s="3339"/>
      <c r="AH37" s="3338"/>
      <c r="AJ37" s="3338"/>
      <c r="AL37" s="3338"/>
      <c r="AN37" s="3339"/>
      <c r="AP37" s="3340"/>
      <c r="AR37" s="3339"/>
      <c r="AT37" s="3339"/>
    </row>
    <row r="38" spans="2:46" ht="27" customHeight="1">
      <c r="B38" s="5247"/>
      <c r="C38" s="4956" t="s">
        <v>4071</v>
      </c>
      <c r="D38" s="4933" t="s">
        <v>4072</v>
      </c>
      <c r="E38" s="4933"/>
      <c r="F38" s="4933"/>
      <c r="G38" s="4933"/>
      <c r="H38" s="4925" t="s">
        <v>4073</v>
      </c>
      <c r="I38" s="4764" t="s">
        <v>4074</v>
      </c>
      <c r="J38" s="4933" t="s">
        <v>4075</v>
      </c>
      <c r="K38" s="4191" t="s">
        <v>4076</v>
      </c>
      <c r="L38" s="4192" t="s">
        <v>4077</v>
      </c>
    </row>
    <row r="39" spans="2:46" ht="40.5" customHeight="1">
      <c r="B39" s="5248"/>
      <c r="C39" s="4957"/>
      <c r="D39" s="700" t="s">
        <v>4078</v>
      </c>
      <c r="E39" s="701" t="s">
        <v>4079</v>
      </c>
      <c r="F39" s="1582" t="s">
        <v>4080</v>
      </c>
      <c r="G39" s="1582" t="s">
        <v>4081</v>
      </c>
      <c r="H39" s="4925"/>
      <c r="I39" s="4764"/>
      <c r="J39" s="4933"/>
      <c r="K39" s="4191"/>
      <c r="L39" s="4192"/>
    </row>
    <row r="40" spans="2:46" ht="24" customHeight="1">
      <c r="B40" s="5248"/>
      <c r="C40" s="4061" t="s">
        <v>568</v>
      </c>
      <c r="D40" s="4061"/>
      <c r="E40" s="4061"/>
      <c r="F40" s="4061"/>
      <c r="G40" s="4061"/>
      <c r="H40" s="507" t="s">
        <v>873</v>
      </c>
      <c r="I40" s="507" t="s">
        <v>568</v>
      </c>
      <c r="J40" s="507" t="s">
        <v>2237</v>
      </c>
      <c r="K40" s="4061" t="s">
        <v>445</v>
      </c>
      <c r="L40" s="4055"/>
      <c r="M40" s="3355"/>
    </row>
    <row r="41" spans="2:46" s="1730" customFormat="1" ht="18" customHeight="1">
      <c r="B41" s="5249"/>
      <c r="C41" s="4061">
        <v>2014</v>
      </c>
      <c r="D41" s="4061"/>
      <c r="E41" s="4061"/>
      <c r="F41" s="4061"/>
      <c r="G41" s="4061"/>
      <c r="H41" s="4061"/>
      <c r="I41" s="4061"/>
      <c r="J41" s="4061"/>
      <c r="K41" s="507">
        <v>2015</v>
      </c>
      <c r="L41" s="342" t="s">
        <v>1110</v>
      </c>
      <c r="M41" s="901"/>
    </row>
    <row r="42" spans="2:46" s="1730" customFormat="1" ht="9.75" customHeight="1">
      <c r="B42" s="3356"/>
      <c r="C42" s="366"/>
      <c r="D42" s="366"/>
      <c r="E42" s="366"/>
      <c r="F42" s="366"/>
      <c r="G42" s="366"/>
      <c r="H42" s="366"/>
      <c r="I42" s="366"/>
      <c r="J42" s="366"/>
      <c r="K42" s="366"/>
      <c r="L42" s="366"/>
      <c r="M42" s="901"/>
    </row>
    <row r="43" spans="2:46" s="1728" customFormat="1" ht="12.75" customHeight="1">
      <c r="B43" s="5250" t="s">
        <v>2302</v>
      </c>
      <c r="C43" s="5250"/>
      <c r="D43" s="5250"/>
      <c r="E43" s="5250"/>
      <c r="F43" s="5250"/>
      <c r="G43" s="5250"/>
      <c r="H43" s="5250"/>
      <c r="I43" s="5250"/>
      <c r="J43" s="5250"/>
      <c r="K43" s="5250"/>
      <c r="L43" s="5250"/>
      <c r="M43" s="1729"/>
    </row>
    <row r="44" spans="2:46" s="3358" customFormat="1" ht="12.75" customHeight="1">
      <c r="B44" s="5251" t="s">
        <v>4082</v>
      </c>
      <c r="C44" s="5251"/>
      <c r="D44" s="5251"/>
      <c r="E44" s="5251"/>
      <c r="F44" s="5251"/>
      <c r="G44" s="5251"/>
      <c r="H44" s="5251"/>
      <c r="I44" s="5251"/>
      <c r="J44" s="5251"/>
      <c r="K44" s="5251"/>
      <c r="L44" s="5251"/>
      <c r="M44" s="3357"/>
    </row>
    <row r="45" spans="2:46" s="3357" customFormat="1" ht="12.75" customHeight="1">
      <c r="B45" s="5251" t="s">
        <v>4083</v>
      </c>
      <c r="C45" s="5251"/>
      <c r="D45" s="5251"/>
      <c r="E45" s="5251"/>
      <c r="F45" s="5251"/>
      <c r="G45" s="5251"/>
      <c r="H45" s="5251"/>
      <c r="I45" s="5251"/>
      <c r="J45" s="5251"/>
      <c r="K45" s="5251"/>
      <c r="L45" s="5251"/>
      <c r="M45" s="1729"/>
    </row>
    <row r="46" spans="2:46" ht="31.5" customHeight="1">
      <c r="B46" s="5252" t="s">
        <v>4084</v>
      </c>
      <c r="C46" s="5252"/>
      <c r="D46" s="5252"/>
      <c r="E46" s="5252"/>
      <c r="F46" s="5252"/>
      <c r="G46" s="5252"/>
      <c r="H46" s="5252"/>
      <c r="I46" s="5252"/>
      <c r="J46" s="5252"/>
      <c r="K46" s="5252"/>
      <c r="L46" s="5252"/>
    </row>
    <row r="47" spans="2:46" ht="22.5" customHeight="1">
      <c r="B47" s="5252" t="s">
        <v>4085</v>
      </c>
      <c r="C47" s="5252"/>
      <c r="D47" s="5252"/>
      <c r="E47" s="5252"/>
      <c r="F47" s="5252"/>
      <c r="G47" s="5252"/>
      <c r="H47" s="5252"/>
      <c r="I47" s="5252"/>
      <c r="J47" s="5252"/>
      <c r="K47" s="5252"/>
      <c r="L47" s="5252"/>
    </row>
    <row r="48" spans="2:46" ht="9" customHeight="1">
      <c r="B48" s="3359"/>
      <c r="C48" s="3359"/>
      <c r="D48" s="3359"/>
      <c r="E48" s="3359"/>
      <c r="F48" s="3359"/>
      <c r="G48" s="3359"/>
      <c r="H48" s="3359"/>
      <c r="I48" s="3359"/>
      <c r="J48" s="3359"/>
      <c r="K48" s="3359"/>
      <c r="L48" s="3359"/>
    </row>
    <row r="49" spans="2:13" s="2279" customFormat="1" ht="12" customHeight="1">
      <c r="B49" s="5253" t="s">
        <v>219</v>
      </c>
      <c r="C49" s="5253"/>
      <c r="D49" s="5253"/>
      <c r="E49" s="5253"/>
      <c r="F49" s="5253"/>
      <c r="G49" s="5253"/>
      <c r="H49" s="3360"/>
      <c r="I49" s="3360"/>
      <c r="J49" s="3360"/>
      <c r="K49" s="3360"/>
      <c r="L49" s="3361"/>
      <c r="M49" s="2276"/>
    </row>
    <row r="50" spans="2:13" ht="12" customHeight="1">
      <c r="B50" s="3939" t="s">
        <v>4086</v>
      </c>
      <c r="C50" s="3939"/>
      <c r="D50" s="3939"/>
      <c r="E50" s="3362"/>
      <c r="F50" s="3362"/>
      <c r="G50" s="3363"/>
      <c r="H50" s="3363"/>
      <c r="I50" s="3363"/>
      <c r="J50" s="3363"/>
      <c r="K50" s="3363"/>
      <c r="L50" s="3363"/>
    </row>
    <row r="51" spans="2:13" ht="12" customHeight="1">
      <c r="B51" s="3939" t="s">
        <v>4087</v>
      </c>
      <c r="C51" s="3939"/>
      <c r="D51" s="3939"/>
      <c r="E51" s="3362"/>
      <c r="F51" s="3362"/>
      <c r="G51" s="3363"/>
      <c r="H51" s="3363"/>
      <c r="I51" s="3363"/>
      <c r="J51" s="3363"/>
      <c r="K51" s="3363"/>
      <c r="L51" s="3363"/>
    </row>
    <row r="52" spans="2:13" ht="12.75" customHeight="1">
      <c r="B52" s="3364"/>
      <c r="C52" s="3365"/>
      <c r="D52" s="3366"/>
      <c r="E52" s="3365"/>
      <c r="F52" s="3365"/>
      <c r="G52" s="3365"/>
      <c r="H52" s="3365"/>
      <c r="I52" s="3365"/>
      <c r="J52" s="3365"/>
      <c r="K52" s="3365"/>
      <c r="L52" s="3365"/>
      <c r="M52" s="373"/>
    </row>
    <row r="53" spans="2:13" s="2170" customFormat="1" ht="12.75" customHeight="1">
      <c r="B53" s="3364"/>
      <c r="C53" s="3367"/>
      <c r="D53" s="3368"/>
      <c r="E53" s="3369"/>
      <c r="F53" s="3370"/>
      <c r="G53" s="3367"/>
      <c r="H53" s="3370"/>
      <c r="I53" s="3367"/>
      <c r="J53" s="3370"/>
      <c r="K53" s="3371"/>
      <c r="L53" s="3368"/>
      <c r="M53" s="901"/>
    </row>
  </sheetData>
  <mergeCells count="32">
    <mergeCell ref="J38:J39"/>
    <mergeCell ref="K38:K39"/>
    <mergeCell ref="B51:D51"/>
    <mergeCell ref="L38:L39"/>
    <mergeCell ref="C40:G40"/>
    <mergeCell ref="K40:L40"/>
    <mergeCell ref="C41:J41"/>
    <mergeCell ref="B43:L43"/>
    <mergeCell ref="B44:L44"/>
    <mergeCell ref="B45:L45"/>
    <mergeCell ref="B46:L46"/>
    <mergeCell ref="B47:L47"/>
    <mergeCell ref="B49:G49"/>
    <mergeCell ref="B50:D50"/>
    <mergeCell ref="B38:B41"/>
    <mergeCell ref="C38:C39"/>
    <mergeCell ref="D38:G38"/>
    <mergeCell ref="H38:H39"/>
    <mergeCell ref="I38:I39"/>
    <mergeCell ref="B1:L1"/>
    <mergeCell ref="B2:L2"/>
    <mergeCell ref="B4:B7"/>
    <mergeCell ref="C4:C5"/>
    <mergeCell ref="D4:G4"/>
    <mergeCell ref="H4:H5"/>
    <mergeCell ref="I4:I5"/>
    <mergeCell ref="J4:J5"/>
    <mergeCell ref="K4:K5"/>
    <mergeCell ref="L4:L5"/>
    <mergeCell ref="C6:G6"/>
    <mergeCell ref="K6:L6"/>
    <mergeCell ref="C7:J7"/>
  </mergeCells>
  <hyperlinks>
    <hyperlink ref="B50:B51" r:id="rId1" display="http://www.ine.pt/xurl/ind/0002788"/>
    <hyperlink ref="B51" r:id="rId2"/>
    <hyperlink ref="H4:H5" r:id="rId3" display="Pessoal (ETI) em I&amp;D na população ativa"/>
    <hyperlink ref="H38:H39" r:id="rId4" display="R&amp;D personnel (FTE) in active population"/>
    <hyperlink ref="I4:I5" r:id="rId5" display="Investigadores/as (ETI) em I&amp;D na população ativa"/>
    <hyperlink ref="I38:I39" r:id="rId6" display="R&amp;D researchers (FTE) in active population"/>
    <hyperlink ref="B50" r:id="rId7"/>
    <hyperlink ref="N2" location="Indice!A1" display="(Voltar ao Índice)"/>
  </hyperlinks>
  <printOptions horizontalCentered="1"/>
  <pageMargins left="0.45275590551181105" right="0.45275590551181105" top="0.6692913385826772" bottom="0.6692913385826772" header="0" footer="0"/>
  <pageSetup paperSize="9" scale="76" orientation="portrait" verticalDpi="0" r:id="rId8"/>
</worksheet>
</file>

<file path=xl/worksheets/sheet203.xml><?xml version="1.0" encoding="utf-8"?>
<worksheet xmlns="http://schemas.openxmlformats.org/spreadsheetml/2006/main" xmlns:r="http://schemas.openxmlformats.org/officeDocument/2006/relationships">
  <sheetPr>
    <pageSetUpPr fitToPage="1"/>
  </sheetPr>
  <dimension ref="B1:J49"/>
  <sheetViews>
    <sheetView showGridLines="0" workbookViewId="0">
      <selection activeCell="B2" sqref="B2:H2"/>
    </sheetView>
  </sheetViews>
  <sheetFormatPr defaultRowHeight="11.25"/>
  <cols>
    <col min="1" max="1" width="6.7109375" style="3378" customWidth="1"/>
    <col min="2" max="2" width="20.42578125" style="1706" customWidth="1"/>
    <col min="3" max="8" width="13.28515625" style="1706" customWidth="1"/>
    <col min="9" max="9" width="6.7109375" style="3378" customWidth="1"/>
    <col min="10" max="10" width="15.5703125" style="3378" bestFit="1" customWidth="1"/>
    <col min="11" max="16384" width="9.140625" style="3378"/>
  </cols>
  <sheetData>
    <row r="1" spans="2:10" s="3373" customFormat="1" ht="30" customHeight="1">
      <c r="B1" s="5254" t="s">
        <v>4088</v>
      </c>
      <c r="C1" s="5254"/>
      <c r="D1" s="5254"/>
      <c r="E1" s="5254"/>
      <c r="F1" s="5254"/>
      <c r="G1" s="5254"/>
      <c r="H1" s="5254"/>
      <c r="I1" s="3372"/>
    </row>
    <row r="2" spans="2:10" s="3373" customFormat="1" ht="30" customHeight="1">
      <c r="B2" s="5254" t="s">
        <v>4089</v>
      </c>
      <c r="C2" s="5254"/>
      <c r="D2" s="5254"/>
      <c r="E2" s="5254"/>
      <c r="F2" s="5254"/>
      <c r="G2" s="5254"/>
      <c r="H2" s="5254"/>
      <c r="J2" s="503" t="s">
        <v>856</v>
      </c>
    </row>
    <row r="3" spans="2:10" s="3377" customFormat="1" ht="12" customHeight="1">
      <c r="B3" s="1078" t="s">
        <v>580</v>
      </c>
      <c r="C3" s="3374"/>
      <c r="D3" s="3375"/>
      <c r="E3" s="3375"/>
      <c r="F3" s="3375"/>
      <c r="G3" s="3375"/>
      <c r="H3" s="3376" t="s">
        <v>581</v>
      </c>
    </row>
    <row r="4" spans="2:10" ht="18" customHeight="1">
      <c r="B4" s="5255"/>
      <c r="C4" s="4858" t="s">
        <v>4090</v>
      </c>
      <c r="D4" s="4976" t="s">
        <v>4091</v>
      </c>
      <c r="E4" s="4976"/>
      <c r="F4" s="4976"/>
      <c r="G4" s="4976"/>
      <c r="H4" s="4971"/>
    </row>
    <row r="5" spans="2:10" ht="18" customHeight="1">
      <c r="B5" s="5256"/>
      <c r="C5" s="4858"/>
      <c r="D5" s="4061" t="s">
        <v>175</v>
      </c>
      <c r="E5" s="4061" t="s">
        <v>4092</v>
      </c>
      <c r="F5" s="4061"/>
      <c r="G5" s="4061"/>
      <c r="H5" s="4055"/>
    </row>
    <row r="6" spans="2:10" ht="37.5" customHeight="1">
      <c r="B6" s="5257"/>
      <c r="C6" s="4858"/>
      <c r="D6" s="4061"/>
      <c r="E6" s="507" t="s">
        <v>2590</v>
      </c>
      <c r="F6" s="507" t="s">
        <v>4068</v>
      </c>
      <c r="G6" s="507" t="s">
        <v>4069</v>
      </c>
      <c r="H6" s="342" t="s">
        <v>4070</v>
      </c>
      <c r="I6" s="3379"/>
    </row>
    <row r="7" spans="2:10" s="3381" customFormat="1" ht="18" customHeight="1">
      <c r="B7" s="3332" t="s">
        <v>12</v>
      </c>
      <c r="C7" s="891">
        <v>3703</v>
      </c>
      <c r="D7" s="3380">
        <v>46877.599999999999</v>
      </c>
      <c r="E7" s="3380">
        <v>17347.8</v>
      </c>
      <c r="F7" s="3380">
        <v>2037.1</v>
      </c>
      <c r="G7" s="3380">
        <v>26870.400000000001</v>
      </c>
      <c r="H7" s="3380">
        <v>622.29999999999995</v>
      </c>
      <c r="J7" s="3382"/>
    </row>
    <row r="8" spans="2:10" s="2291" customFormat="1" ht="18" customHeight="1">
      <c r="B8" s="3332" t="s">
        <v>229</v>
      </c>
      <c r="C8" s="891">
        <v>3598</v>
      </c>
      <c r="D8" s="3380">
        <v>46194.6</v>
      </c>
      <c r="E8" s="3380">
        <v>17233.900000000001</v>
      </c>
      <c r="F8" s="3380">
        <v>1919.5</v>
      </c>
      <c r="G8" s="3380">
        <v>26424.3</v>
      </c>
      <c r="H8" s="3380">
        <v>616.9</v>
      </c>
      <c r="J8" s="3382"/>
    </row>
    <row r="9" spans="2:10" s="2300" customFormat="1" ht="18" customHeight="1">
      <c r="B9" s="3342" t="s">
        <v>247</v>
      </c>
      <c r="C9" s="895">
        <v>1311</v>
      </c>
      <c r="D9" s="3383">
        <v>15327.4</v>
      </c>
      <c r="E9" s="3383">
        <v>6355</v>
      </c>
      <c r="F9" s="3383">
        <v>330.3</v>
      </c>
      <c r="G9" s="3383">
        <v>8564.2999999999993</v>
      </c>
      <c r="H9" s="3383">
        <v>77.7</v>
      </c>
      <c r="J9" s="3384"/>
    </row>
    <row r="10" spans="2:10" s="2300" customFormat="1" ht="18" customHeight="1">
      <c r="B10" s="3342" t="s">
        <v>783</v>
      </c>
      <c r="C10" s="895">
        <v>34</v>
      </c>
      <c r="D10" s="3383">
        <v>194.3</v>
      </c>
      <c r="E10" s="3383">
        <v>139.80000000000001</v>
      </c>
      <c r="F10" s="3383">
        <v>1.8</v>
      </c>
      <c r="G10" s="3383">
        <v>52.7</v>
      </c>
      <c r="H10" s="3383">
        <v>0</v>
      </c>
      <c r="J10" s="3382"/>
    </row>
    <row r="11" spans="2:10" s="2300" customFormat="1" ht="18" customHeight="1">
      <c r="B11" s="3342" t="s">
        <v>784</v>
      </c>
      <c r="C11" s="895">
        <v>154</v>
      </c>
      <c r="D11" s="3383">
        <v>2382.6999999999998</v>
      </c>
      <c r="E11" s="3383">
        <v>617.70000000000005</v>
      </c>
      <c r="F11" s="3383">
        <v>57.1</v>
      </c>
      <c r="G11" s="3383">
        <v>1707.9</v>
      </c>
      <c r="H11" s="3383">
        <v>0</v>
      </c>
      <c r="J11" s="3382"/>
    </row>
    <row r="12" spans="2:10" s="2300" customFormat="1" ht="18" customHeight="1">
      <c r="B12" s="3342" t="s">
        <v>785</v>
      </c>
      <c r="C12" s="895">
        <v>152</v>
      </c>
      <c r="D12" s="3383">
        <v>1268.0999999999999</v>
      </c>
      <c r="E12" s="3383">
        <v>632.9</v>
      </c>
      <c r="F12" s="3383">
        <v>10.199999999999999</v>
      </c>
      <c r="G12" s="3383">
        <v>625</v>
      </c>
      <c r="H12" s="3383">
        <v>0</v>
      </c>
      <c r="J12" s="3382"/>
    </row>
    <row r="13" spans="2:10" s="2300" customFormat="1" ht="18" customHeight="1">
      <c r="B13" s="3342" t="s">
        <v>1440</v>
      </c>
      <c r="C13" s="895">
        <v>885</v>
      </c>
      <c r="D13" s="3383">
        <v>10679.2</v>
      </c>
      <c r="E13" s="3383">
        <v>4823.2</v>
      </c>
      <c r="F13" s="3383">
        <v>256.7</v>
      </c>
      <c r="G13" s="3383">
        <v>5521.7</v>
      </c>
      <c r="H13" s="3383">
        <v>77.7</v>
      </c>
      <c r="J13" s="3382"/>
    </row>
    <row r="14" spans="2:10" s="2300" customFormat="1" ht="18" customHeight="1">
      <c r="B14" s="3342" t="s">
        <v>787</v>
      </c>
      <c r="C14" s="895">
        <v>3</v>
      </c>
      <c r="D14" s="3385" t="s">
        <v>1378</v>
      </c>
      <c r="E14" s="3385" t="s">
        <v>1378</v>
      </c>
      <c r="F14" s="3383">
        <v>0</v>
      </c>
      <c r="G14" s="3383">
        <v>5</v>
      </c>
      <c r="H14" s="3383">
        <v>0</v>
      </c>
      <c r="J14" s="3382"/>
    </row>
    <row r="15" spans="2:10" s="2300" customFormat="1" ht="18" customHeight="1">
      <c r="B15" s="3342" t="s">
        <v>788</v>
      </c>
      <c r="C15" s="895">
        <v>33</v>
      </c>
      <c r="D15" s="3383">
        <v>97.2</v>
      </c>
      <c r="E15" s="3383">
        <v>87.6</v>
      </c>
      <c r="F15" s="3383">
        <v>2.1</v>
      </c>
      <c r="G15" s="3383">
        <v>7.5</v>
      </c>
      <c r="H15" s="3383">
        <v>0</v>
      </c>
      <c r="J15" s="3382"/>
    </row>
    <row r="16" spans="2:10" s="2300" customFormat="1" ht="18" customHeight="1">
      <c r="B16" s="3342" t="s">
        <v>789</v>
      </c>
      <c r="C16" s="895">
        <v>34</v>
      </c>
      <c r="D16" s="3383">
        <v>425.5</v>
      </c>
      <c r="E16" s="3383">
        <v>37.9</v>
      </c>
      <c r="F16" s="3383">
        <v>1</v>
      </c>
      <c r="G16" s="3383">
        <v>386.6</v>
      </c>
      <c r="H16" s="3383">
        <v>0</v>
      </c>
      <c r="J16" s="3382"/>
    </row>
    <row r="17" spans="2:10" s="2300" customFormat="1" ht="18" customHeight="1">
      <c r="B17" s="3342" t="s">
        <v>790</v>
      </c>
      <c r="C17" s="895">
        <v>16</v>
      </c>
      <c r="D17" s="3385" t="s">
        <v>1378</v>
      </c>
      <c r="E17" s="3385" t="s">
        <v>1378</v>
      </c>
      <c r="F17" s="3383">
        <v>1.5</v>
      </c>
      <c r="G17" s="3383">
        <v>257.89999999999998</v>
      </c>
      <c r="H17" s="3383">
        <v>0</v>
      </c>
      <c r="J17" s="3382"/>
    </row>
    <row r="18" spans="2:10" s="2300" customFormat="1" ht="18" customHeight="1">
      <c r="B18" s="3347" t="s">
        <v>266</v>
      </c>
      <c r="C18" s="895">
        <v>970</v>
      </c>
      <c r="D18" s="3383">
        <v>9179.7000000000007</v>
      </c>
      <c r="E18" s="3383">
        <v>3780.6</v>
      </c>
      <c r="F18" s="3383">
        <v>132.19999999999999</v>
      </c>
      <c r="G18" s="3383">
        <v>5248.4</v>
      </c>
      <c r="H18" s="3383">
        <v>18.5</v>
      </c>
      <c r="J18" s="3384"/>
    </row>
    <row r="19" spans="2:10" s="2300" customFormat="1" ht="18" customHeight="1">
      <c r="B19" s="3342" t="s">
        <v>791</v>
      </c>
      <c r="C19" s="895">
        <v>94</v>
      </c>
      <c r="D19" s="3383">
        <v>515.6</v>
      </c>
      <c r="E19" s="3383">
        <v>508.6</v>
      </c>
      <c r="F19" s="3383">
        <v>5.3</v>
      </c>
      <c r="G19" s="3383">
        <v>1.7</v>
      </c>
      <c r="H19" s="3383">
        <v>0</v>
      </c>
      <c r="J19" s="3382"/>
    </row>
    <row r="20" spans="2:10" s="2300" customFormat="1" ht="18" customHeight="1">
      <c r="B20" s="3342" t="s">
        <v>792</v>
      </c>
      <c r="C20" s="895">
        <v>276</v>
      </c>
      <c r="D20" s="3383">
        <v>2896.4</v>
      </c>
      <c r="E20" s="3383">
        <v>1278.0999999999999</v>
      </c>
      <c r="F20" s="3383">
        <v>18.899999999999999</v>
      </c>
      <c r="G20" s="3383">
        <v>1599.4</v>
      </c>
      <c r="H20" s="3383">
        <v>0</v>
      </c>
      <c r="J20" s="3382"/>
    </row>
    <row r="21" spans="2:10" s="2300" customFormat="1" ht="18" customHeight="1">
      <c r="B21" s="3342" t="s">
        <v>793</v>
      </c>
      <c r="C21" s="895">
        <v>270</v>
      </c>
      <c r="D21" s="3383">
        <v>3924.9</v>
      </c>
      <c r="E21" s="3383">
        <v>1084.9000000000001</v>
      </c>
      <c r="F21" s="3383">
        <v>91.5</v>
      </c>
      <c r="G21" s="3383">
        <v>2730</v>
      </c>
      <c r="H21" s="3383">
        <v>18.5</v>
      </c>
      <c r="J21" s="3382"/>
    </row>
    <row r="22" spans="2:10" s="2300" customFormat="1" ht="18" customHeight="1">
      <c r="B22" s="3342" t="s">
        <v>794</v>
      </c>
      <c r="C22" s="895">
        <v>144</v>
      </c>
      <c r="D22" s="3383">
        <v>647.70000000000005</v>
      </c>
      <c r="E22" s="3383">
        <v>435.3</v>
      </c>
      <c r="F22" s="3383">
        <v>0.5</v>
      </c>
      <c r="G22" s="3383">
        <v>211.9</v>
      </c>
      <c r="H22" s="3383">
        <v>0</v>
      </c>
      <c r="J22" s="3382"/>
    </row>
    <row r="23" spans="2:10" s="2300" customFormat="1" ht="18" customHeight="1">
      <c r="B23" s="3342" t="s">
        <v>795</v>
      </c>
      <c r="C23" s="895">
        <v>58</v>
      </c>
      <c r="D23" s="3383">
        <v>306.5</v>
      </c>
      <c r="E23" s="3383">
        <v>154.5</v>
      </c>
      <c r="F23" s="3383">
        <v>5.7</v>
      </c>
      <c r="G23" s="3383">
        <v>146.30000000000001</v>
      </c>
      <c r="H23" s="3383">
        <v>0</v>
      </c>
      <c r="J23" s="3382"/>
    </row>
    <row r="24" spans="2:10" s="2300" customFormat="1" ht="18" customHeight="1">
      <c r="B24" s="3342" t="s">
        <v>796</v>
      </c>
      <c r="C24" s="895">
        <v>28</v>
      </c>
      <c r="D24" s="3383">
        <v>138.5</v>
      </c>
      <c r="E24" s="3383">
        <v>56.3</v>
      </c>
      <c r="F24" s="3383">
        <v>4.5</v>
      </c>
      <c r="G24" s="3383">
        <v>77.7</v>
      </c>
      <c r="H24" s="3383">
        <v>0</v>
      </c>
      <c r="J24" s="3382"/>
    </row>
    <row r="25" spans="2:10" s="2300" customFormat="1" ht="18" customHeight="1">
      <c r="B25" s="3342" t="s">
        <v>797</v>
      </c>
      <c r="C25" s="895">
        <v>38</v>
      </c>
      <c r="D25" s="3383">
        <v>170.4</v>
      </c>
      <c r="E25" s="3383">
        <v>125.9</v>
      </c>
      <c r="F25" s="3383">
        <v>0</v>
      </c>
      <c r="G25" s="3383">
        <v>44.5</v>
      </c>
      <c r="H25" s="3383">
        <v>0</v>
      </c>
      <c r="J25" s="3382"/>
    </row>
    <row r="26" spans="2:10" s="2300" customFormat="1" ht="18" customHeight="1">
      <c r="B26" s="3342" t="s">
        <v>798</v>
      </c>
      <c r="C26" s="895">
        <v>62</v>
      </c>
      <c r="D26" s="3383">
        <v>579.70000000000005</v>
      </c>
      <c r="E26" s="3383">
        <v>137</v>
      </c>
      <c r="F26" s="3383">
        <v>5.8</v>
      </c>
      <c r="G26" s="3383">
        <v>436.9</v>
      </c>
      <c r="H26" s="3383">
        <v>0</v>
      </c>
      <c r="J26" s="3382"/>
    </row>
    <row r="27" spans="2:10" s="2300" customFormat="1" ht="18" customHeight="1">
      <c r="B27" s="1810" t="s">
        <v>276</v>
      </c>
      <c r="C27" s="895">
        <v>1106</v>
      </c>
      <c r="D27" s="3383">
        <v>19817</v>
      </c>
      <c r="E27" s="3383">
        <v>6546.2</v>
      </c>
      <c r="F27" s="3383">
        <v>1406.2</v>
      </c>
      <c r="G27" s="3383">
        <v>11343.9</v>
      </c>
      <c r="H27" s="3383">
        <v>520.70000000000005</v>
      </c>
      <c r="J27" s="3384"/>
    </row>
    <row r="28" spans="2:10" s="2300" customFormat="1" ht="18" customHeight="1">
      <c r="B28" s="3342" t="s">
        <v>281</v>
      </c>
      <c r="C28" s="895">
        <v>145</v>
      </c>
      <c r="D28" s="3383">
        <v>1030.3</v>
      </c>
      <c r="E28" s="3383">
        <v>432</v>
      </c>
      <c r="F28" s="3383">
        <v>16.600000000000001</v>
      </c>
      <c r="G28" s="3383">
        <v>581.70000000000005</v>
      </c>
      <c r="H28" s="3383">
        <v>0</v>
      </c>
      <c r="J28" s="3384"/>
    </row>
    <row r="29" spans="2:10" s="2300" customFormat="1" ht="18" customHeight="1">
      <c r="B29" s="3342" t="s">
        <v>799</v>
      </c>
      <c r="C29" s="895">
        <v>14</v>
      </c>
      <c r="D29" s="3383">
        <v>31.8</v>
      </c>
      <c r="E29" s="3383">
        <v>24.1</v>
      </c>
      <c r="F29" s="3383">
        <v>0</v>
      </c>
      <c r="G29" s="3383">
        <v>7.7</v>
      </c>
      <c r="H29" s="3383">
        <v>0</v>
      </c>
      <c r="J29" s="3386"/>
    </row>
    <row r="30" spans="2:10" s="2300" customFormat="1" ht="18" customHeight="1">
      <c r="B30" s="3342" t="s">
        <v>800</v>
      </c>
      <c r="C30" s="895">
        <v>13</v>
      </c>
      <c r="D30" s="3383">
        <v>92.5</v>
      </c>
      <c r="E30" s="3383">
        <v>73</v>
      </c>
      <c r="F30" s="3383">
        <v>0.1</v>
      </c>
      <c r="G30" s="3383">
        <v>19.399999999999999</v>
      </c>
      <c r="H30" s="3383">
        <v>0</v>
      </c>
      <c r="J30" s="3382"/>
    </row>
    <row r="31" spans="2:10" s="2291" customFormat="1" ht="18" customHeight="1">
      <c r="B31" s="3342" t="s">
        <v>801</v>
      </c>
      <c r="C31" s="895">
        <v>51</v>
      </c>
      <c r="D31" s="3383">
        <v>234.7</v>
      </c>
      <c r="E31" s="3383">
        <v>187.7</v>
      </c>
      <c r="F31" s="3383">
        <v>6.3</v>
      </c>
      <c r="G31" s="3383">
        <v>40.700000000000003</v>
      </c>
      <c r="H31" s="3383">
        <v>0</v>
      </c>
      <c r="J31" s="3382"/>
    </row>
    <row r="32" spans="2:10" s="2300" customFormat="1" ht="18" customHeight="1">
      <c r="B32" s="3342" t="s">
        <v>802</v>
      </c>
      <c r="C32" s="895">
        <v>17</v>
      </c>
      <c r="D32" s="3383">
        <v>114.8</v>
      </c>
      <c r="E32" s="3383">
        <v>58.8</v>
      </c>
      <c r="F32" s="3383">
        <v>0.7</v>
      </c>
      <c r="G32" s="3383">
        <v>55.3</v>
      </c>
      <c r="H32" s="3383">
        <v>0</v>
      </c>
      <c r="J32" s="3382"/>
    </row>
    <row r="33" spans="2:10" s="2300" customFormat="1" ht="18" customHeight="1">
      <c r="B33" s="3342" t="s">
        <v>803</v>
      </c>
      <c r="C33" s="895">
        <v>50</v>
      </c>
      <c r="D33" s="3383">
        <v>556.5</v>
      </c>
      <c r="E33" s="3383">
        <v>88.4</v>
      </c>
      <c r="F33" s="3383">
        <v>9.5</v>
      </c>
      <c r="G33" s="3383">
        <v>458.6</v>
      </c>
      <c r="H33" s="3383">
        <v>0</v>
      </c>
      <c r="J33" s="3382"/>
    </row>
    <row r="34" spans="2:10" s="2300" customFormat="1" ht="18" customHeight="1">
      <c r="B34" s="3342" t="s">
        <v>285</v>
      </c>
      <c r="C34" s="895">
        <v>66</v>
      </c>
      <c r="D34" s="3383">
        <v>840.3</v>
      </c>
      <c r="E34" s="3383">
        <v>120.1</v>
      </c>
      <c r="F34" s="3383">
        <v>34.200000000000003</v>
      </c>
      <c r="G34" s="3383">
        <v>686</v>
      </c>
      <c r="H34" s="3383">
        <v>0</v>
      </c>
      <c r="J34" s="3384"/>
    </row>
    <row r="35" spans="2:10" s="2291" customFormat="1" ht="18" customHeight="1">
      <c r="B35" s="3332" t="s">
        <v>193</v>
      </c>
      <c r="C35" s="891">
        <v>60</v>
      </c>
      <c r="D35" s="3380">
        <v>328.9</v>
      </c>
      <c r="E35" s="3380">
        <v>25.3</v>
      </c>
      <c r="F35" s="3380">
        <v>51.7</v>
      </c>
      <c r="G35" s="3380">
        <v>252</v>
      </c>
      <c r="H35" s="3380">
        <v>0</v>
      </c>
      <c r="J35" s="3382"/>
    </row>
    <row r="36" spans="2:10" s="2291" customFormat="1" ht="18" customHeight="1">
      <c r="B36" s="3337" t="s">
        <v>203</v>
      </c>
      <c r="C36" s="891">
        <v>45</v>
      </c>
      <c r="D36" s="3380">
        <v>354</v>
      </c>
      <c r="E36" s="3380">
        <v>88.6</v>
      </c>
      <c r="F36" s="3380">
        <v>65.900000000000006</v>
      </c>
      <c r="G36" s="3380">
        <v>194.2</v>
      </c>
      <c r="H36" s="3380">
        <v>5.4</v>
      </c>
      <c r="J36" s="3382"/>
    </row>
    <row r="37" spans="2:10" s="2300" customFormat="1" ht="18" customHeight="1">
      <c r="B37" s="5258"/>
      <c r="C37" s="5259" t="s">
        <v>4093</v>
      </c>
      <c r="D37" s="4976" t="s">
        <v>4094</v>
      </c>
      <c r="E37" s="4976"/>
      <c r="F37" s="4976"/>
      <c r="G37" s="4976"/>
      <c r="H37" s="4971"/>
    </row>
    <row r="38" spans="2:10" s="2300" customFormat="1" ht="18" customHeight="1">
      <c r="B38" s="5258"/>
      <c r="C38" s="5259"/>
      <c r="D38" s="5259" t="s">
        <v>175</v>
      </c>
      <c r="E38" s="5259" t="s">
        <v>4095</v>
      </c>
      <c r="F38" s="5259"/>
      <c r="G38" s="5259"/>
      <c r="H38" s="5260"/>
    </row>
    <row r="39" spans="2:10" s="2291" customFormat="1" ht="28.5" customHeight="1">
      <c r="B39" s="5258"/>
      <c r="C39" s="5259"/>
      <c r="D39" s="5259"/>
      <c r="E39" s="3387" t="s">
        <v>2618</v>
      </c>
      <c r="F39" s="3387" t="s">
        <v>4096</v>
      </c>
      <c r="G39" s="3387" t="s">
        <v>1958</v>
      </c>
      <c r="H39" s="3388" t="s">
        <v>4097</v>
      </c>
    </row>
    <row r="40" spans="2:10" s="3391" customFormat="1" ht="9" customHeight="1">
      <c r="B40" s="3389"/>
      <c r="C40" s="3390"/>
      <c r="D40" s="3390"/>
      <c r="E40" s="3390"/>
      <c r="F40" s="3390"/>
      <c r="G40" s="3390"/>
      <c r="H40" s="3390"/>
    </row>
    <row r="41" spans="2:10" s="3391" customFormat="1" ht="12.75" customHeight="1">
      <c r="B41" s="5250" t="s">
        <v>164</v>
      </c>
      <c r="C41" s="5250"/>
      <c r="D41" s="5250"/>
      <c r="E41" s="5250"/>
      <c r="F41" s="5250"/>
      <c r="G41" s="5250"/>
      <c r="H41" s="5250"/>
    </row>
    <row r="42" spans="2:10" s="3392" customFormat="1" ht="21" customHeight="1">
      <c r="B42" s="5250" t="s">
        <v>4098</v>
      </c>
      <c r="C42" s="5250"/>
      <c r="D42" s="5250"/>
      <c r="E42" s="5250"/>
      <c r="F42" s="5250"/>
      <c r="G42" s="5250"/>
      <c r="H42" s="5250"/>
    </row>
    <row r="43" spans="2:10" s="3392" customFormat="1" ht="12.75" customHeight="1">
      <c r="B43" s="5250" t="s">
        <v>4099</v>
      </c>
      <c r="C43" s="5250"/>
      <c r="D43" s="5250"/>
      <c r="E43" s="5250"/>
      <c r="F43" s="5250"/>
      <c r="G43" s="5250"/>
      <c r="H43" s="5250"/>
    </row>
    <row r="44" spans="2:10" s="3392" customFormat="1" ht="40.5" customHeight="1">
      <c r="B44" s="5250" t="s">
        <v>4100</v>
      </c>
      <c r="C44" s="5250"/>
      <c r="D44" s="5250"/>
      <c r="E44" s="5250"/>
      <c r="F44" s="5250"/>
      <c r="G44" s="5250"/>
      <c r="H44" s="5250"/>
    </row>
    <row r="45" spans="2:10" s="3392" customFormat="1" ht="31.5" customHeight="1">
      <c r="B45" s="5250" t="s">
        <v>4101</v>
      </c>
      <c r="C45" s="5250"/>
      <c r="D45" s="5250"/>
      <c r="E45" s="5250"/>
      <c r="F45" s="5250"/>
      <c r="G45" s="5250"/>
      <c r="H45" s="5250"/>
    </row>
    <row r="46" spans="2:10" s="2300" customFormat="1" ht="6.75" customHeight="1">
      <c r="B46" s="3393"/>
      <c r="C46" s="3393"/>
      <c r="D46" s="3393"/>
      <c r="E46" s="3393"/>
      <c r="F46" s="3393"/>
      <c r="G46" s="3393"/>
      <c r="H46" s="3393"/>
    </row>
    <row r="47" spans="2:10" s="2300" customFormat="1" ht="12" customHeight="1">
      <c r="B47" s="5253" t="s">
        <v>219</v>
      </c>
      <c r="C47" s="5253"/>
      <c r="D47" s="5253"/>
      <c r="E47" s="5253"/>
      <c r="F47" s="5253"/>
      <c r="G47" s="3393"/>
      <c r="H47" s="3393"/>
    </row>
    <row r="48" spans="2:10" s="2300" customFormat="1" ht="12" customHeight="1">
      <c r="B48" s="3939" t="s">
        <v>4102</v>
      </c>
      <c r="C48" s="3939"/>
      <c r="D48" s="3393"/>
      <c r="E48" s="3393"/>
      <c r="F48" s="3393"/>
      <c r="G48" s="3393"/>
      <c r="H48" s="3393"/>
    </row>
    <row r="49" spans="2:8" s="2300" customFormat="1" ht="15" customHeight="1">
      <c r="B49" s="3393"/>
      <c r="C49" s="3393"/>
      <c r="D49" s="3393"/>
      <c r="E49" s="3393"/>
      <c r="F49" s="3393"/>
      <c r="G49" s="3393"/>
      <c r="H49" s="3393"/>
    </row>
  </sheetData>
  <mergeCells count="19">
    <mergeCell ref="B48:C48"/>
    <mergeCell ref="B37:B39"/>
    <mergeCell ref="C37:C39"/>
    <mergeCell ref="D37:H37"/>
    <mergeCell ref="D38:D39"/>
    <mergeCell ref="E38:H38"/>
    <mergeCell ref="B41:H41"/>
    <mergeCell ref="B42:H42"/>
    <mergeCell ref="B43:H43"/>
    <mergeCell ref="B44:H44"/>
    <mergeCell ref="B45:H45"/>
    <mergeCell ref="B47:F47"/>
    <mergeCell ref="B1:H1"/>
    <mergeCell ref="B2:H2"/>
    <mergeCell ref="B4:B6"/>
    <mergeCell ref="C4:C6"/>
    <mergeCell ref="D4:H4"/>
    <mergeCell ref="D5:D6"/>
    <mergeCell ref="E5:H5"/>
  </mergeCells>
  <hyperlinks>
    <hyperlink ref="B48" r:id="rId1"/>
    <hyperlink ref="D37:H37" r:id="rId2" display="R&amp;D personnel (FTE)"/>
    <hyperlink ref="D4:H4" r:id="rId3" display="Pessoal em I&amp;D (ETI)"/>
    <hyperlink ref="J2" location="Indice!A1" display="(Voltar ao Índice)"/>
  </hyperlinks>
  <printOptions horizontalCentered="1"/>
  <pageMargins left="0.45275590551181105" right="0.45275590551181105" top="0.6692913385826772" bottom="0.6692913385826772" header="0" footer="0"/>
  <pageSetup paperSize="9" scale="84" orientation="portrait" verticalDpi="0" r:id="rId4"/>
</worksheet>
</file>

<file path=xl/worksheets/sheet204.xml><?xml version="1.0" encoding="utf-8"?>
<worksheet xmlns="http://schemas.openxmlformats.org/spreadsheetml/2006/main" xmlns:r="http://schemas.openxmlformats.org/officeDocument/2006/relationships">
  <sheetPr>
    <pageSetUpPr fitToPage="1"/>
  </sheetPr>
  <dimension ref="B1:AE51"/>
  <sheetViews>
    <sheetView showGridLines="0" workbookViewId="0">
      <selection activeCell="B2" sqref="B2:L2"/>
    </sheetView>
  </sheetViews>
  <sheetFormatPr defaultRowHeight="15" customHeight="1"/>
  <cols>
    <col min="1" max="1" width="6.7109375" style="837" customWidth="1"/>
    <col min="2" max="2" width="20.28515625" style="837" customWidth="1"/>
    <col min="3" max="4" width="8.85546875" style="837" customWidth="1"/>
    <col min="5" max="5" width="9.140625" style="837" customWidth="1"/>
    <col min="6" max="6" width="8.85546875" style="837" customWidth="1"/>
    <col min="7" max="7" width="8.42578125" style="837" customWidth="1"/>
    <col min="8" max="8" width="8.5703125" style="837" customWidth="1"/>
    <col min="9" max="9" width="9.140625" style="837" customWidth="1"/>
    <col min="10" max="10" width="7.42578125" style="837" customWidth="1"/>
    <col min="11" max="11" width="8.42578125" style="837" customWidth="1"/>
    <col min="12" max="12" width="8.7109375" style="837" customWidth="1"/>
    <col min="13" max="13" width="6.7109375" style="837" customWidth="1"/>
    <col min="14" max="14" width="15.5703125" style="837" bestFit="1" customWidth="1"/>
    <col min="15" max="16384" width="9.140625" style="837"/>
  </cols>
  <sheetData>
    <row r="1" spans="2:31" s="3328" customFormat="1" ht="30" customHeight="1">
      <c r="B1" s="4299" t="s">
        <v>4103</v>
      </c>
      <c r="C1" s="4299"/>
      <c r="D1" s="4299"/>
      <c r="E1" s="4299"/>
      <c r="F1" s="4299"/>
      <c r="G1" s="4299"/>
      <c r="H1" s="4299"/>
      <c r="I1" s="4299"/>
      <c r="J1" s="4299"/>
      <c r="K1" s="4299"/>
      <c r="L1" s="4299"/>
    </row>
    <row r="2" spans="2:31" s="3394" customFormat="1" ht="30" customHeight="1">
      <c r="B2" s="4299" t="s">
        <v>4104</v>
      </c>
      <c r="C2" s="4299"/>
      <c r="D2" s="4299"/>
      <c r="E2" s="4299"/>
      <c r="F2" s="4299"/>
      <c r="G2" s="4299"/>
      <c r="H2" s="4299"/>
      <c r="I2" s="4299"/>
      <c r="J2" s="4299"/>
      <c r="K2" s="4299"/>
      <c r="L2" s="4299"/>
      <c r="N2" s="503" t="s">
        <v>856</v>
      </c>
    </row>
    <row r="3" spans="2:31" s="3397" customFormat="1" ht="12" customHeight="1">
      <c r="B3" s="3395" t="s">
        <v>752</v>
      </c>
      <c r="C3" s="3396"/>
      <c r="D3" s="3396"/>
      <c r="E3" s="3396"/>
      <c r="F3" s="3396"/>
      <c r="G3" s="3396"/>
      <c r="H3" s="3396"/>
      <c r="I3" s="3396"/>
      <c r="J3" s="3396"/>
      <c r="K3" s="5261" t="s">
        <v>4105</v>
      </c>
      <c r="L3" s="5261"/>
    </row>
    <row r="4" spans="2:31" ht="18" customHeight="1">
      <c r="B4" s="5246"/>
      <c r="C4" s="4061" t="s">
        <v>4106</v>
      </c>
      <c r="D4" s="4061"/>
      <c r="E4" s="4061"/>
      <c r="F4" s="4061"/>
      <c r="G4" s="4061"/>
      <c r="H4" s="4061"/>
      <c r="I4" s="4061"/>
      <c r="J4" s="4061"/>
      <c r="K4" s="4061"/>
      <c r="L4" s="4055"/>
      <c r="M4" s="3398"/>
    </row>
    <row r="5" spans="2:31" ht="18" customHeight="1">
      <c r="B5" s="5246"/>
      <c r="C5" s="5262" t="s">
        <v>175</v>
      </c>
      <c r="D5" s="4976" t="s">
        <v>4092</v>
      </c>
      <c r="E5" s="4976"/>
      <c r="F5" s="4976"/>
      <c r="G5" s="4976"/>
      <c r="H5" s="4191" t="s">
        <v>4107</v>
      </c>
      <c r="I5" s="4191"/>
      <c r="J5" s="4191"/>
      <c r="K5" s="4191"/>
      <c r="L5" s="4192"/>
    </row>
    <row r="6" spans="2:31" ht="46.5" customHeight="1">
      <c r="B6" s="5246"/>
      <c r="C6" s="5262"/>
      <c r="D6" s="507" t="s">
        <v>2590</v>
      </c>
      <c r="E6" s="507" t="s">
        <v>4068</v>
      </c>
      <c r="F6" s="507" t="s">
        <v>4069</v>
      </c>
      <c r="G6" s="507" t="s">
        <v>4070</v>
      </c>
      <c r="H6" s="507" t="s">
        <v>2590</v>
      </c>
      <c r="I6" s="507" t="s">
        <v>4068</v>
      </c>
      <c r="J6" s="507" t="s">
        <v>4069</v>
      </c>
      <c r="K6" s="507" t="s">
        <v>4070</v>
      </c>
      <c r="L6" s="342" t="s">
        <v>4108</v>
      </c>
      <c r="N6" s="893"/>
    </row>
    <row r="7" spans="2:31" s="1727" customFormat="1" ht="18" customHeight="1">
      <c r="B7" s="3332" t="s">
        <v>12</v>
      </c>
      <c r="C7" s="3399">
        <v>2232248.9</v>
      </c>
      <c r="D7" s="3399">
        <v>1035966.2</v>
      </c>
      <c r="E7" s="3399">
        <v>139833.29999999999</v>
      </c>
      <c r="F7" s="3399">
        <v>1018024.6</v>
      </c>
      <c r="G7" s="3399">
        <v>38424.800000000003</v>
      </c>
      <c r="H7" s="3399">
        <v>933092.4</v>
      </c>
      <c r="I7" s="3399">
        <v>1052226.3999999999</v>
      </c>
      <c r="J7" s="3399">
        <v>93011.199999999997</v>
      </c>
      <c r="K7" s="3399">
        <v>28606.3</v>
      </c>
      <c r="L7" s="3399">
        <v>125312.5</v>
      </c>
      <c r="M7" s="3400"/>
      <c r="N7" s="3382"/>
      <c r="P7" s="3401"/>
      <c r="Q7" s="3401"/>
      <c r="R7" s="3401"/>
      <c r="S7" s="3401"/>
      <c r="Y7" s="3401"/>
      <c r="Z7" s="3401"/>
      <c r="AA7" s="3401"/>
      <c r="AB7" s="3401"/>
      <c r="AC7" s="3401"/>
      <c r="AD7" s="3401"/>
      <c r="AE7" s="3401"/>
    </row>
    <row r="8" spans="2:31" s="2322" customFormat="1" ht="18" customHeight="1">
      <c r="B8" s="3332" t="s">
        <v>229</v>
      </c>
      <c r="C8" s="3399">
        <v>2204458.7999999998</v>
      </c>
      <c r="D8" s="3399">
        <v>1031445.9</v>
      </c>
      <c r="E8" s="3399">
        <v>133286.20000000001</v>
      </c>
      <c r="F8" s="3399">
        <v>1001417.4</v>
      </c>
      <c r="G8" s="3399">
        <v>38309.300000000003</v>
      </c>
      <c r="H8" s="3399">
        <v>928888.9</v>
      </c>
      <c r="I8" s="3399">
        <v>1031727.9</v>
      </c>
      <c r="J8" s="3399">
        <v>92355.9</v>
      </c>
      <c r="K8" s="3399">
        <v>28432.9</v>
      </c>
      <c r="L8" s="3399">
        <v>123053.2</v>
      </c>
      <c r="M8" s="3400"/>
      <c r="N8" s="3382"/>
      <c r="P8" s="3401"/>
      <c r="Q8" s="3401"/>
      <c r="R8" s="3401"/>
      <c r="S8" s="3401"/>
      <c r="Y8" s="3401"/>
      <c r="Z8" s="3401"/>
      <c r="AA8" s="3401"/>
      <c r="AB8" s="3401"/>
      <c r="AC8" s="3401"/>
      <c r="AD8" s="3401"/>
      <c r="AE8" s="3401"/>
    </row>
    <row r="9" spans="2:31" s="2265" customFormat="1" ht="18" customHeight="1">
      <c r="B9" s="3342" t="s">
        <v>247</v>
      </c>
      <c r="C9" s="3402">
        <v>683247.9</v>
      </c>
      <c r="D9" s="3402">
        <v>356615.8</v>
      </c>
      <c r="E9" s="3402">
        <v>23747.200000000001</v>
      </c>
      <c r="F9" s="3402">
        <v>300005.2</v>
      </c>
      <c r="G9" s="3402">
        <v>2879.8</v>
      </c>
      <c r="H9" s="3402">
        <v>303390.40000000002</v>
      </c>
      <c r="I9" s="3402">
        <v>303416.09999999998</v>
      </c>
      <c r="J9" s="3402">
        <v>33829.599999999999</v>
      </c>
      <c r="K9" s="3402">
        <v>1483.6</v>
      </c>
      <c r="L9" s="3402">
        <v>41128.300000000003</v>
      </c>
      <c r="M9" s="3403"/>
      <c r="N9" s="3384"/>
      <c r="P9" s="3404"/>
      <c r="Q9" s="3404"/>
      <c r="R9" s="3404"/>
      <c r="S9" s="3404"/>
      <c r="Y9" s="3404"/>
      <c r="Z9" s="3404"/>
      <c r="AA9" s="3404"/>
      <c r="AB9" s="3404"/>
      <c r="AC9" s="3404"/>
      <c r="AD9" s="3404"/>
      <c r="AE9" s="3404"/>
    </row>
    <row r="10" spans="2:31" s="2265" customFormat="1" ht="18" customHeight="1">
      <c r="B10" s="3342" t="s">
        <v>783</v>
      </c>
      <c r="C10" s="3402">
        <v>11518.2</v>
      </c>
      <c r="D10" s="3402">
        <v>8834.2999999999993</v>
      </c>
      <c r="E10" s="3402">
        <v>147.30000000000001</v>
      </c>
      <c r="F10" s="3402">
        <v>2536.6</v>
      </c>
      <c r="G10" s="3402">
        <v>0</v>
      </c>
      <c r="H10" s="3402">
        <v>8090.2</v>
      </c>
      <c r="I10" s="3402">
        <v>2708.1</v>
      </c>
      <c r="J10" s="3402">
        <v>508.2</v>
      </c>
      <c r="K10" s="3402">
        <v>0</v>
      </c>
      <c r="L10" s="3402">
        <v>211.6</v>
      </c>
      <c r="M10" s="3403"/>
      <c r="N10" s="3382"/>
      <c r="P10" s="3404"/>
      <c r="Q10" s="3404"/>
      <c r="R10" s="3404"/>
      <c r="S10" s="3404"/>
      <c r="Y10" s="3404"/>
      <c r="Z10" s="3404"/>
      <c r="AA10" s="3404"/>
      <c r="AB10" s="3404"/>
      <c r="AC10" s="3404"/>
      <c r="AD10" s="3404"/>
      <c r="AE10" s="3404"/>
    </row>
    <row r="11" spans="2:31" s="2265" customFormat="1" ht="18" customHeight="1">
      <c r="B11" s="3342" t="s">
        <v>784</v>
      </c>
      <c r="C11" s="3402">
        <v>89274.4</v>
      </c>
      <c r="D11" s="3402">
        <v>24688.1</v>
      </c>
      <c r="E11" s="3402">
        <v>7306.7</v>
      </c>
      <c r="F11" s="3402">
        <v>57279.6</v>
      </c>
      <c r="G11" s="3402">
        <v>0</v>
      </c>
      <c r="H11" s="3402">
        <v>21945.200000000001</v>
      </c>
      <c r="I11" s="3402">
        <v>53974.7</v>
      </c>
      <c r="J11" s="3402">
        <v>1886</v>
      </c>
      <c r="K11" s="3402">
        <v>216.1</v>
      </c>
      <c r="L11" s="3402">
        <v>11252.5</v>
      </c>
      <c r="M11" s="3403"/>
      <c r="N11" s="3382"/>
      <c r="P11" s="3404"/>
      <c r="Q11" s="3404"/>
      <c r="R11" s="3404"/>
      <c r="S11" s="3404"/>
      <c r="Y11" s="3404"/>
      <c r="Z11" s="3404"/>
      <c r="AA11" s="3404"/>
      <c r="AB11" s="3404"/>
      <c r="AC11" s="3404"/>
      <c r="AD11" s="3404"/>
      <c r="AE11" s="3404"/>
    </row>
    <row r="12" spans="2:31" s="2265" customFormat="1" ht="18" customHeight="1">
      <c r="B12" s="3342" t="s">
        <v>785</v>
      </c>
      <c r="C12" s="3402">
        <v>46099.4</v>
      </c>
      <c r="D12" s="3402">
        <v>28540.7</v>
      </c>
      <c r="E12" s="3402">
        <v>718.6</v>
      </c>
      <c r="F12" s="3402">
        <v>16840.099999999999</v>
      </c>
      <c r="G12" s="3402">
        <v>0</v>
      </c>
      <c r="H12" s="3402">
        <v>23545.9</v>
      </c>
      <c r="I12" s="3402">
        <v>18767.900000000001</v>
      </c>
      <c r="J12" s="3402">
        <v>1056.7</v>
      </c>
      <c r="K12" s="3402">
        <v>154.69999999999999</v>
      </c>
      <c r="L12" s="3402">
        <v>2574.1999999999998</v>
      </c>
      <c r="M12" s="3403"/>
      <c r="N12" s="3382"/>
      <c r="P12" s="3404"/>
      <c r="Q12" s="3404"/>
      <c r="R12" s="3404"/>
      <c r="S12" s="3404"/>
      <c r="Y12" s="3404"/>
      <c r="Z12" s="3404"/>
      <c r="AA12" s="3404"/>
      <c r="AB12" s="3404"/>
      <c r="AC12" s="3404"/>
      <c r="AD12" s="3404"/>
      <c r="AE12" s="3404"/>
    </row>
    <row r="13" spans="2:31" s="2265" customFormat="1" ht="18" customHeight="1">
      <c r="B13" s="3342" t="s">
        <v>1440</v>
      </c>
      <c r="C13" s="3402">
        <v>501792.2</v>
      </c>
      <c r="D13" s="3402">
        <v>288590.90000000002</v>
      </c>
      <c r="E13" s="3402">
        <v>15356.9</v>
      </c>
      <c r="F13" s="3402">
        <v>194964.7</v>
      </c>
      <c r="G13" s="3402">
        <v>2879.8</v>
      </c>
      <c r="H13" s="3402">
        <v>245224.9</v>
      </c>
      <c r="I13" s="3402">
        <v>201227.9</v>
      </c>
      <c r="J13" s="3402">
        <v>29290.7</v>
      </c>
      <c r="K13" s="3402">
        <v>1070</v>
      </c>
      <c r="L13" s="3402">
        <v>24978.7</v>
      </c>
      <c r="M13" s="3403"/>
      <c r="N13" s="3382"/>
      <c r="P13" s="3404"/>
      <c r="Q13" s="3404"/>
      <c r="R13" s="3404"/>
      <c r="S13" s="3404"/>
      <c r="Y13" s="3404"/>
      <c r="Z13" s="3404"/>
      <c r="AA13" s="3404"/>
      <c r="AB13" s="3404"/>
      <c r="AC13" s="3404"/>
      <c r="AD13" s="3404"/>
      <c r="AE13" s="3404"/>
    </row>
    <row r="14" spans="2:31" s="2265" customFormat="1" ht="18" customHeight="1">
      <c r="B14" s="3342" t="s">
        <v>787</v>
      </c>
      <c r="C14" s="3405" t="s">
        <v>1378</v>
      </c>
      <c r="D14" s="3405" t="s">
        <v>1378</v>
      </c>
      <c r="E14" s="3402">
        <v>0</v>
      </c>
      <c r="F14" s="3402">
        <v>193.2</v>
      </c>
      <c r="G14" s="3402">
        <v>0</v>
      </c>
      <c r="H14" s="3402">
        <v>60.1</v>
      </c>
      <c r="I14" s="3402">
        <v>857.4</v>
      </c>
      <c r="J14" s="3402">
        <v>193.2</v>
      </c>
      <c r="K14" s="3402">
        <v>0</v>
      </c>
      <c r="L14" s="3402">
        <v>0</v>
      </c>
      <c r="M14" s="3403"/>
      <c r="N14" s="3382"/>
      <c r="P14" s="3404"/>
      <c r="Q14" s="3404"/>
      <c r="R14" s="3404"/>
      <c r="S14" s="3404"/>
      <c r="Y14" s="3404"/>
      <c r="Z14" s="3404"/>
      <c r="AA14" s="3404"/>
      <c r="AB14" s="3404"/>
      <c r="AC14" s="3404"/>
      <c r="AD14" s="3404"/>
      <c r="AE14" s="3404"/>
    </row>
    <row r="15" spans="2:31" s="2265" customFormat="1" ht="18" customHeight="1">
      <c r="B15" s="3342" t="s">
        <v>788</v>
      </c>
      <c r="C15" s="3402">
        <v>3729.1</v>
      </c>
      <c r="D15" s="3402">
        <v>3389.9</v>
      </c>
      <c r="E15" s="3402">
        <v>132.1</v>
      </c>
      <c r="F15" s="3402">
        <v>207.2</v>
      </c>
      <c r="G15" s="3402">
        <v>0</v>
      </c>
      <c r="H15" s="3402">
        <v>3264.9</v>
      </c>
      <c r="I15" s="3402">
        <v>304.3</v>
      </c>
      <c r="J15" s="3402">
        <v>154.30000000000001</v>
      </c>
      <c r="K15" s="3402">
        <v>5.6</v>
      </c>
      <c r="L15" s="3402">
        <v>0</v>
      </c>
      <c r="M15" s="3403"/>
      <c r="N15" s="3382"/>
      <c r="P15" s="3404"/>
      <c r="Q15" s="3404"/>
      <c r="R15" s="3404"/>
      <c r="S15" s="3404"/>
      <c r="Y15" s="3404"/>
      <c r="Z15" s="3404"/>
      <c r="AA15" s="3404"/>
      <c r="AB15" s="3404"/>
      <c r="AC15" s="3404"/>
      <c r="AD15" s="3404"/>
      <c r="AE15" s="3404"/>
    </row>
    <row r="16" spans="2:31" s="2265" customFormat="1" ht="18" customHeight="1">
      <c r="B16" s="3342" t="s">
        <v>789</v>
      </c>
      <c r="C16" s="3402">
        <v>20235.2</v>
      </c>
      <c r="D16" s="3402">
        <v>1332.6</v>
      </c>
      <c r="E16" s="3402">
        <v>52.5</v>
      </c>
      <c r="F16" s="3402">
        <v>18850.099999999999</v>
      </c>
      <c r="G16" s="3402">
        <v>0</v>
      </c>
      <c r="H16" s="3402">
        <v>957.4</v>
      </c>
      <c r="I16" s="3402">
        <v>17564.099999999999</v>
      </c>
      <c r="J16" s="3402">
        <v>503.7</v>
      </c>
      <c r="K16" s="3402">
        <v>34.799999999999997</v>
      </c>
      <c r="L16" s="3402">
        <v>1175.2</v>
      </c>
      <c r="M16" s="3403"/>
      <c r="N16" s="3382"/>
      <c r="P16" s="3404"/>
      <c r="Q16" s="3404"/>
      <c r="R16" s="3404"/>
      <c r="S16" s="3404"/>
      <c r="Y16" s="3404"/>
      <c r="Z16" s="3404"/>
      <c r="AA16" s="3404"/>
      <c r="AB16" s="3404"/>
      <c r="AC16" s="3404"/>
      <c r="AD16" s="3404"/>
      <c r="AE16" s="3404"/>
    </row>
    <row r="17" spans="2:31" s="2265" customFormat="1" ht="18" customHeight="1">
      <c r="B17" s="3342" t="s">
        <v>790</v>
      </c>
      <c r="C17" s="3405" t="s">
        <v>1378</v>
      </c>
      <c r="D17" s="3405" t="s">
        <v>1378</v>
      </c>
      <c r="E17" s="3402">
        <v>33.200000000000003</v>
      </c>
      <c r="F17" s="3402">
        <v>9133.6</v>
      </c>
      <c r="G17" s="3402">
        <v>0</v>
      </c>
      <c r="H17" s="3402">
        <v>301.8</v>
      </c>
      <c r="I17" s="3402">
        <v>8011.7</v>
      </c>
      <c r="J17" s="3402">
        <v>236.8</v>
      </c>
      <c r="K17" s="3402">
        <v>2.2999999999999998</v>
      </c>
      <c r="L17" s="3402">
        <v>935.9</v>
      </c>
      <c r="M17" s="3403"/>
      <c r="N17" s="3382"/>
      <c r="P17" s="3404"/>
      <c r="Q17" s="3404"/>
      <c r="R17" s="3404"/>
      <c r="S17" s="3404"/>
      <c r="Y17" s="3404"/>
      <c r="Z17" s="3404"/>
      <c r="AA17" s="3404"/>
      <c r="AB17" s="3404"/>
      <c r="AC17" s="3404"/>
      <c r="AD17" s="3404"/>
      <c r="AE17" s="3404"/>
    </row>
    <row r="18" spans="2:31" s="2265" customFormat="1" ht="18" customHeight="1">
      <c r="B18" s="3347" t="s">
        <v>266</v>
      </c>
      <c r="C18" s="3402">
        <v>438959.8</v>
      </c>
      <c r="D18" s="3402">
        <v>211352.5</v>
      </c>
      <c r="E18" s="3402">
        <v>8413.2000000000007</v>
      </c>
      <c r="F18" s="3402">
        <v>216230.2</v>
      </c>
      <c r="G18" s="3402">
        <v>2964</v>
      </c>
      <c r="H18" s="3402">
        <v>177608.2</v>
      </c>
      <c r="I18" s="3402">
        <v>231535.2</v>
      </c>
      <c r="J18" s="3402">
        <v>8960.2999999999993</v>
      </c>
      <c r="K18" s="3402">
        <v>999</v>
      </c>
      <c r="L18" s="3402">
        <v>19857.2</v>
      </c>
      <c r="M18" s="3403"/>
      <c r="N18" s="3384"/>
      <c r="P18" s="3404"/>
      <c r="Q18" s="3404"/>
      <c r="R18" s="3404"/>
      <c r="S18" s="3404"/>
      <c r="Y18" s="3404"/>
      <c r="Z18" s="3404"/>
      <c r="AA18" s="3404"/>
      <c r="AB18" s="3404"/>
      <c r="AC18" s="3404"/>
      <c r="AD18" s="3404"/>
      <c r="AE18" s="3404"/>
    </row>
    <row r="19" spans="2:31" s="2265" customFormat="1" ht="18" customHeight="1">
      <c r="B19" s="3342" t="s">
        <v>791</v>
      </c>
      <c r="C19" s="3402">
        <v>40289.9</v>
      </c>
      <c r="D19" s="3402">
        <v>39909.699999999997</v>
      </c>
      <c r="E19" s="3402">
        <v>331.1</v>
      </c>
      <c r="F19" s="3402">
        <v>49.1</v>
      </c>
      <c r="G19" s="3402">
        <v>0</v>
      </c>
      <c r="H19" s="3402">
        <v>35848.699999999997</v>
      </c>
      <c r="I19" s="3402">
        <v>1921</v>
      </c>
      <c r="J19" s="3402">
        <v>25.4</v>
      </c>
      <c r="K19" s="3402">
        <v>0</v>
      </c>
      <c r="L19" s="3402">
        <v>2494.8000000000002</v>
      </c>
      <c r="M19" s="3403"/>
      <c r="N19" s="3382"/>
      <c r="P19" s="3404"/>
      <c r="Q19" s="3404"/>
      <c r="R19" s="3404"/>
      <c r="S19" s="3404"/>
      <c r="Y19" s="3404"/>
      <c r="Z19" s="3404"/>
      <c r="AA19" s="3404"/>
      <c r="AB19" s="3404"/>
      <c r="AC19" s="3404"/>
      <c r="AD19" s="3404"/>
      <c r="AE19" s="3404"/>
    </row>
    <row r="20" spans="2:31" s="2265" customFormat="1" ht="18" customHeight="1">
      <c r="B20" s="3342" t="s">
        <v>792</v>
      </c>
      <c r="C20" s="3402">
        <v>124139.8</v>
      </c>
      <c r="D20" s="3402">
        <v>69399.100000000006</v>
      </c>
      <c r="E20" s="3402">
        <v>1075.8</v>
      </c>
      <c r="F20" s="3402">
        <v>53664.9</v>
      </c>
      <c r="G20" s="3402">
        <v>0</v>
      </c>
      <c r="H20" s="3402">
        <v>61043.6</v>
      </c>
      <c r="I20" s="3402">
        <v>57875.1</v>
      </c>
      <c r="J20" s="3402">
        <v>634.9</v>
      </c>
      <c r="K20" s="3402">
        <v>16.2</v>
      </c>
      <c r="L20" s="3402">
        <v>4570.1000000000004</v>
      </c>
      <c r="M20" s="3403"/>
      <c r="N20" s="3382"/>
      <c r="P20" s="3404"/>
      <c r="Q20" s="3404"/>
      <c r="R20" s="3404"/>
      <c r="S20" s="3404"/>
      <c r="Y20" s="3404"/>
      <c r="Z20" s="3404"/>
      <c r="AA20" s="3404"/>
      <c r="AB20" s="3404"/>
      <c r="AC20" s="3404"/>
      <c r="AD20" s="3404"/>
      <c r="AE20" s="3404"/>
    </row>
    <row r="21" spans="2:31" s="2265" customFormat="1" ht="18" customHeight="1">
      <c r="B21" s="3342" t="s">
        <v>793</v>
      </c>
      <c r="C21" s="3402">
        <v>186164.4</v>
      </c>
      <c r="D21" s="3402">
        <v>50409.8</v>
      </c>
      <c r="E21" s="3402">
        <v>5690.7</v>
      </c>
      <c r="F21" s="3402">
        <v>127099.9</v>
      </c>
      <c r="G21" s="3402">
        <v>2964</v>
      </c>
      <c r="H21" s="3402">
        <v>34834.1</v>
      </c>
      <c r="I21" s="3402">
        <v>135536.9</v>
      </c>
      <c r="J21" s="3402">
        <v>3603.1</v>
      </c>
      <c r="K21" s="3402">
        <v>886.1</v>
      </c>
      <c r="L21" s="3402">
        <v>11304.1</v>
      </c>
      <c r="M21" s="3403"/>
      <c r="N21" s="3382"/>
      <c r="P21" s="3404"/>
      <c r="Q21" s="3404"/>
      <c r="R21" s="3404"/>
      <c r="S21" s="3404"/>
      <c r="Y21" s="3404"/>
      <c r="Z21" s="3404"/>
      <c r="AA21" s="3404"/>
      <c r="AB21" s="3404"/>
      <c r="AC21" s="3404"/>
      <c r="AD21" s="3404"/>
      <c r="AE21" s="3404"/>
    </row>
    <row r="22" spans="2:31" s="2265" customFormat="1" ht="18" customHeight="1">
      <c r="B22" s="3342" t="s">
        <v>794</v>
      </c>
      <c r="C22" s="3402">
        <v>30062.9</v>
      </c>
      <c r="D22" s="3402">
        <v>21548.1</v>
      </c>
      <c r="E22" s="3402">
        <v>35.6</v>
      </c>
      <c r="F22" s="3402">
        <v>8479.2000000000007</v>
      </c>
      <c r="G22" s="3402">
        <v>0</v>
      </c>
      <c r="H22" s="3402">
        <v>18171.3</v>
      </c>
      <c r="I22" s="3402">
        <v>9800.1</v>
      </c>
      <c r="J22" s="3402">
        <v>1565.2</v>
      </c>
      <c r="K22" s="3402">
        <v>0</v>
      </c>
      <c r="L22" s="3402">
        <v>526.20000000000005</v>
      </c>
      <c r="M22" s="3403"/>
      <c r="N22" s="3382"/>
      <c r="P22" s="3404"/>
      <c r="Q22" s="3404"/>
      <c r="R22" s="3404"/>
      <c r="S22" s="3404"/>
      <c r="Y22" s="3404"/>
      <c r="Z22" s="3404"/>
      <c r="AA22" s="3404"/>
      <c r="AB22" s="3404"/>
      <c r="AC22" s="3404"/>
      <c r="AD22" s="3404"/>
      <c r="AE22" s="3404"/>
    </row>
    <row r="23" spans="2:31" s="2265" customFormat="1" ht="18" customHeight="1">
      <c r="B23" s="3342" t="s">
        <v>795</v>
      </c>
      <c r="C23" s="3402">
        <v>15457.9</v>
      </c>
      <c r="D23" s="3402">
        <v>9288.6</v>
      </c>
      <c r="E23" s="3402">
        <v>381.4</v>
      </c>
      <c r="F23" s="3402">
        <v>5787.8</v>
      </c>
      <c r="G23" s="3402">
        <v>0</v>
      </c>
      <c r="H23" s="3402">
        <v>8610.5</v>
      </c>
      <c r="I23" s="3402">
        <v>4857.5</v>
      </c>
      <c r="J23" s="3402">
        <v>1927.2</v>
      </c>
      <c r="K23" s="3402">
        <v>2.1</v>
      </c>
      <c r="L23" s="3402">
        <v>60.5</v>
      </c>
      <c r="M23" s="3403"/>
      <c r="N23" s="3382"/>
      <c r="P23" s="3404"/>
      <c r="Q23" s="3404"/>
      <c r="R23" s="3404"/>
      <c r="S23" s="3404"/>
      <c r="Y23" s="3404"/>
      <c r="Z23" s="3404"/>
      <c r="AA23" s="3404"/>
      <c r="AB23" s="3404"/>
      <c r="AC23" s="3404"/>
      <c r="AD23" s="3404"/>
      <c r="AE23" s="3404"/>
    </row>
    <row r="24" spans="2:31" s="2265" customFormat="1" ht="18" customHeight="1">
      <c r="B24" s="3342" t="s">
        <v>796</v>
      </c>
      <c r="C24" s="3402">
        <v>7373.8</v>
      </c>
      <c r="D24" s="3402">
        <v>3706.7</v>
      </c>
      <c r="E24" s="3402">
        <v>376.7</v>
      </c>
      <c r="F24" s="3402">
        <v>3290.3</v>
      </c>
      <c r="G24" s="3402">
        <v>0</v>
      </c>
      <c r="H24" s="3402">
        <v>3004.7</v>
      </c>
      <c r="I24" s="3402">
        <v>3800.4</v>
      </c>
      <c r="J24" s="3402">
        <v>290.7</v>
      </c>
      <c r="K24" s="3402">
        <v>68.3</v>
      </c>
      <c r="L24" s="3402">
        <v>209.7</v>
      </c>
      <c r="M24" s="3403"/>
      <c r="N24" s="3382"/>
      <c r="P24" s="3404"/>
      <c r="Q24" s="3404"/>
      <c r="R24" s="3404"/>
      <c r="S24" s="3404"/>
      <c r="Y24" s="3404"/>
      <c r="Z24" s="3404"/>
      <c r="AA24" s="3404"/>
      <c r="AB24" s="3404"/>
      <c r="AC24" s="3404"/>
      <c r="AD24" s="3404"/>
      <c r="AE24" s="3404"/>
    </row>
    <row r="25" spans="2:31" s="2265" customFormat="1" ht="18" customHeight="1">
      <c r="B25" s="3342" t="s">
        <v>797</v>
      </c>
      <c r="C25" s="3402">
        <v>10075.5</v>
      </c>
      <c r="D25" s="3402">
        <v>6840.6</v>
      </c>
      <c r="E25" s="3402">
        <v>0</v>
      </c>
      <c r="F25" s="3402">
        <v>3234.9</v>
      </c>
      <c r="G25" s="3402">
        <v>0</v>
      </c>
      <c r="H25" s="3402">
        <v>6250.8</v>
      </c>
      <c r="I25" s="3402">
        <v>2790.8</v>
      </c>
      <c r="J25" s="3402">
        <v>628.5</v>
      </c>
      <c r="K25" s="3402">
        <v>3.6</v>
      </c>
      <c r="L25" s="3402">
        <v>401.7</v>
      </c>
      <c r="M25" s="3403"/>
      <c r="N25" s="3382"/>
      <c r="P25" s="3404"/>
      <c r="Q25" s="3404"/>
      <c r="R25" s="3404"/>
      <c r="S25" s="3404"/>
      <c r="Y25" s="3404"/>
      <c r="Z25" s="3404"/>
      <c r="AA25" s="3404"/>
      <c r="AB25" s="3404"/>
      <c r="AC25" s="3404"/>
      <c r="AD25" s="3404"/>
      <c r="AE25" s="3404"/>
    </row>
    <row r="26" spans="2:31" s="2265" customFormat="1" ht="18" customHeight="1">
      <c r="B26" s="3342" t="s">
        <v>798</v>
      </c>
      <c r="C26" s="3402">
        <v>25395.9</v>
      </c>
      <c r="D26" s="3402">
        <v>10249.9</v>
      </c>
      <c r="E26" s="3402">
        <v>521.79999999999995</v>
      </c>
      <c r="F26" s="3402">
        <v>14624.1</v>
      </c>
      <c r="G26" s="3402">
        <v>0</v>
      </c>
      <c r="H26" s="3402">
        <v>9844.2999999999993</v>
      </c>
      <c r="I26" s="3402">
        <v>14953.3</v>
      </c>
      <c r="J26" s="3402">
        <v>285.3</v>
      </c>
      <c r="K26" s="3402">
        <v>22.7</v>
      </c>
      <c r="L26" s="3402">
        <v>290.10000000000002</v>
      </c>
      <c r="M26" s="3403"/>
      <c r="N26" s="3382"/>
      <c r="P26" s="3404"/>
      <c r="Q26" s="3404"/>
      <c r="R26" s="3404"/>
      <c r="S26" s="3404"/>
      <c r="Y26" s="3404"/>
      <c r="Z26" s="3404"/>
      <c r="AA26" s="3404"/>
      <c r="AB26" s="3404"/>
      <c r="AC26" s="3404"/>
      <c r="AD26" s="3404"/>
      <c r="AE26" s="3404"/>
    </row>
    <row r="27" spans="2:31" s="2265" customFormat="1" ht="18" customHeight="1">
      <c r="B27" s="1810" t="s">
        <v>276</v>
      </c>
      <c r="C27" s="3402">
        <v>1000393.5</v>
      </c>
      <c r="D27" s="3402">
        <v>435345.3</v>
      </c>
      <c r="E27" s="3402">
        <v>98082</v>
      </c>
      <c r="F27" s="3402">
        <v>434500.5</v>
      </c>
      <c r="G27" s="3402">
        <v>32465.599999999999</v>
      </c>
      <c r="H27" s="3402">
        <v>424296.5</v>
      </c>
      <c r="I27" s="3402">
        <v>447213.8</v>
      </c>
      <c r="J27" s="3402">
        <v>46636.5</v>
      </c>
      <c r="K27" s="3402">
        <v>25825.599999999999</v>
      </c>
      <c r="L27" s="3402">
        <v>56421.1</v>
      </c>
      <c r="M27" s="3403"/>
      <c r="N27" s="3384"/>
      <c r="P27" s="3404"/>
      <c r="Q27" s="3404"/>
      <c r="R27" s="3404"/>
      <c r="S27" s="3404"/>
      <c r="Y27" s="3404"/>
      <c r="Z27" s="3404"/>
      <c r="AA27" s="3404"/>
      <c r="AB27" s="3404"/>
      <c r="AC27" s="3404"/>
      <c r="AD27" s="3404"/>
      <c r="AE27" s="3404"/>
    </row>
    <row r="28" spans="2:31" s="2265" customFormat="1" ht="18" customHeight="1">
      <c r="B28" s="3342" t="s">
        <v>281</v>
      </c>
      <c r="C28" s="3402">
        <v>52564</v>
      </c>
      <c r="D28" s="3402">
        <v>24244.3</v>
      </c>
      <c r="E28" s="3402">
        <v>710.6</v>
      </c>
      <c r="F28" s="3402">
        <v>27609</v>
      </c>
      <c r="G28" s="3402">
        <v>0</v>
      </c>
      <c r="H28" s="3402">
        <v>21341.5</v>
      </c>
      <c r="I28" s="3402">
        <v>27676.799999999999</v>
      </c>
      <c r="J28" s="3402">
        <v>747.6</v>
      </c>
      <c r="K28" s="3402">
        <v>95.3</v>
      </c>
      <c r="L28" s="3402">
        <v>2702.8</v>
      </c>
      <c r="M28" s="3403"/>
      <c r="N28" s="3384"/>
      <c r="P28" s="3404"/>
      <c r="Q28" s="3404"/>
      <c r="R28" s="3404"/>
      <c r="S28" s="3404"/>
      <c r="Y28" s="3404"/>
      <c r="Z28" s="3404"/>
      <c r="AA28" s="3404"/>
      <c r="AB28" s="3404"/>
      <c r="AC28" s="3404"/>
      <c r="AD28" s="3404"/>
      <c r="AE28" s="3404"/>
    </row>
    <row r="29" spans="2:31" s="2265" customFormat="1" ht="18" customHeight="1">
      <c r="B29" s="3342" t="s">
        <v>799</v>
      </c>
      <c r="C29" s="3402">
        <v>1565.2</v>
      </c>
      <c r="D29" s="3402">
        <v>1305.4000000000001</v>
      </c>
      <c r="E29" s="3402">
        <v>0</v>
      </c>
      <c r="F29" s="3402">
        <v>259.8</v>
      </c>
      <c r="G29" s="3402">
        <v>0</v>
      </c>
      <c r="H29" s="3402">
        <v>1162.2</v>
      </c>
      <c r="I29" s="3402">
        <v>210.2</v>
      </c>
      <c r="J29" s="3402">
        <v>106.1</v>
      </c>
      <c r="K29" s="3402">
        <v>0</v>
      </c>
      <c r="L29" s="3402">
        <v>86.6</v>
      </c>
      <c r="M29" s="3403"/>
      <c r="N29" s="3386"/>
      <c r="P29" s="3404"/>
      <c r="Q29" s="3404"/>
      <c r="R29" s="3404"/>
      <c r="S29" s="3404"/>
      <c r="Y29" s="3404"/>
      <c r="Z29" s="3404"/>
      <c r="AA29" s="3404"/>
      <c r="AB29" s="3404"/>
      <c r="AC29" s="3404"/>
      <c r="AD29" s="3404"/>
      <c r="AE29" s="3404"/>
    </row>
    <row r="30" spans="2:31" s="2265" customFormat="1" ht="18" customHeight="1">
      <c r="B30" s="3342" t="s">
        <v>800</v>
      </c>
      <c r="C30" s="3402">
        <v>5807.8</v>
      </c>
      <c r="D30" s="3402">
        <v>4103.7</v>
      </c>
      <c r="E30" s="3402">
        <v>5.8</v>
      </c>
      <c r="F30" s="3402">
        <v>1698.4</v>
      </c>
      <c r="G30" s="3402">
        <v>0</v>
      </c>
      <c r="H30" s="3402">
        <v>3459.2</v>
      </c>
      <c r="I30" s="3402">
        <v>2270.8000000000002</v>
      </c>
      <c r="J30" s="3402">
        <v>0</v>
      </c>
      <c r="K30" s="3402">
        <v>1</v>
      </c>
      <c r="L30" s="3402">
        <v>76.8</v>
      </c>
      <c r="M30" s="3403"/>
      <c r="N30" s="3382"/>
      <c r="P30" s="3404"/>
      <c r="Q30" s="3404"/>
      <c r="R30" s="3404"/>
      <c r="S30" s="3404"/>
      <c r="Y30" s="3404"/>
      <c r="Z30" s="3404"/>
      <c r="AA30" s="3404"/>
      <c r="AB30" s="3404"/>
      <c r="AC30" s="3404"/>
      <c r="AD30" s="3404"/>
      <c r="AE30" s="3404"/>
    </row>
    <row r="31" spans="2:31" s="2322" customFormat="1" ht="18" customHeight="1">
      <c r="B31" s="3342" t="s">
        <v>801</v>
      </c>
      <c r="C31" s="3402">
        <v>13079.9</v>
      </c>
      <c r="D31" s="3402">
        <v>10861.1</v>
      </c>
      <c r="E31" s="3402">
        <v>459.4</v>
      </c>
      <c r="F31" s="3402">
        <v>1759.5</v>
      </c>
      <c r="G31" s="3402">
        <v>0</v>
      </c>
      <c r="H31" s="3402">
        <v>9860.1</v>
      </c>
      <c r="I31" s="3402">
        <v>2563.8000000000002</v>
      </c>
      <c r="J31" s="3402">
        <v>289.10000000000002</v>
      </c>
      <c r="K31" s="3402">
        <v>9.8000000000000007</v>
      </c>
      <c r="L31" s="3402">
        <v>357.1</v>
      </c>
      <c r="M31" s="3400"/>
      <c r="N31" s="3382"/>
      <c r="P31" s="3404"/>
      <c r="Q31" s="3404"/>
      <c r="R31" s="3404"/>
      <c r="S31" s="3404"/>
      <c r="Y31" s="3404"/>
      <c r="Z31" s="3404"/>
      <c r="AA31" s="3404"/>
      <c r="AB31" s="3404"/>
      <c r="AC31" s="3404"/>
      <c r="AD31" s="3404"/>
      <c r="AE31" s="3404"/>
    </row>
    <row r="32" spans="2:31" s="2265" customFormat="1" ht="18" customHeight="1">
      <c r="B32" s="3342" t="s">
        <v>802</v>
      </c>
      <c r="C32" s="3402">
        <v>8039.7</v>
      </c>
      <c r="D32" s="3402">
        <v>4955.8</v>
      </c>
      <c r="E32" s="3402">
        <v>57.6</v>
      </c>
      <c r="F32" s="3402">
        <v>3026.3</v>
      </c>
      <c r="G32" s="3402">
        <v>0</v>
      </c>
      <c r="H32" s="3402">
        <v>4734.6000000000004</v>
      </c>
      <c r="I32" s="3402">
        <v>2960.1</v>
      </c>
      <c r="J32" s="3402">
        <v>213.6</v>
      </c>
      <c r="K32" s="3402">
        <v>0</v>
      </c>
      <c r="L32" s="3402">
        <v>131.4</v>
      </c>
      <c r="M32" s="3403"/>
      <c r="N32" s="3382"/>
      <c r="P32" s="3404"/>
      <c r="Q32" s="3404"/>
      <c r="R32" s="3404"/>
      <c r="S32" s="3404"/>
      <c r="Y32" s="3404"/>
      <c r="Z32" s="3404"/>
      <c r="AA32" s="3404"/>
      <c r="AB32" s="3404"/>
      <c r="AC32" s="3404"/>
      <c r="AD32" s="3404"/>
      <c r="AE32" s="3404"/>
    </row>
    <row r="33" spans="2:31" s="2265" customFormat="1" ht="18" customHeight="1">
      <c r="B33" s="3342" t="s">
        <v>803</v>
      </c>
      <c r="C33" s="3402">
        <v>24071.3</v>
      </c>
      <c r="D33" s="3402">
        <v>3018.4</v>
      </c>
      <c r="E33" s="3402">
        <v>187.8</v>
      </c>
      <c r="F33" s="3402">
        <v>20865.099999999999</v>
      </c>
      <c r="G33" s="3402">
        <v>0</v>
      </c>
      <c r="H33" s="3402">
        <v>2125.3000000000002</v>
      </c>
      <c r="I33" s="3402">
        <v>19671.900000000001</v>
      </c>
      <c r="J33" s="3402">
        <v>138.80000000000001</v>
      </c>
      <c r="K33" s="3402">
        <v>84.5</v>
      </c>
      <c r="L33" s="3402">
        <v>2050.8000000000002</v>
      </c>
      <c r="M33" s="3403"/>
      <c r="N33" s="3382"/>
      <c r="P33" s="3404"/>
      <c r="Q33" s="3404"/>
      <c r="R33" s="3404"/>
      <c r="S33" s="3404"/>
      <c r="Y33" s="3404"/>
      <c r="Z33" s="3404"/>
      <c r="AA33" s="3404"/>
      <c r="AB33" s="3404"/>
      <c r="AC33" s="3404"/>
      <c r="AD33" s="3404"/>
      <c r="AE33" s="3404"/>
    </row>
    <row r="34" spans="2:31" s="2265" customFormat="1" ht="18" customHeight="1">
      <c r="B34" s="3342" t="s">
        <v>285</v>
      </c>
      <c r="C34" s="3402">
        <v>29293.599999999999</v>
      </c>
      <c r="D34" s="3402">
        <v>3888</v>
      </c>
      <c r="E34" s="3402">
        <v>2333.1</v>
      </c>
      <c r="F34" s="3402">
        <v>23072.400000000001</v>
      </c>
      <c r="G34" s="3402">
        <v>0</v>
      </c>
      <c r="H34" s="3402">
        <v>2252.3000000000002</v>
      </c>
      <c r="I34" s="3402">
        <v>21886.1</v>
      </c>
      <c r="J34" s="3402">
        <v>2181.9</v>
      </c>
      <c r="K34" s="3402">
        <v>29.5</v>
      </c>
      <c r="L34" s="3402">
        <v>2943.9</v>
      </c>
      <c r="M34" s="3403"/>
      <c r="N34" s="3384"/>
      <c r="P34" s="3404"/>
      <c r="Q34" s="3404"/>
      <c r="R34" s="3404"/>
      <c r="S34" s="3404"/>
      <c r="Y34" s="3404"/>
      <c r="Z34" s="3404"/>
      <c r="AA34" s="3404"/>
      <c r="AB34" s="3404"/>
      <c r="AC34" s="3404"/>
      <c r="AD34" s="3404"/>
      <c r="AE34" s="3404"/>
    </row>
    <row r="35" spans="2:31" s="2322" customFormat="1" ht="18" customHeight="1">
      <c r="B35" s="3332" t="s">
        <v>193</v>
      </c>
      <c r="C35" s="3399">
        <v>13028.8</v>
      </c>
      <c r="D35" s="3399">
        <v>733.4</v>
      </c>
      <c r="E35" s="3399">
        <v>2967.9</v>
      </c>
      <c r="F35" s="3399">
        <v>9327.5</v>
      </c>
      <c r="G35" s="3399">
        <v>0</v>
      </c>
      <c r="H35" s="3399">
        <v>1139.8</v>
      </c>
      <c r="I35" s="3399">
        <v>11521.9</v>
      </c>
      <c r="J35" s="3399">
        <v>16</v>
      </c>
      <c r="K35" s="3399">
        <v>106.3</v>
      </c>
      <c r="L35" s="3399">
        <v>245</v>
      </c>
      <c r="M35" s="3400"/>
      <c r="N35" s="3382"/>
      <c r="P35" s="3401"/>
      <c r="Q35" s="3401"/>
      <c r="R35" s="3401"/>
      <c r="S35" s="3401"/>
      <c r="Y35" s="3401"/>
      <c r="Z35" s="3401"/>
      <c r="AA35" s="3401"/>
      <c r="AB35" s="3401"/>
      <c r="AC35" s="3401"/>
      <c r="AD35" s="3401"/>
      <c r="AE35" s="3401"/>
    </row>
    <row r="36" spans="2:31" s="2322" customFormat="1" ht="18" customHeight="1">
      <c r="B36" s="3337" t="s">
        <v>203</v>
      </c>
      <c r="C36" s="3399">
        <v>14761.3</v>
      </c>
      <c r="D36" s="3399">
        <v>3786.9</v>
      </c>
      <c r="E36" s="3399">
        <v>3579.2</v>
      </c>
      <c r="F36" s="3399">
        <v>7279.7</v>
      </c>
      <c r="G36" s="3399">
        <v>115.5</v>
      </c>
      <c r="H36" s="3399">
        <v>3063.8</v>
      </c>
      <c r="I36" s="3399">
        <v>8976.6</v>
      </c>
      <c r="J36" s="3399">
        <v>639.29999999999995</v>
      </c>
      <c r="K36" s="3399">
        <v>67.2</v>
      </c>
      <c r="L36" s="3399">
        <v>2014.4</v>
      </c>
      <c r="M36" s="3400"/>
      <c r="N36" s="3382"/>
      <c r="P36" s="3401"/>
      <c r="Q36" s="3401"/>
      <c r="R36" s="3401"/>
      <c r="S36" s="3401"/>
      <c r="Y36" s="3401"/>
      <c r="Z36" s="3401"/>
      <c r="AA36" s="3401"/>
      <c r="AB36" s="3401"/>
      <c r="AC36" s="3401"/>
      <c r="AD36" s="3401"/>
      <c r="AE36" s="3401"/>
    </row>
    <row r="37" spans="2:31" s="2265" customFormat="1" ht="18" customHeight="1">
      <c r="B37" s="5263"/>
      <c r="C37" s="4933" t="s">
        <v>4109</v>
      </c>
      <c r="D37" s="4933"/>
      <c r="E37" s="4933"/>
      <c r="F37" s="4933"/>
      <c r="G37" s="4933"/>
      <c r="H37" s="4933"/>
      <c r="I37" s="4933"/>
      <c r="J37" s="4933"/>
      <c r="K37" s="4933"/>
      <c r="L37" s="5264"/>
      <c r="M37" s="3406"/>
    </row>
    <row r="38" spans="2:31" s="2265" customFormat="1" ht="18" customHeight="1">
      <c r="B38" s="5263"/>
      <c r="C38" s="5265" t="s">
        <v>175</v>
      </c>
      <c r="D38" s="4976" t="s">
        <v>4095</v>
      </c>
      <c r="E38" s="4976"/>
      <c r="F38" s="4976"/>
      <c r="G38" s="4976"/>
      <c r="H38" s="4933" t="s">
        <v>4110</v>
      </c>
      <c r="I38" s="4933"/>
      <c r="J38" s="4933"/>
      <c r="K38" s="4933"/>
      <c r="L38" s="5264"/>
      <c r="M38" s="3406"/>
    </row>
    <row r="39" spans="2:31" s="2322" customFormat="1" ht="37.5" customHeight="1">
      <c r="B39" s="5263"/>
      <c r="C39" s="5266"/>
      <c r="D39" s="1582" t="s">
        <v>2618</v>
      </c>
      <c r="E39" s="1582" t="s">
        <v>4096</v>
      </c>
      <c r="F39" s="1582" t="s">
        <v>1958</v>
      </c>
      <c r="G39" s="1582" t="s">
        <v>4111</v>
      </c>
      <c r="H39" s="1582" t="s">
        <v>2618</v>
      </c>
      <c r="I39" s="1582" t="s">
        <v>4096</v>
      </c>
      <c r="J39" s="1582" t="s">
        <v>1958</v>
      </c>
      <c r="K39" s="1582" t="s">
        <v>4097</v>
      </c>
      <c r="L39" s="1583" t="s">
        <v>4112</v>
      </c>
      <c r="M39" s="3407"/>
    </row>
    <row r="40" spans="2:31" s="2322" customFormat="1" ht="7.5" customHeight="1">
      <c r="B40" s="3408"/>
      <c r="C40" s="3409"/>
      <c r="D40" s="1586"/>
      <c r="E40" s="1586"/>
      <c r="F40" s="1586"/>
      <c r="G40" s="1586"/>
      <c r="H40" s="1586"/>
      <c r="I40" s="1586"/>
      <c r="J40" s="1586"/>
      <c r="K40" s="1586"/>
      <c r="L40" s="1586"/>
      <c r="M40" s="3410"/>
    </row>
    <row r="41" spans="2:31" s="3412" customFormat="1" ht="12.75" customHeight="1">
      <c r="B41" s="5250" t="s">
        <v>164</v>
      </c>
      <c r="C41" s="5250"/>
      <c r="D41" s="5250"/>
      <c r="E41" s="5250"/>
      <c r="F41" s="5250"/>
      <c r="G41" s="5250"/>
      <c r="H41" s="5250"/>
      <c r="I41" s="5250"/>
      <c r="J41" s="5250"/>
      <c r="K41" s="5250"/>
      <c r="L41" s="5250"/>
      <c r="M41" s="3411"/>
    </row>
    <row r="42" spans="2:31" s="2305" customFormat="1" ht="21" customHeight="1">
      <c r="B42" s="5250" t="s">
        <v>4113</v>
      </c>
      <c r="C42" s="5250"/>
      <c r="D42" s="5250"/>
      <c r="E42" s="5250"/>
      <c r="F42" s="5250"/>
      <c r="G42" s="5250"/>
      <c r="H42" s="5250"/>
      <c r="I42" s="5250"/>
      <c r="J42" s="5250"/>
      <c r="K42" s="5250"/>
      <c r="L42" s="5250"/>
      <c r="M42" s="3413"/>
    </row>
    <row r="43" spans="2:31" s="2305" customFormat="1" ht="12.75" customHeight="1">
      <c r="B43" s="5250" t="s">
        <v>4099</v>
      </c>
      <c r="C43" s="5250"/>
      <c r="D43" s="5250"/>
      <c r="E43" s="5250"/>
      <c r="F43" s="5250"/>
      <c r="G43" s="5250"/>
      <c r="H43" s="5250"/>
      <c r="I43" s="5250"/>
      <c r="J43" s="5250"/>
      <c r="K43" s="5250"/>
      <c r="L43" s="5250"/>
      <c r="M43" s="3413"/>
    </row>
    <row r="44" spans="2:31" s="2305" customFormat="1" ht="12.75" customHeight="1">
      <c r="B44" s="5250" t="s">
        <v>4114</v>
      </c>
      <c r="C44" s="5250"/>
      <c r="D44" s="5250"/>
      <c r="E44" s="5250"/>
      <c r="F44" s="5250"/>
      <c r="G44" s="5250"/>
      <c r="H44" s="5250"/>
      <c r="I44" s="5250"/>
      <c r="J44" s="5250"/>
      <c r="K44" s="5250"/>
      <c r="L44" s="5250"/>
      <c r="M44" s="3413"/>
    </row>
    <row r="45" spans="2:31" s="2305" customFormat="1" ht="12.75" customHeight="1">
      <c r="B45" s="5250" t="s">
        <v>4115</v>
      </c>
      <c r="C45" s="5250"/>
      <c r="D45" s="5250"/>
      <c r="E45" s="5250"/>
      <c r="F45" s="5250"/>
      <c r="G45" s="5250"/>
      <c r="H45" s="5250"/>
      <c r="I45" s="5250"/>
      <c r="J45" s="5250"/>
      <c r="K45" s="5250"/>
      <c r="L45" s="5250"/>
      <c r="M45" s="3413"/>
    </row>
    <row r="46" spans="2:31" s="2265" customFormat="1" ht="8.25" customHeight="1">
      <c r="B46" s="3393"/>
      <c r="C46" s="3393"/>
      <c r="D46" s="3393"/>
      <c r="E46" s="3393"/>
      <c r="F46" s="3393"/>
      <c r="G46" s="3393"/>
      <c r="H46" s="3393"/>
      <c r="I46" s="3393"/>
      <c r="J46" s="3393"/>
      <c r="K46" s="3393"/>
      <c r="L46" s="3393"/>
      <c r="M46" s="3406"/>
    </row>
    <row r="47" spans="2:31" s="2265" customFormat="1" ht="12" customHeight="1">
      <c r="B47" s="3940" t="s">
        <v>219</v>
      </c>
      <c r="C47" s="3940"/>
      <c r="D47" s="3940"/>
      <c r="E47" s="3940"/>
      <c r="F47" s="3940"/>
      <c r="G47" s="3940"/>
      <c r="H47" s="3940"/>
      <c r="I47" s="3393"/>
      <c r="J47" s="3393"/>
      <c r="K47" s="3393"/>
      <c r="L47" s="3393"/>
      <c r="M47" s="3406"/>
    </row>
    <row r="48" spans="2:31" s="2265" customFormat="1" ht="12" customHeight="1">
      <c r="B48" s="3939" t="s">
        <v>4116</v>
      </c>
      <c r="C48" s="3939"/>
      <c r="D48" s="3939"/>
      <c r="E48" s="3393"/>
      <c r="F48" s="3393"/>
      <c r="G48" s="3393"/>
      <c r="H48" s="3393"/>
      <c r="I48" s="3393"/>
      <c r="J48" s="3393"/>
      <c r="K48" s="3393"/>
      <c r="L48" s="3393"/>
      <c r="M48" s="3406"/>
    </row>
    <row r="49" spans="2:13" s="2265" customFormat="1" ht="12.75" customHeight="1">
      <c r="B49" s="3393"/>
      <c r="C49" s="3393"/>
      <c r="D49" s="3393"/>
      <c r="E49" s="3393"/>
      <c r="F49" s="3393"/>
      <c r="G49" s="3393"/>
      <c r="H49" s="3393"/>
      <c r="I49" s="3393"/>
      <c r="J49" s="3393"/>
      <c r="K49" s="3393"/>
      <c r="L49" s="3393"/>
      <c r="M49" s="3406"/>
    </row>
    <row r="50" spans="2:13" ht="15" customHeight="1">
      <c r="C50" s="2586"/>
      <c r="D50" s="2586"/>
      <c r="E50" s="2586"/>
      <c r="F50" s="2586"/>
      <c r="G50" s="2586"/>
      <c r="H50" s="2586"/>
      <c r="I50" s="2586"/>
      <c r="J50" s="2586"/>
      <c r="K50" s="2586"/>
      <c r="L50" s="2586"/>
    </row>
    <row r="51" spans="2:13" ht="15" customHeight="1">
      <c r="C51" s="2586"/>
      <c r="D51" s="2586"/>
      <c r="E51" s="2586"/>
      <c r="F51" s="2586"/>
      <c r="G51" s="2586"/>
      <c r="H51" s="2586"/>
      <c r="I51" s="2586"/>
      <c r="J51" s="2586"/>
      <c r="K51" s="2586"/>
      <c r="L51" s="2586"/>
    </row>
  </sheetData>
  <mergeCells count="20">
    <mergeCell ref="B48:D48"/>
    <mergeCell ref="B37:B39"/>
    <mergeCell ref="C37:L37"/>
    <mergeCell ref="C38:C39"/>
    <mergeCell ref="D38:G38"/>
    <mergeCell ref="H38:L38"/>
    <mergeCell ref="B41:L41"/>
    <mergeCell ref="B42:L42"/>
    <mergeCell ref="B43:L43"/>
    <mergeCell ref="B44:L44"/>
    <mergeCell ref="B45:L45"/>
    <mergeCell ref="B47:H47"/>
    <mergeCell ref="B1:L1"/>
    <mergeCell ref="B2:L2"/>
    <mergeCell ref="K3:L3"/>
    <mergeCell ref="B4:B6"/>
    <mergeCell ref="C4:L4"/>
    <mergeCell ref="C5:C6"/>
    <mergeCell ref="D5:G5"/>
    <mergeCell ref="H5:L5"/>
  </mergeCells>
  <hyperlinks>
    <hyperlink ref="B48" r:id="rId1"/>
    <hyperlink ref="D5:G5" r:id="rId2" display="Por setor de execução"/>
    <hyperlink ref="D38:G38" r:id="rId3" display="By sector of performance"/>
    <hyperlink ref="N2" location="Indice!A1" display="(Voltar ao Índice)"/>
  </hyperlinks>
  <printOptions horizontalCentered="1"/>
  <pageMargins left="0.45275590551181105" right="0.45275590551181105" top="0.6692913385826772" bottom="0.6692913385826772" header="0" footer="0"/>
  <pageSetup paperSize="9" scale="88" orientation="portrait" verticalDpi="0" r:id="rId4"/>
</worksheet>
</file>

<file path=xl/worksheets/sheet205.xml><?xml version="1.0" encoding="utf-8"?>
<worksheet xmlns="http://schemas.openxmlformats.org/spreadsheetml/2006/main" xmlns:r="http://schemas.openxmlformats.org/officeDocument/2006/relationships">
  <sheetPr>
    <pageSetUpPr fitToPage="1"/>
  </sheetPr>
  <dimension ref="B1:S160"/>
  <sheetViews>
    <sheetView showGridLines="0" workbookViewId="0">
      <selection activeCell="B2" sqref="B2:H2"/>
    </sheetView>
  </sheetViews>
  <sheetFormatPr defaultRowHeight="15" customHeight="1"/>
  <cols>
    <col min="1" max="1" width="6.7109375" style="837" customWidth="1"/>
    <col min="2" max="2" width="20.42578125" style="837" customWidth="1"/>
    <col min="3" max="8" width="12.85546875" style="837" customWidth="1"/>
    <col min="9" max="9" width="6.7109375" style="3439" customWidth="1"/>
    <col min="10" max="10" width="15.5703125" style="837" bestFit="1" customWidth="1"/>
    <col min="11" max="16384" width="9.140625" style="837"/>
  </cols>
  <sheetData>
    <row r="1" spans="2:19" s="3328" customFormat="1" ht="30" customHeight="1">
      <c r="B1" s="4299" t="s">
        <v>4117</v>
      </c>
      <c r="C1" s="4299"/>
      <c r="D1" s="4299"/>
      <c r="E1" s="4299"/>
      <c r="F1" s="4299"/>
      <c r="G1" s="4299"/>
      <c r="H1" s="4299"/>
      <c r="I1" s="5268"/>
    </row>
    <row r="2" spans="2:19" s="3394" customFormat="1" ht="30" customHeight="1">
      <c r="B2" s="4299" t="s">
        <v>4118</v>
      </c>
      <c r="C2" s="4299"/>
      <c r="D2" s="4299"/>
      <c r="E2" s="4299"/>
      <c r="F2" s="4299"/>
      <c r="G2" s="4299"/>
      <c r="H2" s="4299"/>
      <c r="I2" s="5268"/>
      <c r="J2" s="503" t="s">
        <v>856</v>
      </c>
    </row>
    <row r="3" spans="2:19" s="3397" customFormat="1" ht="12" customHeight="1">
      <c r="B3" s="3414" t="s">
        <v>752</v>
      </c>
      <c r="C3" s="3415"/>
      <c r="D3" s="3415"/>
      <c r="E3" s="3415"/>
      <c r="F3" s="3415"/>
      <c r="G3" s="3415"/>
      <c r="H3" s="3416" t="s">
        <v>4105</v>
      </c>
      <c r="I3" s="3417"/>
    </row>
    <row r="4" spans="2:19" ht="40.5" customHeight="1">
      <c r="B4" s="3418"/>
      <c r="C4" s="3419" t="s">
        <v>4119</v>
      </c>
      <c r="D4" s="507" t="s">
        <v>4120</v>
      </c>
      <c r="E4" s="507" t="s">
        <v>4121</v>
      </c>
      <c r="F4" s="507" t="s">
        <v>4122</v>
      </c>
      <c r="G4" s="507" t="s">
        <v>4123</v>
      </c>
      <c r="H4" s="342" t="s">
        <v>4124</v>
      </c>
      <c r="I4" s="3420"/>
      <c r="J4" s="893"/>
    </row>
    <row r="5" spans="2:19" s="1727" customFormat="1" ht="18" customHeight="1">
      <c r="B5" s="3332" t="s">
        <v>12</v>
      </c>
      <c r="C5" s="3421">
        <v>158804.5</v>
      </c>
      <c r="D5" s="3421">
        <v>198443.2</v>
      </c>
      <c r="E5" s="3421">
        <v>244430.4</v>
      </c>
      <c r="F5" s="3421">
        <v>178158.7</v>
      </c>
      <c r="G5" s="3421">
        <v>54334.9</v>
      </c>
      <c r="H5" s="3421">
        <v>362111</v>
      </c>
      <c r="I5" s="3422"/>
      <c r="J5" s="3382"/>
      <c r="K5" s="3423"/>
      <c r="L5" s="3423"/>
      <c r="M5" s="3423"/>
      <c r="N5" s="3423"/>
      <c r="O5" s="3423"/>
      <c r="P5" s="3423"/>
      <c r="Q5" s="3423"/>
      <c r="R5" s="3423"/>
      <c r="S5" s="3423"/>
    </row>
    <row r="6" spans="2:19" s="1727" customFormat="1" ht="18" customHeight="1">
      <c r="B6" s="3332" t="s">
        <v>229</v>
      </c>
      <c r="C6" s="3421">
        <v>156263</v>
      </c>
      <c r="D6" s="3421">
        <v>191777.1</v>
      </c>
      <c r="E6" s="3421">
        <v>242108</v>
      </c>
      <c r="F6" s="3421">
        <v>174515.1</v>
      </c>
      <c r="G6" s="3421">
        <v>51871.4</v>
      </c>
      <c r="H6" s="3421">
        <v>356478.4</v>
      </c>
      <c r="I6" s="3422"/>
      <c r="J6" s="3382"/>
      <c r="K6" s="3423"/>
      <c r="L6" s="3423"/>
      <c r="M6" s="3423"/>
      <c r="N6" s="3423"/>
      <c r="O6" s="3423"/>
      <c r="P6" s="3423"/>
      <c r="Q6" s="3423"/>
      <c r="R6" s="3423"/>
      <c r="S6" s="3423"/>
    </row>
    <row r="7" spans="2:19" s="841" customFormat="1" ht="18" customHeight="1">
      <c r="B7" s="3342" t="s">
        <v>247</v>
      </c>
      <c r="C7" s="3424">
        <v>42011.1</v>
      </c>
      <c r="D7" s="3424">
        <v>41569</v>
      </c>
      <c r="E7" s="3424">
        <v>85085</v>
      </c>
      <c r="F7" s="3424">
        <v>61737.3</v>
      </c>
      <c r="G7" s="3424">
        <v>8971</v>
      </c>
      <c r="H7" s="3424">
        <v>87258.8</v>
      </c>
      <c r="I7" s="3425"/>
      <c r="J7" s="3384"/>
      <c r="K7" s="3426"/>
      <c r="L7" s="3426"/>
      <c r="M7" s="3426"/>
      <c r="N7" s="3426"/>
      <c r="O7" s="3426"/>
      <c r="P7" s="3426"/>
      <c r="Q7" s="3426"/>
      <c r="R7" s="3426"/>
      <c r="S7" s="3426"/>
    </row>
    <row r="8" spans="2:19" s="841" customFormat="1" ht="18" customHeight="1">
      <c r="B8" s="3342" t="s">
        <v>783</v>
      </c>
      <c r="C8" s="3424">
        <v>268.89999999999998</v>
      </c>
      <c r="D8" s="3424">
        <v>62.6</v>
      </c>
      <c r="E8" s="3424">
        <v>563.20000000000005</v>
      </c>
      <c r="F8" s="3424">
        <v>428.2</v>
      </c>
      <c r="G8" s="3424">
        <v>172.5</v>
      </c>
      <c r="H8" s="3424">
        <v>1188.5999999999999</v>
      </c>
      <c r="I8" s="3422"/>
      <c r="J8" s="3382"/>
      <c r="K8" s="3426"/>
      <c r="L8" s="3426"/>
      <c r="M8" s="3426"/>
      <c r="N8" s="3426"/>
      <c r="O8" s="3426"/>
      <c r="P8" s="3426"/>
      <c r="Q8" s="3426"/>
      <c r="R8" s="3426"/>
      <c r="S8" s="3426"/>
    </row>
    <row r="9" spans="2:19" s="841" customFormat="1" ht="18" customHeight="1">
      <c r="B9" s="3342" t="s">
        <v>784</v>
      </c>
      <c r="C9" s="3424">
        <v>12178.5</v>
      </c>
      <c r="D9" s="3424">
        <v>4323.8999999999996</v>
      </c>
      <c r="E9" s="3424">
        <v>14348.4</v>
      </c>
      <c r="F9" s="3424">
        <v>10034.5</v>
      </c>
      <c r="G9" s="3424">
        <v>791.2</v>
      </c>
      <c r="H9" s="3424">
        <v>22909.9</v>
      </c>
      <c r="I9" s="3422"/>
      <c r="J9" s="3382"/>
      <c r="K9" s="3426"/>
      <c r="L9" s="3426"/>
      <c r="M9" s="3426"/>
      <c r="N9" s="3426"/>
      <c r="O9" s="3426"/>
      <c r="P9" s="3426"/>
      <c r="Q9" s="3426"/>
      <c r="R9" s="3426"/>
      <c r="S9" s="3426"/>
    </row>
    <row r="10" spans="2:19" s="841" customFormat="1" ht="18" customHeight="1">
      <c r="B10" s="3342" t="s">
        <v>785</v>
      </c>
      <c r="C10" s="3424">
        <v>720.5</v>
      </c>
      <c r="D10" s="3424">
        <v>18.5</v>
      </c>
      <c r="E10" s="3424">
        <v>14587.9</v>
      </c>
      <c r="F10" s="3424">
        <v>827.7</v>
      </c>
      <c r="G10" s="3424">
        <v>0</v>
      </c>
      <c r="H10" s="3424">
        <v>1404.1</v>
      </c>
      <c r="I10" s="3422"/>
      <c r="J10" s="3382"/>
      <c r="K10" s="3426"/>
      <c r="L10" s="3426"/>
      <c r="M10" s="3426"/>
      <c r="N10" s="3426"/>
      <c r="O10" s="3426"/>
      <c r="P10" s="3426"/>
      <c r="Q10" s="3426"/>
      <c r="R10" s="3426"/>
      <c r="S10" s="3426"/>
    </row>
    <row r="11" spans="2:19" s="841" customFormat="1" ht="18" customHeight="1">
      <c r="B11" s="3342" t="s">
        <v>1440</v>
      </c>
      <c r="C11" s="3424">
        <v>24218.3</v>
      </c>
      <c r="D11" s="3424">
        <v>33376.6</v>
      </c>
      <c r="E11" s="3424">
        <v>52885.3</v>
      </c>
      <c r="F11" s="3424">
        <v>45598.9</v>
      </c>
      <c r="G11" s="3424">
        <v>2314.3000000000002</v>
      </c>
      <c r="H11" s="3424">
        <v>54808</v>
      </c>
      <c r="I11" s="3422"/>
      <c r="J11" s="3382"/>
      <c r="K11" s="3426"/>
      <c r="L11" s="3426"/>
      <c r="M11" s="3426"/>
      <c r="N11" s="3426"/>
      <c r="O11" s="3426"/>
      <c r="P11" s="3426"/>
      <c r="Q11" s="3426"/>
      <c r="R11" s="3426"/>
      <c r="S11" s="3426"/>
    </row>
    <row r="12" spans="2:19" s="841" customFormat="1" ht="18" customHeight="1">
      <c r="B12" s="3342" t="s">
        <v>787</v>
      </c>
      <c r="C12" s="3424">
        <v>0</v>
      </c>
      <c r="D12" s="3424">
        <v>3.9</v>
      </c>
      <c r="E12" s="3424">
        <v>3.9</v>
      </c>
      <c r="F12" s="3424">
        <v>127.5</v>
      </c>
      <c r="G12" s="3424">
        <v>0</v>
      </c>
      <c r="H12" s="3424">
        <v>58</v>
      </c>
      <c r="I12" s="3422"/>
      <c r="J12" s="3382"/>
      <c r="K12" s="3426"/>
      <c r="L12" s="3426"/>
      <c r="M12" s="3426"/>
      <c r="N12" s="3426"/>
      <c r="O12" s="3426"/>
      <c r="P12" s="3426"/>
      <c r="Q12" s="3426"/>
      <c r="R12" s="3426"/>
      <c r="S12" s="3426"/>
    </row>
    <row r="13" spans="2:19" s="841" customFormat="1" ht="18" customHeight="1">
      <c r="B13" s="3342" t="s">
        <v>788</v>
      </c>
      <c r="C13" s="3424">
        <v>132.1</v>
      </c>
      <c r="D13" s="3424">
        <v>7.8</v>
      </c>
      <c r="E13" s="3424">
        <v>0</v>
      </c>
      <c r="F13" s="3424">
        <v>69.900000000000006</v>
      </c>
      <c r="G13" s="3424">
        <v>0</v>
      </c>
      <c r="H13" s="3424">
        <v>129.5</v>
      </c>
      <c r="I13" s="3422"/>
      <c r="J13" s="3382"/>
      <c r="K13" s="3426"/>
      <c r="L13" s="3426"/>
      <c r="M13" s="3426"/>
      <c r="N13" s="3426"/>
      <c r="O13" s="3426"/>
      <c r="P13" s="3426"/>
      <c r="Q13" s="3426"/>
      <c r="R13" s="3426"/>
      <c r="S13" s="3426"/>
    </row>
    <row r="14" spans="2:19" s="841" customFormat="1" ht="18" customHeight="1">
      <c r="B14" s="3342" t="s">
        <v>789</v>
      </c>
      <c r="C14" s="3424">
        <v>3622.6</v>
      </c>
      <c r="D14" s="3424">
        <v>2419.3000000000002</v>
      </c>
      <c r="E14" s="3424">
        <v>1020.9</v>
      </c>
      <c r="F14" s="3424">
        <v>3581</v>
      </c>
      <c r="G14" s="3424">
        <v>3836.9</v>
      </c>
      <c r="H14" s="3424">
        <v>4421.8</v>
      </c>
      <c r="I14" s="3422"/>
      <c r="J14" s="3382"/>
      <c r="K14" s="3426"/>
      <c r="L14" s="3426"/>
      <c r="M14" s="3426"/>
      <c r="N14" s="3426"/>
      <c r="O14" s="3426"/>
      <c r="P14" s="3426"/>
      <c r="Q14" s="3426"/>
      <c r="R14" s="3426"/>
      <c r="S14" s="3426"/>
    </row>
    <row r="15" spans="2:19" s="841" customFormat="1" ht="18" customHeight="1">
      <c r="B15" s="3342" t="s">
        <v>790</v>
      </c>
      <c r="C15" s="3424">
        <v>870.3</v>
      </c>
      <c r="D15" s="3424">
        <v>1356.4</v>
      </c>
      <c r="E15" s="3424">
        <v>1675.4</v>
      </c>
      <c r="F15" s="3424">
        <v>1069.5999999999999</v>
      </c>
      <c r="G15" s="3424">
        <v>1856.1</v>
      </c>
      <c r="H15" s="3424">
        <v>2339</v>
      </c>
      <c r="I15" s="3422"/>
      <c r="J15" s="3382"/>
      <c r="K15" s="3426"/>
      <c r="L15" s="3426"/>
      <c r="M15" s="3426"/>
      <c r="N15" s="3426"/>
      <c r="O15" s="3426"/>
      <c r="P15" s="3426"/>
      <c r="Q15" s="3426"/>
      <c r="R15" s="3426"/>
      <c r="S15" s="3426"/>
    </row>
    <row r="16" spans="2:19" s="841" customFormat="1" ht="18" customHeight="1">
      <c r="B16" s="3347" t="s">
        <v>266</v>
      </c>
      <c r="C16" s="3424">
        <v>32414</v>
      </c>
      <c r="D16" s="3424">
        <v>35243.800000000003</v>
      </c>
      <c r="E16" s="3424">
        <v>43586.7</v>
      </c>
      <c r="F16" s="3424">
        <v>40424.800000000003</v>
      </c>
      <c r="G16" s="3424">
        <v>4072.3</v>
      </c>
      <c r="H16" s="3424">
        <v>71865.7</v>
      </c>
      <c r="I16" s="3425"/>
      <c r="J16" s="3384"/>
      <c r="K16" s="3426"/>
      <c r="L16" s="3426"/>
      <c r="M16" s="3426"/>
      <c r="N16" s="3426"/>
      <c r="O16" s="3426"/>
      <c r="P16" s="3426"/>
      <c r="Q16" s="3426"/>
      <c r="R16" s="3426"/>
      <c r="S16" s="3426"/>
    </row>
    <row r="17" spans="2:19" s="841" customFormat="1" ht="18" customHeight="1">
      <c r="B17" s="3342" t="s">
        <v>791</v>
      </c>
      <c r="C17" s="3424">
        <v>5.8</v>
      </c>
      <c r="D17" s="3424">
        <v>0</v>
      </c>
      <c r="E17" s="3424">
        <v>2.9</v>
      </c>
      <c r="F17" s="3424">
        <v>286.60000000000002</v>
      </c>
      <c r="G17" s="3424">
        <v>0</v>
      </c>
      <c r="H17" s="3424">
        <v>84.9</v>
      </c>
      <c r="I17" s="3422"/>
      <c r="J17" s="3382"/>
      <c r="K17" s="3426"/>
      <c r="L17" s="3426"/>
      <c r="M17" s="3426"/>
      <c r="N17" s="3426"/>
      <c r="O17" s="3426"/>
      <c r="P17" s="3426"/>
      <c r="Q17" s="3426"/>
      <c r="R17" s="3426"/>
      <c r="S17" s="3426"/>
    </row>
    <row r="18" spans="2:19" s="841" customFormat="1" ht="18" customHeight="1">
      <c r="B18" s="3342" t="s">
        <v>792</v>
      </c>
      <c r="C18" s="3424">
        <v>11134.9</v>
      </c>
      <c r="D18" s="3424">
        <v>10910.2</v>
      </c>
      <c r="E18" s="3424">
        <v>14354.1</v>
      </c>
      <c r="F18" s="3424">
        <v>4561.3999999999996</v>
      </c>
      <c r="G18" s="3424">
        <v>629.70000000000005</v>
      </c>
      <c r="H18" s="3424">
        <v>13150.4</v>
      </c>
      <c r="I18" s="3422"/>
      <c r="J18" s="3382"/>
      <c r="K18" s="3426"/>
      <c r="L18" s="3426"/>
      <c r="M18" s="3426"/>
      <c r="N18" s="3426"/>
      <c r="O18" s="3426"/>
      <c r="P18" s="3426"/>
      <c r="Q18" s="3426"/>
      <c r="R18" s="3426"/>
      <c r="S18" s="3426"/>
    </row>
    <row r="19" spans="2:19" s="841" customFormat="1" ht="18" customHeight="1">
      <c r="B19" s="3342" t="s">
        <v>793</v>
      </c>
      <c r="C19" s="3424">
        <v>17422.7</v>
      </c>
      <c r="D19" s="3424">
        <v>23148.3</v>
      </c>
      <c r="E19" s="3424">
        <v>20361.2</v>
      </c>
      <c r="F19" s="3424">
        <v>27465.7</v>
      </c>
      <c r="G19" s="3424">
        <v>2305.1999999999998</v>
      </c>
      <c r="H19" s="3424">
        <v>45051.6</v>
      </c>
      <c r="I19" s="3422"/>
      <c r="J19" s="3382"/>
      <c r="K19" s="3426"/>
      <c r="L19" s="3426"/>
      <c r="M19" s="3426"/>
      <c r="N19" s="3426"/>
      <c r="O19" s="3426"/>
      <c r="P19" s="3426"/>
      <c r="Q19" s="3426"/>
      <c r="R19" s="3426"/>
      <c r="S19" s="3426"/>
    </row>
    <row r="20" spans="2:19" s="841" customFormat="1" ht="18" customHeight="1">
      <c r="B20" s="3342" t="s">
        <v>794</v>
      </c>
      <c r="C20" s="3424">
        <v>592.5</v>
      </c>
      <c r="D20" s="3424">
        <v>406.3</v>
      </c>
      <c r="E20" s="3424">
        <v>3270.9</v>
      </c>
      <c r="F20" s="3424">
        <v>727.6</v>
      </c>
      <c r="G20" s="3424">
        <v>333.3</v>
      </c>
      <c r="H20" s="3424">
        <v>3184.3</v>
      </c>
      <c r="I20" s="3422"/>
      <c r="J20" s="3382"/>
      <c r="K20" s="3426"/>
      <c r="L20" s="3426"/>
      <c r="M20" s="3426"/>
      <c r="N20" s="3426"/>
      <c r="O20" s="3426"/>
      <c r="P20" s="3426"/>
      <c r="Q20" s="3426"/>
      <c r="R20" s="3426"/>
      <c r="S20" s="3426"/>
    </row>
    <row r="21" spans="2:19" s="841" customFormat="1" ht="18" customHeight="1">
      <c r="B21" s="3342" t="s">
        <v>795</v>
      </c>
      <c r="C21" s="3424">
        <v>348.6</v>
      </c>
      <c r="D21" s="3424">
        <v>185</v>
      </c>
      <c r="E21" s="3424">
        <v>848.6</v>
      </c>
      <c r="F21" s="3424">
        <v>1312.6</v>
      </c>
      <c r="G21" s="3424">
        <v>364.5</v>
      </c>
      <c r="H21" s="3424">
        <v>3110</v>
      </c>
      <c r="I21" s="3422"/>
      <c r="J21" s="3382"/>
      <c r="K21" s="3426"/>
      <c r="L21" s="3426"/>
      <c r="M21" s="3426"/>
      <c r="N21" s="3426"/>
      <c r="O21" s="3426"/>
      <c r="P21" s="3426"/>
      <c r="Q21" s="3426"/>
      <c r="R21" s="3426"/>
      <c r="S21" s="3426"/>
    </row>
    <row r="22" spans="2:19" s="841" customFormat="1" ht="18" customHeight="1">
      <c r="B22" s="3342" t="s">
        <v>796</v>
      </c>
      <c r="C22" s="3424">
        <v>157.9</v>
      </c>
      <c r="D22" s="3424">
        <v>224.3</v>
      </c>
      <c r="E22" s="3424">
        <v>486.1</v>
      </c>
      <c r="F22" s="3424">
        <v>891.9</v>
      </c>
      <c r="G22" s="3424">
        <v>394.7</v>
      </c>
      <c r="H22" s="3424">
        <v>1512.2</v>
      </c>
      <c r="I22" s="3422"/>
      <c r="J22" s="3382"/>
      <c r="K22" s="3426"/>
      <c r="L22" s="3426"/>
      <c r="M22" s="3426"/>
      <c r="N22" s="3426"/>
      <c r="O22" s="3426"/>
      <c r="P22" s="3426"/>
      <c r="Q22" s="3426"/>
      <c r="R22" s="3426"/>
      <c r="S22" s="3426"/>
    </row>
    <row r="23" spans="2:19" s="841" customFormat="1" ht="18" customHeight="1">
      <c r="B23" s="3342" t="s">
        <v>797</v>
      </c>
      <c r="C23" s="3424">
        <v>621.6</v>
      </c>
      <c r="D23" s="3424">
        <v>169.5</v>
      </c>
      <c r="E23" s="3424">
        <v>882.9</v>
      </c>
      <c r="F23" s="3424">
        <v>14.1</v>
      </c>
      <c r="G23" s="3424">
        <v>0</v>
      </c>
      <c r="H23" s="3424">
        <v>1546.8</v>
      </c>
      <c r="I23" s="3422"/>
      <c r="J23" s="3382"/>
      <c r="K23" s="3426"/>
      <c r="L23" s="3426"/>
      <c r="M23" s="3426"/>
      <c r="N23" s="3426"/>
      <c r="O23" s="3426"/>
      <c r="P23" s="3426"/>
      <c r="Q23" s="3426"/>
      <c r="R23" s="3426"/>
      <c r="S23" s="3426"/>
    </row>
    <row r="24" spans="2:19" s="841" customFormat="1" ht="18" customHeight="1">
      <c r="B24" s="3342" t="s">
        <v>798</v>
      </c>
      <c r="C24" s="3424">
        <v>2130.1</v>
      </c>
      <c r="D24" s="3424">
        <v>200.2</v>
      </c>
      <c r="E24" s="3424">
        <v>3380.2</v>
      </c>
      <c r="F24" s="3424">
        <v>5164.8999999999996</v>
      </c>
      <c r="G24" s="3424">
        <v>45</v>
      </c>
      <c r="H24" s="3424">
        <v>4225.3999999999996</v>
      </c>
      <c r="I24" s="3422"/>
      <c r="J24" s="3382"/>
      <c r="K24" s="3426"/>
      <c r="L24" s="3426"/>
      <c r="M24" s="3426"/>
      <c r="N24" s="3426"/>
      <c r="O24" s="3426"/>
      <c r="P24" s="3426"/>
      <c r="Q24" s="3426"/>
      <c r="R24" s="3426"/>
      <c r="S24" s="3426"/>
    </row>
    <row r="25" spans="2:19" s="841" customFormat="1" ht="18" customHeight="1">
      <c r="B25" s="1810" t="s">
        <v>276</v>
      </c>
      <c r="C25" s="3424">
        <v>77318.5</v>
      </c>
      <c r="D25" s="3424">
        <v>102147.9</v>
      </c>
      <c r="E25" s="3424">
        <v>109763.9</v>
      </c>
      <c r="F25" s="3424">
        <v>65409.599999999999</v>
      </c>
      <c r="G25" s="3424">
        <v>34540.199999999997</v>
      </c>
      <c r="H25" s="3424">
        <v>175868.1</v>
      </c>
      <c r="I25" s="3425"/>
      <c r="J25" s="3384"/>
      <c r="K25" s="3426"/>
      <c r="L25" s="3426"/>
      <c r="M25" s="3426"/>
      <c r="N25" s="3426"/>
      <c r="O25" s="3426"/>
      <c r="P25" s="3426"/>
      <c r="Q25" s="3426"/>
      <c r="R25" s="3426"/>
      <c r="S25" s="3426"/>
    </row>
    <row r="26" spans="2:19" s="841" customFormat="1" ht="18" customHeight="1">
      <c r="B26" s="3342" t="s">
        <v>281</v>
      </c>
      <c r="C26" s="3424">
        <v>2853.3</v>
      </c>
      <c r="D26" s="3424">
        <v>4973.5</v>
      </c>
      <c r="E26" s="3424">
        <v>1508.7</v>
      </c>
      <c r="F26" s="3424">
        <v>2492.5</v>
      </c>
      <c r="G26" s="3424">
        <v>3547.3</v>
      </c>
      <c r="H26" s="3424">
        <v>12944.4</v>
      </c>
      <c r="I26" s="3425"/>
      <c r="J26" s="3384"/>
      <c r="K26" s="3426"/>
      <c r="L26" s="3426"/>
      <c r="M26" s="3426"/>
      <c r="N26" s="3426"/>
      <c r="O26" s="3426"/>
      <c r="P26" s="3426"/>
      <c r="Q26" s="3426"/>
      <c r="R26" s="3426"/>
      <c r="S26" s="3426"/>
    </row>
    <row r="27" spans="2:19" s="841" customFormat="1" ht="18" customHeight="1">
      <c r="B27" s="3342" t="s">
        <v>799</v>
      </c>
      <c r="C27" s="3424">
        <v>0</v>
      </c>
      <c r="D27" s="3424">
        <v>153.6</v>
      </c>
      <c r="E27" s="3424">
        <v>67</v>
      </c>
      <c r="F27" s="3424">
        <v>11.2</v>
      </c>
      <c r="G27" s="3424">
        <v>0</v>
      </c>
      <c r="H27" s="3424">
        <v>27.9</v>
      </c>
      <c r="I27" s="3422"/>
      <c r="J27" s="3386"/>
      <c r="K27" s="3426"/>
      <c r="L27" s="3426"/>
      <c r="M27" s="3426"/>
      <c r="N27" s="3426"/>
      <c r="O27" s="3426"/>
      <c r="P27" s="3426"/>
      <c r="Q27" s="3426"/>
      <c r="R27" s="3426"/>
      <c r="S27" s="3426"/>
    </row>
    <row r="28" spans="2:19" s="841" customFormat="1" ht="18" customHeight="1">
      <c r="B28" s="3342" t="s">
        <v>800</v>
      </c>
      <c r="C28" s="3424">
        <v>105.1</v>
      </c>
      <c r="D28" s="3424">
        <v>131.30000000000001</v>
      </c>
      <c r="E28" s="3424">
        <v>253.9</v>
      </c>
      <c r="F28" s="3424">
        <v>253.9</v>
      </c>
      <c r="G28" s="3424">
        <v>329.7</v>
      </c>
      <c r="H28" s="3424">
        <v>630.29999999999995</v>
      </c>
      <c r="I28" s="3422"/>
      <c r="J28" s="3382"/>
      <c r="K28" s="3426"/>
      <c r="L28" s="3426"/>
      <c r="M28" s="3426"/>
      <c r="N28" s="3426"/>
      <c r="O28" s="3426"/>
      <c r="P28" s="3426"/>
      <c r="Q28" s="3426"/>
      <c r="R28" s="3426"/>
      <c r="S28" s="3426"/>
    </row>
    <row r="29" spans="2:19" s="1727" customFormat="1" ht="18" customHeight="1">
      <c r="B29" s="3342" t="s">
        <v>801</v>
      </c>
      <c r="C29" s="3424">
        <v>45.9</v>
      </c>
      <c r="D29" s="3424">
        <v>74</v>
      </c>
      <c r="E29" s="3424">
        <v>214.2</v>
      </c>
      <c r="F29" s="3424">
        <v>931.7</v>
      </c>
      <c r="G29" s="3424">
        <v>152.30000000000001</v>
      </c>
      <c r="H29" s="3424">
        <v>800.8</v>
      </c>
      <c r="I29" s="3422"/>
      <c r="J29" s="3382"/>
      <c r="K29" s="3426"/>
      <c r="L29" s="3426"/>
      <c r="M29" s="3426"/>
      <c r="N29" s="3426"/>
      <c r="O29" s="3426"/>
      <c r="P29" s="3426"/>
      <c r="Q29" s="3426"/>
      <c r="R29" s="3426"/>
      <c r="S29" s="3426"/>
    </row>
    <row r="30" spans="2:19" s="841" customFormat="1" ht="18" customHeight="1">
      <c r="B30" s="3342" t="s">
        <v>802</v>
      </c>
      <c r="C30" s="3424">
        <v>75.900000000000006</v>
      </c>
      <c r="D30" s="3424">
        <v>157.30000000000001</v>
      </c>
      <c r="E30" s="3424">
        <v>504.4</v>
      </c>
      <c r="F30" s="3424">
        <v>388.4</v>
      </c>
      <c r="G30" s="3424">
        <v>325.39999999999998</v>
      </c>
      <c r="H30" s="3424">
        <v>1632.5</v>
      </c>
      <c r="I30" s="3422"/>
      <c r="J30" s="3382"/>
      <c r="K30" s="3426"/>
      <c r="L30" s="3426"/>
      <c r="M30" s="3426"/>
      <c r="N30" s="3426"/>
      <c r="O30" s="3426"/>
      <c r="P30" s="3426"/>
      <c r="Q30" s="3426"/>
      <c r="R30" s="3426"/>
      <c r="S30" s="3426"/>
    </row>
    <row r="31" spans="2:19" s="841" customFormat="1" ht="18" customHeight="1">
      <c r="B31" s="3342" t="s">
        <v>803</v>
      </c>
      <c r="C31" s="3424">
        <v>2626.4</v>
      </c>
      <c r="D31" s="3424">
        <v>4457.3</v>
      </c>
      <c r="E31" s="3424">
        <v>469.1</v>
      </c>
      <c r="F31" s="3424">
        <v>907.4</v>
      </c>
      <c r="G31" s="3424">
        <v>2739.9</v>
      </c>
      <c r="H31" s="3424">
        <v>9852.7999999999993</v>
      </c>
      <c r="I31" s="3422"/>
      <c r="J31" s="3382"/>
      <c r="K31" s="3426"/>
      <c r="L31" s="3426"/>
      <c r="M31" s="3426"/>
      <c r="N31" s="3426"/>
      <c r="O31" s="3426"/>
      <c r="P31" s="3426"/>
      <c r="Q31" s="3426"/>
      <c r="R31" s="3426"/>
      <c r="S31" s="3426"/>
    </row>
    <row r="32" spans="2:19" s="841" customFormat="1" ht="18" customHeight="1">
      <c r="B32" s="3342" t="s">
        <v>285</v>
      </c>
      <c r="C32" s="3424">
        <v>1666.2</v>
      </c>
      <c r="D32" s="3424">
        <v>7842.9</v>
      </c>
      <c r="E32" s="3424">
        <v>2163.6999999999998</v>
      </c>
      <c r="F32" s="3424">
        <v>4450.8</v>
      </c>
      <c r="G32" s="3424">
        <v>740.7</v>
      </c>
      <c r="H32" s="3424">
        <v>8541.4</v>
      </c>
      <c r="I32" s="3425"/>
      <c r="J32" s="3384"/>
      <c r="K32" s="3426"/>
      <c r="L32" s="3426"/>
      <c r="M32" s="3426"/>
      <c r="N32" s="3426"/>
      <c r="O32" s="3426"/>
      <c r="P32" s="3426"/>
      <c r="Q32" s="3426"/>
      <c r="R32" s="3426"/>
      <c r="S32" s="3426"/>
    </row>
    <row r="33" spans="2:19" s="1727" customFormat="1" ht="18" customHeight="1">
      <c r="B33" s="3332" t="s">
        <v>193</v>
      </c>
      <c r="C33" s="3421">
        <v>565.9</v>
      </c>
      <c r="D33" s="3421">
        <v>5636.8</v>
      </c>
      <c r="E33" s="3421">
        <v>300.2</v>
      </c>
      <c r="F33" s="3421">
        <v>2111.4</v>
      </c>
      <c r="G33" s="3421">
        <v>1654.4</v>
      </c>
      <c r="H33" s="3421">
        <v>2026.6</v>
      </c>
      <c r="I33" s="3422"/>
      <c r="J33" s="3382"/>
      <c r="K33" s="3423"/>
      <c r="L33" s="3423"/>
      <c r="M33" s="3423"/>
      <c r="N33" s="3423"/>
      <c r="O33" s="3423"/>
      <c r="P33" s="3423"/>
      <c r="Q33" s="3423"/>
      <c r="R33" s="3423"/>
      <c r="S33" s="3423"/>
    </row>
    <row r="34" spans="2:19" s="1727" customFormat="1" ht="18" customHeight="1">
      <c r="B34" s="3337" t="s">
        <v>203</v>
      </c>
      <c r="C34" s="3421">
        <v>1975.6</v>
      </c>
      <c r="D34" s="3421">
        <v>1029.3</v>
      </c>
      <c r="E34" s="3421">
        <v>2022.2</v>
      </c>
      <c r="F34" s="3421">
        <v>1532.1</v>
      </c>
      <c r="G34" s="3421">
        <v>809.1</v>
      </c>
      <c r="H34" s="3421">
        <v>3606</v>
      </c>
      <c r="I34" s="3422"/>
      <c r="J34" s="3382"/>
      <c r="K34" s="3423"/>
      <c r="L34" s="3423"/>
      <c r="M34" s="3423"/>
      <c r="N34" s="3423"/>
      <c r="O34" s="3423"/>
      <c r="P34" s="3423"/>
      <c r="Q34" s="3423"/>
      <c r="R34" s="3423"/>
      <c r="S34" s="3423"/>
    </row>
    <row r="35" spans="2:19" s="841" customFormat="1" ht="40.5" customHeight="1">
      <c r="B35" s="3427"/>
      <c r="C35" s="3428" t="s">
        <v>4125</v>
      </c>
      <c r="D35" s="1582" t="s">
        <v>4126</v>
      </c>
      <c r="E35" s="1582" t="s">
        <v>4127</v>
      </c>
      <c r="F35" s="1582" t="s">
        <v>4128</v>
      </c>
      <c r="G35" s="1582" t="s">
        <v>4129</v>
      </c>
      <c r="H35" s="1583" t="s">
        <v>4130</v>
      </c>
      <c r="J35" s="3426"/>
    </row>
    <row r="36" spans="2:19" s="1729" customFormat="1" ht="8.25" customHeight="1">
      <c r="B36" s="3429"/>
      <c r="C36" s="3430"/>
      <c r="D36" s="1586"/>
      <c r="E36" s="1586"/>
      <c r="F36" s="1586"/>
      <c r="G36" s="1586"/>
      <c r="H36" s="1586"/>
      <c r="J36" s="3431"/>
    </row>
    <row r="37" spans="2:19" s="841" customFormat="1" ht="12.75" customHeight="1">
      <c r="B37" s="5267" t="s">
        <v>164</v>
      </c>
      <c r="C37" s="5267"/>
      <c r="D37" s="5267"/>
      <c r="E37" s="5267"/>
      <c r="F37" s="5267"/>
      <c r="G37" s="5267"/>
      <c r="H37" s="5267"/>
      <c r="J37" s="3426"/>
    </row>
    <row r="38" spans="2:19" s="1727" customFormat="1" ht="21" customHeight="1">
      <c r="B38" s="5267" t="s">
        <v>4113</v>
      </c>
      <c r="C38" s="5267"/>
      <c r="D38" s="5267"/>
      <c r="E38" s="5267"/>
      <c r="F38" s="5267"/>
      <c r="G38" s="5267"/>
      <c r="H38" s="5267"/>
      <c r="I38" s="3432"/>
      <c r="J38" s="3426"/>
    </row>
    <row r="39" spans="2:19" s="841" customFormat="1" ht="12.75" customHeight="1">
      <c r="B39" s="5269" t="s">
        <v>4099</v>
      </c>
      <c r="C39" s="5269"/>
      <c r="D39" s="5269"/>
      <c r="E39" s="5269"/>
      <c r="F39" s="5269"/>
      <c r="G39" s="5269"/>
      <c r="H39" s="5269"/>
      <c r="I39" s="3433"/>
      <c r="J39" s="3426"/>
    </row>
    <row r="40" spans="2:19" s="841" customFormat="1" ht="21" customHeight="1">
      <c r="B40" s="5267" t="s">
        <v>4131</v>
      </c>
      <c r="C40" s="5267"/>
      <c r="D40" s="5267"/>
      <c r="E40" s="5267"/>
      <c r="F40" s="5267"/>
      <c r="G40" s="5267"/>
      <c r="H40" s="5267"/>
      <c r="I40" s="3433"/>
      <c r="J40" s="3426"/>
    </row>
    <row r="41" spans="2:19" s="841" customFormat="1" ht="21" customHeight="1">
      <c r="B41" s="5267" t="s">
        <v>4132</v>
      </c>
      <c r="C41" s="5267"/>
      <c r="D41" s="5267"/>
      <c r="E41" s="5267"/>
      <c r="F41" s="5267"/>
      <c r="G41" s="5267"/>
      <c r="H41" s="5267"/>
      <c r="I41" s="3433"/>
      <c r="J41" s="3426"/>
    </row>
    <row r="42" spans="2:19" s="841" customFormat="1" ht="13.5" customHeight="1">
      <c r="B42" s="227"/>
      <c r="C42" s="227"/>
      <c r="D42" s="3434"/>
      <c r="E42" s="2170"/>
      <c r="F42" s="2170"/>
      <c r="G42" s="2170"/>
      <c r="H42" s="2170"/>
      <c r="I42" s="1890"/>
    </row>
    <row r="43" spans="2:19" s="841" customFormat="1" ht="13.5" customHeight="1">
      <c r="B43" s="227"/>
      <c r="C43" s="227"/>
      <c r="D43" s="3435"/>
      <c r="E43" s="2170"/>
      <c r="F43" s="2170"/>
      <c r="G43" s="2170"/>
      <c r="H43" s="2170"/>
      <c r="I43" s="1890"/>
    </row>
    <row r="44" spans="2:19" s="841" customFormat="1" ht="13.5" customHeight="1">
      <c r="B44" s="227"/>
      <c r="C44" s="227"/>
      <c r="D44" s="3435"/>
      <c r="E44" s="2170"/>
      <c r="F44" s="2170"/>
      <c r="G44" s="2170"/>
      <c r="H44" s="2170"/>
      <c r="I44" s="1890"/>
    </row>
    <row r="45" spans="2:19" s="841" customFormat="1" ht="13.5" customHeight="1">
      <c r="B45" s="170"/>
      <c r="C45" s="170"/>
      <c r="D45" s="3434"/>
      <c r="E45" s="2170"/>
      <c r="F45" s="2170"/>
      <c r="G45" s="2170"/>
      <c r="H45" s="2170"/>
      <c r="I45" s="1890"/>
    </row>
    <row r="46" spans="2:19" s="841" customFormat="1" ht="13.5" customHeight="1">
      <c r="B46" s="227"/>
      <c r="C46" s="227"/>
      <c r="D46" s="3434"/>
      <c r="E46" s="2170"/>
      <c r="F46" s="2170"/>
      <c r="G46" s="2170"/>
      <c r="H46" s="2170"/>
      <c r="I46" s="1890"/>
    </row>
    <row r="47" spans="2:19" s="841" customFormat="1" ht="13.5" customHeight="1">
      <c r="B47" s="227"/>
      <c r="C47" s="227"/>
      <c r="D47" s="3434"/>
      <c r="E47" s="2170"/>
      <c r="F47" s="2170"/>
      <c r="G47" s="2170"/>
      <c r="H47" s="2170"/>
      <c r="I47" s="1890"/>
    </row>
    <row r="48" spans="2:19" s="841" customFormat="1" ht="13.5" customHeight="1">
      <c r="B48" s="227"/>
      <c r="C48" s="227"/>
      <c r="D48" s="3434"/>
      <c r="E48" s="2170"/>
      <c r="F48" s="2170"/>
      <c r="G48" s="2170"/>
      <c r="H48" s="2170"/>
      <c r="I48" s="1890"/>
    </row>
    <row r="49" spans="2:9" s="841" customFormat="1" ht="13.5" customHeight="1">
      <c r="B49" s="227"/>
      <c r="C49" s="227"/>
      <c r="D49" s="3434"/>
      <c r="E49" s="2170"/>
      <c r="F49" s="2170"/>
      <c r="G49" s="2170"/>
      <c r="H49" s="2170"/>
      <c r="I49" s="1890"/>
    </row>
    <row r="50" spans="2:9" s="841" customFormat="1" ht="13.5" customHeight="1">
      <c r="B50" s="227"/>
      <c r="C50" s="227"/>
      <c r="D50" s="3435"/>
      <c r="E50" s="2170"/>
      <c r="F50" s="2170"/>
      <c r="G50" s="2170"/>
      <c r="H50" s="2170"/>
      <c r="I50" s="1890"/>
    </row>
    <row r="51" spans="2:9" s="841" customFormat="1" ht="13.5" customHeight="1">
      <c r="B51" s="227"/>
      <c r="C51" s="227"/>
      <c r="D51" s="3434"/>
      <c r="E51" s="2170"/>
      <c r="F51" s="2170"/>
      <c r="G51" s="2170"/>
      <c r="H51" s="2170"/>
      <c r="I51" s="1890"/>
    </row>
    <row r="52" spans="2:9" s="841" customFormat="1" ht="13.5" customHeight="1">
      <c r="B52" s="227"/>
      <c r="C52" s="227"/>
      <c r="D52" s="3434"/>
      <c r="E52" s="2170"/>
      <c r="F52" s="2170"/>
      <c r="G52" s="2170"/>
      <c r="H52" s="2170"/>
      <c r="I52" s="1890"/>
    </row>
    <row r="53" spans="2:9" s="841" customFormat="1" ht="13.5" customHeight="1">
      <c r="B53" s="227"/>
      <c r="C53" s="227"/>
      <c r="D53" s="3434"/>
      <c r="E53" s="2170"/>
      <c r="F53" s="2170"/>
      <c r="G53" s="2170"/>
      <c r="H53" s="2170"/>
      <c r="I53" s="1890"/>
    </row>
    <row r="54" spans="2:9" s="841" customFormat="1" ht="13.5" customHeight="1">
      <c r="B54" s="227"/>
      <c r="C54" s="227"/>
      <c r="D54" s="3434"/>
      <c r="E54" s="2170"/>
      <c r="F54" s="2170"/>
      <c r="G54" s="2170"/>
      <c r="H54" s="2170"/>
      <c r="I54" s="1890"/>
    </row>
    <row r="55" spans="2:9" s="841" customFormat="1" ht="13.5" customHeight="1">
      <c r="B55" s="227"/>
      <c r="C55" s="227"/>
      <c r="D55" s="3434"/>
      <c r="E55" s="2170"/>
      <c r="F55" s="2170"/>
      <c r="G55" s="2170"/>
      <c r="H55" s="2170"/>
      <c r="I55" s="1890"/>
    </row>
    <row r="56" spans="2:9" s="841" customFormat="1" ht="13.5" customHeight="1">
      <c r="B56" s="227"/>
      <c r="C56" s="227"/>
      <c r="D56" s="3434"/>
      <c r="E56" s="2170"/>
      <c r="F56" s="2170"/>
      <c r="G56" s="2170"/>
      <c r="H56" s="2170"/>
      <c r="I56" s="1890"/>
    </row>
    <row r="57" spans="2:9" s="841" customFormat="1" ht="13.5" customHeight="1">
      <c r="B57" s="227"/>
      <c r="C57" s="227"/>
      <c r="D57" s="3434"/>
      <c r="E57" s="2170"/>
      <c r="F57" s="2170"/>
      <c r="G57" s="2170"/>
      <c r="H57" s="2170"/>
      <c r="I57" s="1890"/>
    </row>
    <row r="58" spans="2:9" s="841" customFormat="1" ht="13.5" customHeight="1">
      <c r="B58" s="227"/>
      <c r="C58" s="227"/>
      <c r="D58" s="3434"/>
      <c r="E58" s="2170"/>
      <c r="F58" s="2170"/>
      <c r="G58" s="2170"/>
      <c r="H58" s="2170"/>
      <c r="I58" s="1890"/>
    </row>
    <row r="59" spans="2:9" s="841" customFormat="1" ht="13.5" customHeight="1">
      <c r="B59" s="227"/>
      <c r="C59" s="227"/>
      <c r="D59" s="3434"/>
      <c r="E59" s="2170"/>
      <c r="F59" s="2170"/>
      <c r="G59" s="2170"/>
      <c r="H59" s="2170"/>
      <c r="I59" s="1890"/>
    </row>
    <row r="60" spans="2:9" s="841" customFormat="1" ht="13.5" customHeight="1">
      <c r="B60" s="227"/>
      <c r="C60" s="227"/>
      <c r="D60" s="3434"/>
      <c r="E60" s="2170"/>
      <c r="F60" s="2170"/>
      <c r="G60" s="2170"/>
      <c r="H60" s="2170"/>
      <c r="I60" s="1890"/>
    </row>
    <row r="61" spans="2:9" s="841" customFormat="1" ht="13.5" customHeight="1">
      <c r="B61" s="170"/>
      <c r="C61" s="170"/>
      <c r="D61" s="3434"/>
      <c r="E61" s="2170"/>
      <c r="F61" s="2170"/>
      <c r="G61" s="2170"/>
      <c r="H61" s="2170"/>
      <c r="I61" s="1890"/>
    </row>
    <row r="62" spans="2:9" s="841" customFormat="1" ht="13.5" customHeight="1">
      <c r="B62" s="227"/>
      <c r="C62" s="227"/>
      <c r="D62" s="3434"/>
      <c r="E62" s="2170"/>
      <c r="F62" s="2170"/>
      <c r="G62" s="2170"/>
      <c r="H62" s="2170"/>
      <c r="I62" s="1890"/>
    </row>
    <row r="63" spans="2:9" s="841" customFormat="1" ht="13.5" customHeight="1">
      <c r="B63" s="227"/>
      <c r="C63" s="227"/>
      <c r="D63" s="3434"/>
      <c r="E63" s="2170"/>
      <c r="F63" s="2170"/>
      <c r="G63" s="2170"/>
      <c r="H63" s="2170"/>
      <c r="I63" s="1890"/>
    </row>
    <row r="64" spans="2:9" s="841" customFormat="1" ht="13.5" customHeight="1">
      <c r="B64" s="227"/>
      <c r="C64" s="227"/>
      <c r="D64" s="3434"/>
      <c r="E64" s="2170"/>
      <c r="F64" s="2170"/>
      <c r="G64" s="2170"/>
      <c r="H64" s="2170"/>
      <c r="I64" s="1890"/>
    </row>
    <row r="65" spans="2:9" s="841" customFormat="1" ht="13.5" customHeight="1">
      <c r="B65" s="227"/>
      <c r="C65" s="227"/>
      <c r="D65" s="3434"/>
      <c r="E65" s="2170"/>
      <c r="F65" s="2170"/>
      <c r="G65" s="2170"/>
      <c r="H65" s="2170"/>
      <c r="I65" s="1890"/>
    </row>
    <row r="66" spans="2:9" s="841" customFormat="1" ht="13.5" customHeight="1">
      <c r="B66" s="227"/>
      <c r="C66" s="227"/>
      <c r="D66" s="3435"/>
      <c r="E66" s="2170"/>
      <c r="F66" s="2170"/>
      <c r="G66" s="2170"/>
      <c r="H66" s="2170"/>
      <c r="I66" s="1890"/>
    </row>
    <row r="67" spans="2:9" s="841" customFormat="1" ht="13.5" customHeight="1">
      <c r="B67" s="227"/>
      <c r="C67" s="227"/>
      <c r="D67" s="3434"/>
      <c r="E67" s="2170"/>
      <c r="F67" s="2170"/>
      <c r="G67" s="2170"/>
      <c r="H67" s="2170"/>
      <c r="I67" s="1890"/>
    </row>
    <row r="68" spans="2:9" s="841" customFormat="1" ht="13.5" customHeight="1">
      <c r="B68" s="227"/>
      <c r="C68" s="227"/>
      <c r="D68" s="3434"/>
      <c r="E68" s="2170"/>
      <c r="F68" s="2170"/>
      <c r="G68" s="2170"/>
      <c r="H68" s="2170"/>
      <c r="I68" s="1890"/>
    </row>
    <row r="69" spans="2:9" s="841" customFormat="1" ht="13.5" customHeight="1">
      <c r="B69" s="227"/>
      <c r="C69" s="227"/>
      <c r="D69" s="3434"/>
      <c r="E69" s="2170"/>
      <c r="F69" s="2170"/>
      <c r="G69" s="2170"/>
      <c r="H69" s="2170"/>
      <c r="I69" s="1890"/>
    </row>
    <row r="70" spans="2:9" s="841" customFormat="1" ht="13.5" customHeight="1">
      <c r="B70" s="227"/>
      <c r="C70" s="227"/>
      <c r="D70" s="3434"/>
      <c r="E70" s="2170"/>
      <c r="F70" s="2170"/>
      <c r="G70" s="2170"/>
      <c r="H70" s="2170"/>
      <c r="I70" s="1890"/>
    </row>
    <row r="71" spans="2:9" s="841" customFormat="1" ht="13.5" customHeight="1">
      <c r="B71" s="227"/>
      <c r="C71" s="227"/>
      <c r="D71" s="3434"/>
      <c r="E71" s="2170"/>
      <c r="F71" s="2170"/>
      <c r="G71" s="2170"/>
      <c r="H71" s="2170"/>
      <c r="I71" s="1890"/>
    </row>
    <row r="72" spans="2:9" s="841" customFormat="1" ht="13.5" customHeight="1">
      <c r="B72" s="227"/>
      <c r="C72" s="227"/>
      <c r="D72" s="3434"/>
      <c r="E72" s="2170"/>
      <c r="F72" s="2170"/>
      <c r="G72" s="2170"/>
      <c r="H72" s="2170"/>
      <c r="I72" s="1890"/>
    </row>
    <row r="73" spans="2:9" s="841" customFormat="1" ht="13.5" customHeight="1">
      <c r="B73" s="227"/>
      <c r="C73" s="227"/>
      <c r="D73" s="3434"/>
      <c r="E73" s="2170"/>
      <c r="F73" s="2170"/>
      <c r="G73" s="2170"/>
      <c r="H73" s="2170"/>
      <c r="I73" s="1890"/>
    </row>
    <row r="74" spans="2:9" s="841" customFormat="1" ht="13.5" customHeight="1">
      <c r="B74" s="227"/>
      <c r="C74" s="227"/>
      <c r="D74" s="3434"/>
      <c r="E74" s="2170"/>
      <c r="F74" s="2170"/>
      <c r="G74" s="2170"/>
      <c r="H74" s="2170"/>
      <c r="I74" s="1890"/>
    </row>
    <row r="75" spans="2:9" s="841" customFormat="1" ht="13.5" customHeight="1">
      <c r="B75" s="227"/>
      <c r="C75" s="227"/>
      <c r="D75" s="3434"/>
      <c r="E75" s="2170"/>
      <c r="F75" s="2170"/>
      <c r="G75" s="2170"/>
      <c r="H75" s="2170"/>
      <c r="I75" s="1890"/>
    </row>
    <row r="76" spans="2:9" s="841" customFormat="1" ht="13.5" customHeight="1">
      <c r="B76" s="170"/>
      <c r="C76" s="170"/>
      <c r="D76" s="3434"/>
      <c r="E76" s="2170"/>
      <c r="F76" s="2170"/>
      <c r="G76" s="2170"/>
      <c r="H76" s="2170"/>
      <c r="I76" s="1890"/>
    </row>
    <row r="77" spans="2:9" s="1727" customFormat="1" ht="13.5" customHeight="1">
      <c r="B77" s="227"/>
      <c r="C77" s="227"/>
      <c r="D77" s="3434"/>
      <c r="E77" s="2170"/>
      <c r="F77" s="2170"/>
      <c r="G77" s="2170"/>
      <c r="H77" s="2170"/>
      <c r="I77" s="1890"/>
    </row>
    <row r="78" spans="2:9" s="841" customFormat="1" ht="13.5" customHeight="1">
      <c r="B78" s="227"/>
      <c r="C78" s="227"/>
      <c r="D78" s="3434"/>
      <c r="E78" s="2170"/>
      <c r="F78" s="2170"/>
      <c r="G78" s="2170"/>
      <c r="H78" s="2170"/>
      <c r="I78" s="1890"/>
    </row>
    <row r="79" spans="2:9" s="841" customFormat="1" ht="13.5" customHeight="1">
      <c r="B79" s="227"/>
      <c r="C79" s="227"/>
      <c r="D79" s="3434"/>
      <c r="E79" s="2170"/>
      <c r="F79" s="2170"/>
      <c r="G79" s="2170"/>
      <c r="H79" s="2170"/>
      <c r="I79" s="1890"/>
    </row>
    <row r="80" spans="2:9" s="841" customFormat="1" ht="13.5" customHeight="1">
      <c r="B80" s="227"/>
      <c r="C80" s="227"/>
      <c r="D80" s="3434"/>
      <c r="E80" s="2170"/>
      <c r="F80" s="2170"/>
      <c r="G80" s="2170"/>
      <c r="H80" s="2170"/>
      <c r="I80" s="1890"/>
    </row>
    <row r="81" spans="2:9" s="841" customFormat="1" ht="13.5" customHeight="1">
      <c r="B81" s="227"/>
      <c r="C81" s="227"/>
      <c r="D81" s="3435"/>
      <c r="E81" s="2170"/>
      <c r="F81" s="2170"/>
      <c r="G81" s="2170"/>
      <c r="H81" s="2170"/>
      <c r="I81" s="1890"/>
    </row>
    <row r="82" spans="2:9" s="841" customFormat="1" ht="13.5" customHeight="1">
      <c r="B82" s="227"/>
      <c r="C82" s="227"/>
      <c r="D82" s="3434"/>
      <c r="E82" s="2170"/>
      <c r="F82" s="2170"/>
      <c r="G82" s="2170"/>
      <c r="H82" s="2170"/>
      <c r="I82" s="1890"/>
    </row>
    <row r="83" spans="2:9" s="841" customFormat="1" ht="13.5" customHeight="1">
      <c r="B83" s="227"/>
      <c r="C83" s="227"/>
      <c r="D83" s="3434"/>
      <c r="E83" s="2170"/>
      <c r="F83" s="2170"/>
      <c r="G83" s="2170"/>
      <c r="H83" s="2170"/>
      <c r="I83" s="1890"/>
    </row>
    <row r="84" spans="2:9" s="841" customFormat="1" ht="13.5" customHeight="1">
      <c r="B84" s="227"/>
      <c r="C84" s="227"/>
      <c r="D84" s="3434"/>
      <c r="E84" s="2170"/>
      <c r="F84" s="2170"/>
      <c r="G84" s="2170"/>
      <c r="H84" s="2170"/>
      <c r="I84" s="1890"/>
    </row>
    <row r="85" spans="2:9" s="841" customFormat="1" ht="13.5" customHeight="1">
      <c r="B85" s="227"/>
      <c r="C85" s="227"/>
      <c r="D85" s="3434"/>
      <c r="E85" s="2170"/>
      <c r="F85" s="2170"/>
      <c r="G85" s="2170"/>
      <c r="H85" s="2170"/>
      <c r="I85" s="1890"/>
    </row>
    <row r="86" spans="2:9" s="841" customFormat="1" ht="13.5" customHeight="1">
      <c r="B86" s="227"/>
      <c r="C86" s="227"/>
      <c r="D86" s="3434"/>
      <c r="E86" s="2170"/>
      <c r="F86" s="2170"/>
      <c r="G86" s="2170"/>
      <c r="H86" s="2170"/>
      <c r="I86" s="1890"/>
    </row>
    <row r="87" spans="2:9" s="841" customFormat="1" ht="13.5" customHeight="1">
      <c r="B87" s="227"/>
      <c r="C87" s="227"/>
      <c r="D87" s="3434"/>
      <c r="E87" s="2170"/>
      <c r="F87" s="2170"/>
      <c r="G87" s="2170"/>
      <c r="H87" s="2170"/>
      <c r="I87" s="1890"/>
    </row>
    <row r="88" spans="2:9" s="841" customFormat="1" ht="13.5" customHeight="1">
      <c r="B88" s="227"/>
      <c r="C88" s="227"/>
      <c r="D88" s="3434"/>
      <c r="E88" s="2170"/>
      <c r="F88" s="2170"/>
      <c r="G88" s="2170"/>
      <c r="H88" s="2170"/>
      <c r="I88" s="1890"/>
    </row>
    <row r="89" spans="2:9" s="841" customFormat="1" ht="13.5" customHeight="1">
      <c r="B89" s="227"/>
      <c r="C89" s="227"/>
      <c r="D89" s="3434"/>
      <c r="E89" s="2170"/>
      <c r="F89" s="2170"/>
      <c r="G89" s="2170"/>
      <c r="H89" s="2170"/>
      <c r="I89" s="1890"/>
    </row>
    <row r="90" spans="2:9" s="841" customFormat="1" ht="13.5" customHeight="1">
      <c r="B90" s="170"/>
      <c r="C90" s="170"/>
      <c r="D90" s="3434"/>
      <c r="E90" s="2170"/>
      <c r="F90" s="2170"/>
      <c r="G90" s="2170"/>
      <c r="H90" s="2170"/>
      <c r="I90" s="1890"/>
    </row>
    <row r="91" spans="2:9" s="841" customFormat="1" ht="13.5" customHeight="1">
      <c r="B91" s="227"/>
      <c r="C91" s="227"/>
      <c r="D91" s="3434"/>
      <c r="E91" s="2170"/>
      <c r="F91" s="2170"/>
      <c r="G91" s="2170"/>
      <c r="H91" s="2170"/>
      <c r="I91" s="1890"/>
    </row>
    <row r="92" spans="2:9" s="841" customFormat="1" ht="13.5" customHeight="1">
      <c r="B92" s="227"/>
      <c r="C92" s="227"/>
      <c r="D92" s="3434"/>
      <c r="E92" s="2170"/>
      <c r="F92" s="2170"/>
      <c r="G92" s="2170"/>
      <c r="H92" s="2170"/>
      <c r="I92" s="1890"/>
    </row>
    <row r="93" spans="2:9" s="841" customFormat="1" ht="13.5" customHeight="1">
      <c r="B93" s="227"/>
      <c r="C93" s="227"/>
      <c r="D93" s="3434"/>
      <c r="E93" s="2170"/>
      <c r="F93" s="2170"/>
      <c r="G93" s="2170"/>
      <c r="H93" s="2170"/>
      <c r="I93" s="1890"/>
    </row>
    <row r="94" spans="2:9" s="841" customFormat="1" ht="13.5" customHeight="1">
      <c r="B94" s="227"/>
      <c r="C94" s="227"/>
      <c r="D94" s="3434"/>
      <c r="E94" s="2170"/>
      <c r="F94" s="2170"/>
      <c r="G94" s="2170"/>
      <c r="H94" s="2170"/>
      <c r="I94" s="1890"/>
    </row>
    <row r="95" spans="2:9" s="841" customFormat="1" ht="13.5" customHeight="1">
      <c r="B95" s="227"/>
      <c r="C95" s="227"/>
      <c r="D95" s="3435"/>
      <c r="E95" s="2170"/>
      <c r="F95" s="2170"/>
      <c r="G95" s="2170"/>
      <c r="H95" s="2170"/>
      <c r="I95" s="1890"/>
    </row>
    <row r="96" spans="2:9" s="841" customFormat="1" ht="13.5" customHeight="1">
      <c r="B96" s="227"/>
      <c r="C96" s="227"/>
      <c r="D96" s="3434"/>
      <c r="E96" s="2170"/>
      <c r="F96" s="2170"/>
      <c r="G96" s="2170"/>
      <c r="H96" s="2170"/>
      <c r="I96" s="1890"/>
    </row>
    <row r="97" spans="2:9" s="841" customFormat="1" ht="13.5" customHeight="1">
      <c r="B97" s="227"/>
      <c r="C97" s="227"/>
      <c r="D97" s="3434"/>
      <c r="E97" s="2170"/>
      <c r="F97" s="2170"/>
      <c r="G97" s="2170"/>
      <c r="H97" s="2170"/>
      <c r="I97" s="1890"/>
    </row>
    <row r="98" spans="2:9" s="841" customFormat="1" ht="13.5" customHeight="1">
      <c r="B98" s="227"/>
      <c r="C98" s="227"/>
      <c r="D98" s="3434"/>
      <c r="E98" s="2170"/>
      <c r="F98" s="2170"/>
      <c r="G98" s="2170"/>
      <c r="H98" s="2170"/>
      <c r="I98" s="1890"/>
    </row>
    <row r="99" spans="2:9" s="841" customFormat="1" ht="13.5" customHeight="1">
      <c r="B99" s="227"/>
      <c r="C99" s="227"/>
      <c r="D99" s="3434"/>
      <c r="E99" s="2170"/>
      <c r="F99" s="2170"/>
      <c r="G99" s="2170"/>
      <c r="H99" s="2170"/>
      <c r="I99" s="1890"/>
    </row>
    <row r="100" spans="2:9" s="841" customFormat="1" ht="13.5" customHeight="1">
      <c r="B100" s="227"/>
      <c r="C100" s="227"/>
      <c r="D100" s="3434"/>
      <c r="E100" s="2170"/>
      <c r="F100" s="2170"/>
      <c r="G100" s="2170"/>
      <c r="H100" s="2170"/>
      <c r="I100" s="1890"/>
    </row>
    <row r="101" spans="2:9" s="841" customFormat="1" ht="13.5" customHeight="1">
      <c r="B101" s="227"/>
      <c r="C101" s="227"/>
      <c r="D101" s="3434"/>
      <c r="E101" s="2170"/>
      <c r="F101" s="2170"/>
      <c r="G101" s="2170"/>
      <c r="H101" s="2170"/>
      <c r="I101" s="1890"/>
    </row>
    <row r="102" spans="2:9" s="841" customFormat="1" ht="13.5" customHeight="1">
      <c r="B102" s="170"/>
      <c r="C102" s="170"/>
      <c r="D102" s="3434"/>
      <c r="E102" s="2170"/>
      <c r="F102" s="2170"/>
      <c r="G102" s="2170"/>
      <c r="H102" s="2170"/>
      <c r="I102" s="1890"/>
    </row>
    <row r="103" spans="2:9" s="841" customFormat="1" ht="13.5" customHeight="1">
      <c r="B103" s="227"/>
      <c r="C103" s="227"/>
      <c r="D103" s="3434"/>
      <c r="E103" s="2170"/>
      <c r="F103" s="2170"/>
      <c r="G103" s="2170"/>
      <c r="H103" s="2170"/>
      <c r="I103" s="1890"/>
    </row>
    <row r="104" spans="2:9" s="841" customFormat="1" ht="13.5" customHeight="1">
      <c r="B104" s="227"/>
      <c r="C104" s="227"/>
      <c r="D104" s="3434"/>
      <c r="E104" s="2170"/>
      <c r="F104" s="2170"/>
      <c r="G104" s="2170"/>
      <c r="H104" s="2170"/>
      <c r="I104" s="1890"/>
    </row>
    <row r="105" spans="2:9" s="1727" customFormat="1" ht="13.5" customHeight="1">
      <c r="B105" s="227"/>
      <c r="C105" s="227"/>
      <c r="D105" s="3434"/>
      <c r="E105" s="2170"/>
      <c r="F105" s="2170"/>
      <c r="G105" s="2170"/>
      <c r="H105" s="2170"/>
      <c r="I105" s="1890"/>
    </row>
    <row r="106" spans="2:9" s="1727" customFormat="1" ht="13.5" customHeight="1">
      <c r="B106" s="227"/>
      <c r="C106" s="227"/>
      <c r="D106" s="3434"/>
      <c r="E106" s="2170"/>
      <c r="F106" s="2170"/>
      <c r="G106" s="2170"/>
      <c r="H106" s="2170"/>
      <c r="I106" s="1890"/>
    </row>
    <row r="107" spans="2:9" s="1727" customFormat="1" ht="13.5" customHeight="1">
      <c r="B107" s="227"/>
      <c r="C107" s="227"/>
      <c r="D107" s="3435"/>
      <c r="E107" s="2170"/>
      <c r="F107" s="2170"/>
      <c r="G107" s="2170"/>
      <c r="H107" s="2170"/>
      <c r="I107" s="1890"/>
    </row>
    <row r="108" spans="2:9" s="841" customFormat="1" ht="13.5" customHeight="1">
      <c r="B108" s="227"/>
      <c r="C108" s="227"/>
      <c r="D108" s="3434"/>
      <c r="E108" s="2170"/>
      <c r="F108" s="2170"/>
      <c r="G108" s="2170"/>
      <c r="H108" s="2170"/>
      <c r="I108" s="1890"/>
    </row>
    <row r="109" spans="2:9" s="841" customFormat="1" ht="13.5" customHeight="1">
      <c r="B109" s="227"/>
      <c r="C109" s="227"/>
      <c r="D109" s="3434"/>
      <c r="E109" s="2170"/>
      <c r="F109" s="2170"/>
      <c r="G109" s="2170"/>
      <c r="H109" s="2170"/>
      <c r="I109" s="1890"/>
    </row>
    <row r="110" spans="2:9" s="841" customFormat="1" ht="13.5" customHeight="1">
      <c r="B110" s="227"/>
      <c r="C110" s="227"/>
      <c r="D110" s="3434"/>
      <c r="E110" s="2170"/>
      <c r="F110" s="2170"/>
      <c r="G110" s="2170"/>
      <c r="H110" s="2170"/>
      <c r="I110" s="1890"/>
    </row>
    <row r="111" spans="2:9" s="1727" customFormat="1" ht="13.5" customHeight="1">
      <c r="B111" s="227"/>
      <c r="C111" s="227"/>
      <c r="D111" s="3434"/>
      <c r="E111" s="2170"/>
      <c r="F111" s="2170"/>
      <c r="G111" s="2170"/>
      <c r="H111" s="2170"/>
      <c r="I111" s="1890"/>
    </row>
    <row r="112" spans="2:9" s="841" customFormat="1" ht="13.5" customHeight="1">
      <c r="B112" s="227"/>
      <c r="C112" s="227"/>
      <c r="D112" s="3434"/>
      <c r="E112" s="2170"/>
      <c r="F112" s="2170"/>
      <c r="G112" s="2170"/>
      <c r="H112" s="2170"/>
      <c r="I112" s="1890"/>
    </row>
    <row r="113" spans="2:9" s="841" customFormat="1" ht="13.5" customHeight="1">
      <c r="B113" s="227"/>
      <c r="C113" s="227"/>
      <c r="D113" s="3434"/>
      <c r="E113" s="2170"/>
      <c r="F113" s="2170"/>
      <c r="G113" s="2170"/>
      <c r="H113" s="2170"/>
      <c r="I113" s="1890"/>
    </row>
    <row r="114" spans="2:9" s="841" customFormat="1" ht="13.5" customHeight="1">
      <c r="B114" s="227"/>
      <c r="C114" s="227"/>
      <c r="D114" s="3434"/>
      <c r="E114" s="2170"/>
      <c r="F114" s="2170"/>
      <c r="G114" s="2170"/>
      <c r="H114" s="2170"/>
      <c r="I114" s="1890"/>
    </row>
    <row r="115" spans="2:9" ht="13.5" customHeight="1">
      <c r="B115" s="227"/>
      <c r="C115" s="227"/>
      <c r="D115" s="3434"/>
      <c r="E115" s="2170"/>
      <c r="F115" s="2170"/>
      <c r="G115" s="2170"/>
      <c r="H115" s="2170"/>
      <c r="I115" s="1890"/>
    </row>
    <row r="116" spans="2:9" ht="13.5" customHeight="1">
      <c r="B116" s="227"/>
      <c r="C116" s="227"/>
      <c r="D116" s="3434"/>
      <c r="E116" s="2170"/>
      <c r="F116" s="2170"/>
      <c r="G116" s="2170"/>
      <c r="H116" s="2170"/>
      <c r="I116" s="1890"/>
    </row>
    <row r="117" spans="2:9" ht="13.5" customHeight="1">
      <c r="B117" s="227"/>
      <c r="C117" s="227"/>
      <c r="D117" s="3434"/>
      <c r="E117" s="2170"/>
      <c r="F117" s="2170"/>
      <c r="G117" s="2170"/>
      <c r="H117" s="2170"/>
      <c r="I117" s="1890"/>
    </row>
    <row r="118" spans="2:9" ht="13.5" customHeight="1">
      <c r="B118" s="227"/>
      <c r="C118" s="227"/>
      <c r="D118" s="3434"/>
      <c r="E118" s="2170"/>
      <c r="F118" s="2170"/>
      <c r="G118" s="2170"/>
      <c r="H118" s="2170"/>
      <c r="I118" s="1890"/>
    </row>
    <row r="119" spans="2:9" ht="13.5" customHeight="1">
      <c r="B119" s="170"/>
      <c r="C119" s="170"/>
      <c r="D119" s="3434"/>
      <c r="E119" s="2170"/>
      <c r="F119" s="2170"/>
      <c r="G119" s="2170"/>
      <c r="H119" s="2170"/>
      <c r="I119" s="1890"/>
    </row>
    <row r="120" spans="2:9" ht="13.5" customHeight="1">
      <c r="B120" s="3436"/>
      <c r="C120" s="3436"/>
      <c r="D120" s="3434"/>
      <c r="E120" s="2170"/>
      <c r="F120" s="2170"/>
      <c r="G120" s="2170"/>
      <c r="H120" s="2170"/>
      <c r="I120" s="1890"/>
    </row>
    <row r="121" spans="2:9" ht="13.5" customHeight="1">
      <c r="B121" s="227"/>
      <c r="C121" s="227"/>
      <c r="D121" s="3434"/>
      <c r="E121" s="2170"/>
      <c r="F121" s="2170"/>
      <c r="G121" s="2170"/>
      <c r="H121" s="2170"/>
      <c r="I121" s="1890"/>
    </row>
    <row r="122" spans="2:9" ht="13.5" customHeight="1">
      <c r="B122" s="3436"/>
      <c r="C122" s="3436"/>
      <c r="D122" s="3434"/>
      <c r="E122" s="2170"/>
      <c r="F122" s="2170"/>
      <c r="G122" s="2170"/>
      <c r="H122" s="2170"/>
      <c r="I122" s="1890"/>
    </row>
    <row r="123" spans="2:9" ht="13.5" customHeight="1">
      <c r="B123" s="227"/>
      <c r="C123" s="227"/>
      <c r="D123" s="3434"/>
      <c r="E123" s="2170"/>
      <c r="F123" s="2170"/>
      <c r="G123" s="2170"/>
      <c r="H123" s="2170"/>
      <c r="I123" s="1890"/>
    </row>
    <row r="124" spans="2:9" ht="13.5" customHeight="1">
      <c r="B124" s="227"/>
      <c r="C124" s="227"/>
      <c r="D124" s="3435"/>
      <c r="E124" s="2170"/>
      <c r="F124" s="2170"/>
      <c r="G124" s="2170"/>
      <c r="H124" s="2170"/>
      <c r="I124" s="1890"/>
    </row>
    <row r="125" spans="2:9" ht="13.5" customHeight="1">
      <c r="B125" s="227"/>
      <c r="C125" s="227"/>
      <c r="D125" s="3435"/>
      <c r="E125" s="2170"/>
      <c r="F125" s="2170"/>
      <c r="G125" s="2170"/>
      <c r="H125" s="2170"/>
      <c r="I125" s="1890"/>
    </row>
    <row r="126" spans="2:9" ht="13.5" customHeight="1">
      <c r="B126" s="227"/>
      <c r="C126" s="227"/>
      <c r="D126" s="3434"/>
      <c r="E126" s="2170"/>
      <c r="F126" s="2170"/>
      <c r="G126" s="2170"/>
      <c r="H126" s="2170"/>
      <c r="I126" s="1890"/>
    </row>
    <row r="127" spans="2:9" ht="13.5" customHeight="1">
      <c r="B127" s="227"/>
      <c r="C127" s="227"/>
      <c r="D127" s="3435"/>
      <c r="E127" s="2170"/>
      <c r="F127" s="2170"/>
      <c r="G127" s="2170"/>
      <c r="H127" s="2170"/>
      <c r="I127" s="1890"/>
    </row>
    <row r="128" spans="2:9" ht="13.5" customHeight="1">
      <c r="B128" s="227"/>
      <c r="C128" s="227"/>
      <c r="D128" s="3434"/>
      <c r="E128" s="2170"/>
      <c r="F128" s="2170"/>
      <c r="G128" s="2170"/>
      <c r="H128" s="2170"/>
      <c r="I128" s="1890"/>
    </row>
    <row r="129" spans="2:9" ht="11.25">
      <c r="B129" s="3436"/>
      <c r="C129" s="3436"/>
      <c r="D129" s="3434"/>
      <c r="E129" s="2170"/>
      <c r="F129" s="2170"/>
      <c r="G129" s="2170"/>
      <c r="H129" s="2170"/>
      <c r="I129" s="1890"/>
    </row>
    <row r="130" spans="2:9" ht="11.25">
      <c r="B130" s="227"/>
      <c r="C130" s="227"/>
      <c r="D130" s="3434"/>
      <c r="E130" s="2170"/>
      <c r="F130" s="2170"/>
      <c r="G130" s="2170"/>
      <c r="H130" s="2170"/>
      <c r="I130" s="1890"/>
    </row>
    <row r="131" spans="2:9" ht="33" customHeight="1">
      <c r="B131" s="227"/>
      <c r="C131" s="227"/>
      <c r="D131" s="3434"/>
      <c r="E131" s="2170"/>
      <c r="F131" s="2170"/>
      <c r="G131" s="2170"/>
      <c r="H131" s="2170"/>
      <c r="I131" s="1890"/>
    </row>
    <row r="132" spans="2:9" ht="12.75" customHeight="1">
      <c r="B132" s="3436"/>
      <c r="C132" s="3436"/>
      <c r="D132" s="3434"/>
      <c r="E132" s="2170"/>
      <c r="F132" s="2170"/>
      <c r="G132" s="2170"/>
      <c r="H132" s="2170"/>
      <c r="I132" s="1890"/>
    </row>
    <row r="133" spans="2:9" s="3437" customFormat="1" ht="9.75" customHeight="1">
      <c r="B133" s="227"/>
      <c r="C133" s="227"/>
      <c r="D133" s="3434"/>
      <c r="E133" s="2170"/>
      <c r="F133" s="2170"/>
      <c r="G133" s="2170"/>
      <c r="H133" s="2170"/>
      <c r="I133" s="1890"/>
    </row>
    <row r="134" spans="2:9" s="3437" customFormat="1" ht="9.75" customHeight="1">
      <c r="B134" s="3436"/>
      <c r="C134" s="3436"/>
      <c r="D134" s="3435"/>
      <c r="E134" s="2170"/>
      <c r="F134" s="2170"/>
      <c r="G134" s="2170"/>
      <c r="H134" s="2170"/>
      <c r="I134" s="1890"/>
    </row>
    <row r="135" spans="2:9" s="3438" customFormat="1" ht="9.75" customHeight="1">
      <c r="B135" s="837"/>
      <c r="C135" s="837"/>
      <c r="D135" s="837"/>
      <c r="E135" s="837"/>
      <c r="F135" s="837"/>
      <c r="G135" s="837"/>
      <c r="H135" s="837"/>
      <c r="I135" s="1890"/>
    </row>
    <row r="136" spans="2:9" s="3438" customFormat="1" ht="9.75" customHeight="1">
      <c r="B136" s="837"/>
      <c r="C136" s="837"/>
      <c r="D136" s="837"/>
      <c r="E136" s="837"/>
      <c r="F136" s="837"/>
      <c r="G136" s="837"/>
      <c r="H136" s="837"/>
      <c r="I136" s="1890"/>
    </row>
    <row r="137" spans="2:9" ht="15" customHeight="1">
      <c r="I137" s="1890"/>
    </row>
    <row r="138" spans="2:9" ht="15" customHeight="1">
      <c r="I138" s="1890"/>
    </row>
    <row r="139" spans="2:9" ht="15" customHeight="1">
      <c r="I139" s="1890"/>
    </row>
    <row r="140" spans="2:9" ht="15" customHeight="1">
      <c r="I140" s="1890"/>
    </row>
    <row r="141" spans="2:9" ht="15" customHeight="1">
      <c r="I141" s="1890"/>
    </row>
    <row r="142" spans="2:9" ht="15" customHeight="1">
      <c r="I142" s="1890"/>
    </row>
    <row r="143" spans="2:9" ht="15" customHeight="1">
      <c r="I143" s="1890"/>
    </row>
    <row r="144" spans="2:9" ht="15" customHeight="1">
      <c r="I144" s="1890"/>
    </row>
    <row r="145" spans="9:9" ht="15" customHeight="1">
      <c r="I145" s="1890"/>
    </row>
    <row r="146" spans="9:9" ht="15" customHeight="1">
      <c r="I146" s="1890"/>
    </row>
    <row r="147" spans="9:9" ht="15" customHeight="1">
      <c r="I147" s="1890"/>
    </row>
    <row r="148" spans="9:9" ht="15" customHeight="1">
      <c r="I148" s="1890"/>
    </row>
    <row r="149" spans="9:9" ht="15" customHeight="1">
      <c r="I149" s="1890"/>
    </row>
    <row r="150" spans="9:9" ht="15" customHeight="1">
      <c r="I150" s="1890"/>
    </row>
    <row r="151" spans="9:9" ht="15" customHeight="1">
      <c r="I151" s="1890"/>
    </row>
    <row r="152" spans="9:9" ht="15" customHeight="1">
      <c r="I152" s="1890"/>
    </row>
    <row r="153" spans="9:9" ht="15" customHeight="1">
      <c r="I153" s="1890"/>
    </row>
    <row r="154" spans="9:9" ht="15" customHeight="1">
      <c r="I154" s="1890"/>
    </row>
    <row r="155" spans="9:9" ht="15" customHeight="1">
      <c r="I155" s="1890"/>
    </row>
    <row r="156" spans="9:9" ht="15" customHeight="1">
      <c r="I156" s="1890"/>
    </row>
    <row r="157" spans="9:9" ht="15" customHeight="1">
      <c r="I157" s="1890"/>
    </row>
    <row r="158" spans="9:9" ht="15" customHeight="1">
      <c r="I158" s="1890"/>
    </row>
    <row r="159" spans="9:9" ht="15" customHeight="1">
      <c r="I159" s="1890"/>
    </row>
    <row r="160" spans="9:9" ht="15" customHeight="1">
      <c r="I160" s="1890"/>
    </row>
  </sheetData>
  <mergeCells count="8">
    <mergeCell ref="B40:H40"/>
    <mergeCell ref="B41:H41"/>
    <mergeCell ref="B1:H1"/>
    <mergeCell ref="I1:I2"/>
    <mergeCell ref="B2:H2"/>
    <mergeCell ref="B37:H37"/>
    <mergeCell ref="B38:H38"/>
    <mergeCell ref="B39:H39"/>
  </mergeCells>
  <hyperlinks>
    <hyperlink ref="J2" location="Indice!A1" display="(Voltar ao Índice)"/>
  </hyperlinks>
  <printOptions horizontalCentered="1"/>
  <pageMargins left="0.45275590551181105" right="0.45275590551181105" top="0.6692913385826772" bottom="0.6692913385826772" header="0" footer="0"/>
  <pageSetup paperSize="9" scale="97" orientation="portrait" verticalDpi="0" r:id="rId1"/>
</worksheet>
</file>

<file path=xl/worksheets/sheet206.xml><?xml version="1.0" encoding="utf-8"?>
<worksheet xmlns="http://schemas.openxmlformats.org/spreadsheetml/2006/main" xmlns:r="http://schemas.openxmlformats.org/officeDocument/2006/relationships">
  <sheetPr>
    <pageSetUpPr fitToPage="1"/>
  </sheetPr>
  <dimension ref="B1:AA23"/>
  <sheetViews>
    <sheetView showGridLines="0" workbookViewId="0">
      <selection activeCell="B2" sqref="B2:N2"/>
    </sheetView>
  </sheetViews>
  <sheetFormatPr defaultColWidth="9.28515625" defaultRowHeight="11.25"/>
  <cols>
    <col min="1" max="1" width="6.7109375" style="3458" customWidth="1"/>
    <col min="2" max="2" width="15.7109375" style="3458" customWidth="1"/>
    <col min="3" max="3" width="5.7109375" style="3458" customWidth="1"/>
    <col min="4" max="4" width="10.5703125" style="3458" customWidth="1"/>
    <col min="5" max="5" width="9.42578125" style="3458" customWidth="1"/>
    <col min="6" max="6" width="6.85546875" style="3458" customWidth="1"/>
    <col min="7" max="7" width="5.7109375" style="3458" customWidth="1"/>
    <col min="8" max="8" width="10.5703125" style="3458" customWidth="1"/>
    <col min="9" max="9" width="9.42578125" style="3458" customWidth="1"/>
    <col min="10" max="10" width="6.85546875" style="3458" customWidth="1"/>
    <col min="11" max="11" width="5.7109375" style="3458" customWidth="1"/>
    <col min="12" max="12" width="10.5703125" style="3458" customWidth="1"/>
    <col min="13" max="13" width="9.42578125" style="3458" customWidth="1"/>
    <col min="14" max="14" width="6.85546875" style="3458" customWidth="1"/>
    <col min="15" max="15" width="6.7109375" style="3458" customWidth="1"/>
    <col min="16" max="16" width="15.5703125" style="3458" bestFit="1" customWidth="1"/>
    <col min="17" max="17" width="5.28515625" style="3458" bestFit="1" customWidth="1"/>
    <col min="18" max="19" width="11.7109375" style="3458" customWidth="1"/>
    <col min="20" max="253" width="9.140625" style="3458" customWidth="1"/>
    <col min="254" max="254" width="11.140625" style="3458" customWidth="1"/>
    <col min="255" max="255" width="5.140625" style="3458" customWidth="1"/>
    <col min="256" max="16384" width="9.28515625" style="3458"/>
  </cols>
  <sheetData>
    <row r="1" spans="2:27" s="3441" customFormat="1" ht="30" customHeight="1">
      <c r="B1" s="5270" t="s">
        <v>4133</v>
      </c>
      <c r="C1" s="5270"/>
      <c r="D1" s="5270"/>
      <c r="E1" s="5270"/>
      <c r="F1" s="5270"/>
      <c r="G1" s="5270"/>
      <c r="H1" s="5270"/>
      <c r="I1" s="5270"/>
      <c r="J1" s="5270"/>
      <c r="K1" s="5270"/>
      <c r="L1" s="5270"/>
      <c r="M1" s="5270"/>
      <c r="N1" s="5270"/>
      <c r="O1" s="3440"/>
      <c r="P1" s="3440"/>
      <c r="Q1" s="3440"/>
      <c r="R1" s="3440"/>
      <c r="S1" s="3440"/>
      <c r="T1" s="3440"/>
      <c r="U1" s="3440"/>
      <c r="V1" s="3440"/>
      <c r="W1" s="3440"/>
      <c r="X1" s="3440"/>
      <c r="Y1" s="3440"/>
      <c r="Z1" s="3440"/>
      <c r="AA1" s="3440"/>
    </row>
    <row r="2" spans="2:27" s="3441" customFormat="1" ht="30" customHeight="1">
      <c r="B2" s="5270" t="s">
        <v>4134</v>
      </c>
      <c r="C2" s="5270"/>
      <c r="D2" s="5270"/>
      <c r="E2" s="5270"/>
      <c r="F2" s="5270"/>
      <c r="G2" s="5270"/>
      <c r="H2" s="5270"/>
      <c r="I2" s="5270"/>
      <c r="J2" s="5270"/>
      <c r="K2" s="5270"/>
      <c r="L2" s="5270"/>
      <c r="M2" s="5270"/>
      <c r="N2" s="5270"/>
      <c r="O2" s="3440"/>
      <c r="P2" s="503" t="s">
        <v>856</v>
      </c>
      <c r="Q2" s="3440"/>
      <c r="R2" s="3440"/>
      <c r="S2" s="3440"/>
      <c r="T2" s="3440"/>
      <c r="U2" s="3440"/>
      <c r="V2" s="3440"/>
      <c r="W2" s="3440"/>
      <c r="X2" s="3440"/>
      <c r="Y2" s="3440"/>
      <c r="Z2" s="3440"/>
      <c r="AA2" s="3440"/>
    </row>
    <row r="3" spans="2:27" s="3446" customFormat="1" ht="12" customHeight="1">
      <c r="B3" s="3442" t="s">
        <v>1072</v>
      </c>
      <c r="C3" s="3442"/>
      <c r="D3" s="3442"/>
      <c r="E3" s="3442"/>
      <c r="F3" s="3442"/>
      <c r="G3" s="3442"/>
      <c r="H3" s="3442"/>
      <c r="I3" s="3442"/>
      <c r="J3" s="3442"/>
      <c r="K3" s="3442"/>
      <c r="L3" s="3442"/>
      <c r="M3" s="3442"/>
      <c r="N3" s="3443" t="s">
        <v>1073</v>
      </c>
      <c r="O3" s="3444"/>
      <c r="P3" s="3444"/>
      <c r="Q3" s="3445"/>
      <c r="R3" s="3445"/>
      <c r="S3" s="3445"/>
      <c r="U3" s="3445"/>
      <c r="V3" s="3445"/>
      <c r="W3" s="3445"/>
      <c r="Y3" s="3444"/>
    </row>
    <row r="4" spans="2:27" s="3446" customFormat="1" ht="28.5" customHeight="1">
      <c r="B4" s="5271"/>
      <c r="C4" s="4591" t="s">
        <v>4135</v>
      </c>
      <c r="D4" s="4592"/>
      <c r="E4" s="4592"/>
      <c r="F4" s="4592"/>
      <c r="G4" s="4245" t="s">
        <v>4136</v>
      </c>
      <c r="H4" s="4245"/>
      <c r="I4" s="4245"/>
      <c r="J4" s="4245"/>
      <c r="K4" s="4245" t="s">
        <v>4137</v>
      </c>
      <c r="L4" s="4245"/>
      <c r="M4" s="4245"/>
      <c r="N4" s="4591"/>
      <c r="O4" s="3444"/>
    </row>
    <row r="5" spans="2:27" s="3446" customFormat="1" ht="18" customHeight="1">
      <c r="B5" s="5271"/>
      <c r="C5" s="1326" t="s">
        <v>175</v>
      </c>
      <c r="D5" s="1326" t="s">
        <v>3314</v>
      </c>
      <c r="E5" s="1326" t="s">
        <v>4138</v>
      </c>
      <c r="F5" s="1326" t="s">
        <v>2414</v>
      </c>
      <c r="G5" s="1326" t="s">
        <v>175</v>
      </c>
      <c r="H5" s="1326" t="s">
        <v>3314</v>
      </c>
      <c r="I5" s="1326" t="s">
        <v>4138</v>
      </c>
      <c r="J5" s="1325" t="s">
        <v>2414</v>
      </c>
      <c r="K5" s="1326" t="s">
        <v>175</v>
      </c>
      <c r="L5" s="1326" t="s">
        <v>3314</v>
      </c>
      <c r="M5" s="1326" t="s">
        <v>4138</v>
      </c>
      <c r="N5" s="1326" t="s">
        <v>2414</v>
      </c>
      <c r="O5" s="3444"/>
    </row>
    <row r="6" spans="2:27" s="3449" customFormat="1" ht="21" customHeight="1">
      <c r="B6" s="1277" t="s">
        <v>12</v>
      </c>
      <c r="C6" s="3447">
        <v>53.8</v>
      </c>
      <c r="D6" s="3447">
        <v>53.4</v>
      </c>
      <c r="E6" s="3447">
        <v>61.5</v>
      </c>
      <c r="F6" s="3447">
        <v>54.5</v>
      </c>
      <c r="G6" s="3447">
        <v>22.7</v>
      </c>
      <c r="H6" s="3447">
        <v>25.5</v>
      </c>
      <c r="I6" s="3447">
        <v>26.1</v>
      </c>
      <c r="J6" s="3447">
        <v>17.5</v>
      </c>
      <c r="K6" s="3447">
        <v>16.100000000000001</v>
      </c>
      <c r="L6" s="3447">
        <v>15.6</v>
      </c>
      <c r="M6" s="3447">
        <v>31.9</v>
      </c>
      <c r="N6" s="3447">
        <v>16.7</v>
      </c>
      <c r="O6" s="3448"/>
      <c r="P6" s="3448"/>
      <c r="Q6" s="3448"/>
      <c r="R6" s="3448"/>
      <c r="S6" s="3448"/>
      <c r="T6" s="3448"/>
      <c r="U6" s="3448"/>
      <c r="V6" s="3448"/>
      <c r="W6" s="3448"/>
      <c r="X6" s="3448"/>
    </row>
    <row r="7" spans="2:27" s="3449" customFormat="1" ht="21" customHeight="1">
      <c r="B7" s="1282" t="s">
        <v>21</v>
      </c>
      <c r="C7" s="3447">
        <v>54</v>
      </c>
      <c r="D7" s="3447">
        <v>53.4</v>
      </c>
      <c r="E7" s="3447">
        <v>63.5</v>
      </c>
      <c r="F7" s="3447">
        <v>54.8</v>
      </c>
      <c r="G7" s="3447">
        <v>22</v>
      </c>
      <c r="H7" s="3447">
        <v>25.5</v>
      </c>
      <c r="I7" s="3447">
        <v>26.1</v>
      </c>
      <c r="J7" s="3447">
        <v>17.100000000000001</v>
      </c>
      <c r="K7" s="3447">
        <v>16.2</v>
      </c>
      <c r="L7" s="3447">
        <v>15.8</v>
      </c>
      <c r="M7" s="3447">
        <v>31.9</v>
      </c>
      <c r="N7" s="3447">
        <v>16.8</v>
      </c>
      <c r="O7" s="3448"/>
      <c r="P7" s="3448"/>
      <c r="Q7" s="3448"/>
      <c r="R7" s="3448"/>
      <c r="S7" s="3448"/>
      <c r="T7" s="3448"/>
      <c r="U7" s="3448"/>
      <c r="V7" s="3448"/>
      <c r="W7" s="3448"/>
      <c r="X7" s="3448"/>
    </row>
    <row r="8" spans="2:27" s="3452" customFormat="1" ht="21" customHeight="1">
      <c r="B8" s="1284" t="s">
        <v>6</v>
      </c>
      <c r="C8" s="3450">
        <v>49.7</v>
      </c>
      <c r="D8" s="3450">
        <v>49.3</v>
      </c>
      <c r="E8" s="3450">
        <v>70</v>
      </c>
      <c r="F8" s="3450">
        <v>50.9</v>
      </c>
      <c r="G8" s="3450">
        <v>24</v>
      </c>
      <c r="H8" s="3450">
        <v>24.9</v>
      </c>
      <c r="I8" s="3450">
        <v>0</v>
      </c>
      <c r="J8" s="3450">
        <v>21.5</v>
      </c>
      <c r="K8" s="3450">
        <v>14.4</v>
      </c>
      <c r="L8" s="3450">
        <v>12.6</v>
      </c>
      <c r="M8" s="3450">
        <v>42.9</v>
      </c>
      <c r="N8" s="3450">
        <v>18.5</v>
      </c>
      <c r="O8" s="3451"/>
      <c r="P8" s="3451"/>
      <c r="Q8" s="3451"/>
      <c r="R8" s="3451"/>
      <c r="S8" s="3451"/>
      <c r="T8" s="3451"/>
      <c r="U8" s="3451"/>
      <c r="V8" s="3451"/>
      <c r="W8" s="3451"/>
      <c r="X8" s="3451"/>
    </row>
    <row r="9" spans="2:27" s="3452" customFormat="1" ht="21" customHeight="1">
      <c r="B9" s="1284" t="s">
        <v>30</v>
      </c>
      <c r="C9" s="3450">
        <v>60.2</v>
      </c>
      <c r="D9" s="3450">
        <v>61.3</v>
      </c>
      <c r="E9" s="3450">
        <v>100</v>
      </c>
      <c r="F9" s="3450">
        <v>58</v>
      </c>
      <c r="G9" s="3450">
        <v>27.2</v>
      </c>
      <c r="H9" s="3450">
        <v>29.8</v>
      </c>
      <c r="I9" s="3450">
        <v>0</v>
      </c>
      <c r="J9" s="3450">
        <v>22.2</v>
      </c>
      <c r="K9" s="3450">
        <v>18.3</v>
      </c>
      <c r="L9" s="3450">
        <v>19.600000000000001</v>
      </c>
      <c r="M9" s="3450">
        <v>50</v>
      </c>
      <c r="N9" s="3450">
        <v>15.7</v>
      </c>
      <c r="O9" s="3451"/>
      <c r="P9" s="3451"/>
      <c r="Q9" s="3451"/>
      <c r="R9" s="3451"/>
      <c r="S9" s="3451"/>
      <c r="T9" s="3451"/>
      <c r="U9" s="3451"/>
      <c r="V9" s="3451"/>
      <c r="W9" s="3451"/>
      <c r="X9" s="3451"/>
    </row>
    <row r="10" spans="2:27" s="3452" customFormat="1" ht="21" customHeight="1">
      <c r="B10" s="1284" t="s">
        <v>37</v>
      </c>
      <c r="C10" s="3450">
        <v>57.8</v>
      </c>
      <c r="D10" s="3450">
        <v>57.1</v>
      </c>
      <c r="E10" s="3450">
        <v>53.8</v>
      </c>
      <c r="F10" s="3450">
        <v>58.1</v>
      </c>
      <c r="G10" s="3450">
        <v>13.9</v>
      </c>
      <c r="H10" s="3450">
        <v>19.600000000000001</v>
      </c>
      <c r="I10" s="3450">
        <v>11.8</v>
      </c>
      <c r="J10" s="3450">
        <v>11.7</v>
      </c>
      <c r="K10" s="3450">
        <v>17.5</v>
      </c>
      <c r="L10" s="3450">
        <v>20.6</v>
      </c>
      <c r="M10" s="3450">
        <v>23.6</v>
      </c>
      <c r="N10" s="3450">
        <v>16.3</v>
      </c>
      <c r="O10" s="3451"/>
      <c r="P10" s="3451"/>
      <c r="Q10" s="3451"/>
      <c r="R10" s="3451"/>
      <c r="S10" s="3451"/>
      <c r="T10" s="3451"/>
      <c r="U10" s="3451"/>
      <c r="V10" s="3451"/>
      <c r="W10" s="3451"/>
      <c r="X10" s="3451"/>
    </row>
    <row r="11" spans="2:27" s="3452" customFormat="1" ht="21" customHeight="1">
      <c r="B11" s="1284" t="s">
        <v>46</v>
      </c>
      <c r="C11" s="3450">
        <v>53.7</v>
      </c>
      <c r="D11" s="3450">
        <v>57.8</v>
      </c>
      <c r="E11" s="3450">
        <v>100</v>
      </c>
      <c r="F11" s="3450">
        <v>48.2</v>
      </c>
      <c r="G11" s="3450">
        <v>16.100000000000001</v>
      </c>
      <c r="H11" s="3450">
        <v>20.5</v>
      </c>
      <c r="I11" s="3450">
        <v>0</v>
      </c>
      <c r="J11" s="3450">
        <v>9.1</v>
      </c>
      <c r="K11" s="3450">
        <v>18.7</v>
      </c>
      <c r="L11" s="3450">
        <v>17.5</v>
      </c>
      <c r="M11" s="3450">
        <v>0</v>
      </c>
      <c r="N11" s="3450">
        <v>20.7</v>
      </c>
      <c r="O11" s="3451"/>
      <c r="P11" s="3451"/>
      <c r="Q11" s="3451"/>
      <c r="R11" s="3451"/>
      <c r="S11" s="3451"/>
      <c r="T11" s="3451"/>
      <c r="U11" s="3451"/>
      <c r="V11" s="3451"/>
      <c r="W11" s="3451"/>
      <c r="X11" s="3451"/>
    </row>
    <row r="12" spans="2:27" s="3452" customFormat="1" ht="21" customHeight="1">
      <c r="B12" s="1284" t="s">
        <v>55</v>
      </c>
      <c r="C12" s="3450">
        <v>39.4</v>
      </c>
      <c r="D12" s="3450">
        <v>36</v>
      </c>
      <c r="E12" s="3450" t="s">
        <v>341</v>
      </c>
      <c r="F12" s="3450">
        <v>41.4</v>
      </c>
      <c r="G12" s="3450">
        <v>25</v>
      </c>
      <c r="H12" s="3450">
        <v>21.7</v>
      </c>
      <c r="I12" s="3450" t="s">
        <v>341</v>
      </c>
      <c r="J12" s="3450">
        <v>26.7</v>
      </c>
      <c r="K12" s="3450">
        <v>5.4</v>
      </c>
      <c r="L12" s="3450">
        <v>7.5</v>
      </c>
      <c r="M12" s="3450" t="s">
        <v>341</v>
      </c>
      <c r="N12" s="3450">
        <v>4.4000000000000004</v>
      </c>
      <c r="O12" s="3453"/>
      <c r="P12" s="3451"/>
      <c r="Q12" s="3451"/>
      <c r="R12" s="3451"/>
      <c r="S12" s="3453"/>
      <c r="T12" s="3451"/>
      <c r="U12" s="3451"/>
      <c r="V12" s="3451"/>
      <c r="W12" s="3453"/>
      <c r="X12" s="3451"/>
    </row>
    <row r="13" spans="2:27" s="3454" customFormat="1" ht="21" customHeight="1">
      <c r="B13" s="1282" t="s">
        <v>62</v>
      </c>
      <c r="C13" s="3447">
        <v>49.4</v>
      </c>
      <c r="D13" s="3447">
        <v>59.2</v>
      </c>
      <c r="E13" s="3447">
        <v>0</v>
      </c>
      <c r="F13" s="3447">
        <v>43</v>
      </c>
      <c r="G13" s="3447">
        <v>31.1</v>
      </c>
      <c r="H13" s="3447">
        <v>30.2</v>
      </c>
      <c r="I13" s="3447" t="s">
        <v>341</v>
      </c>
      <c r="J13" s="3447">
        <v>31.9</v>
      </c>
      <c r="K13" s="3447">
        <v>6.6</v>
      </c>
      <c r="L13" s="3447">
        <v>6</v>
      </c>
      <c r="M13" s="3447" t="s">
        <v>341</v>
      </c>
      <c r="N13" s="3447">
        <v>7.2</v>
      </c>
      <c r="O13" s="3448"/>
      <c r="P13" s="3448"/>
      <c r="Q13" s="3448"/>
      <c r="R13" s="3448"/>
      <c r="S13" s="3448"/>
      <c r="T13" s="3448"/>
      <c r="U13" s="3448"/>
      <c r="V13" s="3448"/>
      <c r="W13" s="3448"/>
      <c r="X13" s="3448"/>
    </row>
    <row r="14" spans="2:27" s="3454" customFormat="1" ht="21" customHeight="1">
      <c r="B14" s="1282" t="s">
        <v>141</v>
      </c>
      <c r="C14" s="3447">
        <v>45.2</v>
      </c>
      <c r="D14" s="3447">
        <v>40.4</v>
      </c>
      <c r="E14" s="3447" t="s">
        <v>341</v>
      </c>
      <c r="F14" s="3447">
        <v>49</v>
      </c>
      <c r="G14" s="3447">
        <v>25</v>
      </c>
      <c r="H14" s="3447">
        <v>13.3</v>
      </c>
      <c r="I14" s="3447" t="s">
        <v>341</v>
      </c>
      <c r="J14" s="3447">
        <v>32.6</v>
      </c>
      <c r="K14" s="3447">
        <v>11.8</v>
      </c>
      <c r="L14" s="3447">
        <v>7.2</v>
      </c>
      <c r="M14" s="3447" t="s">
        <v>341</v>
      </c>
      <c r="N14" s="3447">
        <v>14.8</v>
      </c>
      <c r="O14" s="3455"/>
      <c r="P14" s="3448"/>
      <c r="Q14" s="3448"/>
      <c r="R14" s="3448"/>
      <c r="S14" s="3455"/>
      <c r="T14" s="3448"/>
      <c r="U14" s="3448"/>
      <c r="V14" s="3448"/>
      <c r="W14" s="3455"/>
      <c r="X14" s="3448"/>
    </row>
    <row r="15" spans="2:27" s="3446" customFormat="1" ht="28.5" customHeight="1">
      <c r="B15" s="5271"/>
      <c r="C15" s="4245" t="s">
        <v>4139</v>
      </c>
      <c r="D15" s="4245"/>
      <c r="E15" s="4245"/>
      <c r="F15" s="4245"/>
      <c r="G15" s="4245" t="s">
        <v>4140</v>
      </c>
      <c r="H15" s="4245"/>
      <c r="I15" s="4245"/>
      <c r="J15" s="4245"/>
      <c r="K15" s="4245" t="s">
        <v>4141</v>
      </c>
      <c r="L15" s="4245"/>
      <c r="M15" s="4245"/>
      <c r="N15" s="4591"/>
      <c r="O15" s="3444"/>
    </row>
    <row r="16" spans="2:27" s="3446" customFormat="1" ht="18" customHeight="1">
      <c r="B16" s="5271"/>
      <c r="C16" s="1325" t="s">
        <v>175</v>
      </c>
      <c r="D16" s="1325" t="s">
        <v>4142</v>
      </c>
      <c r="E16" s="1325" t="s">
        <v>4143</v>
      </c>
      <c r="F16" s="1325" t="s">
        <v>2421</v>
      </c>
      <c r="G16" s="1325" t="s">
        <v>175</v>
      </c>
      <c r="H16" s="1325" t="s">
        <v>4142</v>
      </c>
      <c r="I16" s="1325" t="s">
        <v>4143</v>
      </c>
      <c r="J16" s="1325" t="s">
        <v>2421</v>
      </c>
      <c r="K16" s="1325" t="s">
        <v>175</v>
      </c>
      <c r="L16" s="1325" t="s">
        <v>4142</v>
      </c>
      <c r="M16" s="1325" t="s">
        <v>4143</v>
      </c>
      <c r="N16" s="1326" t="s">
        <v>2421</v>
      </c>
      <c r="O16" s="3444"/>
    </row>
    <row r="17" spans="2:15" s="3446" customFormat="1" ht="6" customHeight="1">
      <c r="B17" s="3456"/>
      <c r="C17" s="1847"/>
      <c r="D17" s="1847"/>
      <c r="E17" s="1847"/>
      <c r="F17" s="1847"/>
      <c r="G17" s="1847"/>
      <c r="H17" s="1847"/>
      <c r="I17" s="1847"/>
      <c r="J17" s="1847"/>
      <c r="K17" s="1847"/>
      <c r="L17" s="1847"/>
      <c r="M17" s="1847"/>
      <c r="N17" s="1847"/>
      <c r="O17" s="3444"/>
    </row>
    <row r="18" spans="2:15" s="3446" customFormat="1" ht="12" customHeight="1">
      <c r="B18" s="5272" t="s">
        <v>164</v>
      </c>
      <c r="C18" s="5272"/>
      <c r="D18" s="5272"/>
      <c r="E18" s="5272"/>
      <c r="F18" s="5272"/>
      <c r="G18" s="5272"/>
      <c r="H18" s="5272"/>
      <c r="I18" s="5272"/>
      <c r="J18" s="5272"/>
      <c r="K18" s="5272"/>
      <c r="L18" s="5272"/>
      <c r="M18" s="5272"/>
      <c r="N18" s="5272"/>
      <c r="O18" s="3444"/>
    </row>
    <row r="19" spans="2:15" s="3457" customFormat="1" ht="12" customHeight="1">
      <c r="B19" s="5272" t="s">
        <v>4144</v>
      </c>
      <c r="C19" s="5272"/>
      <c r="D19" s="5272"/>
      <c r="E19" s="5272"/>
      <c r="F19" s="5272"/>
      <c r="G19" s="5272"/>
      <c r="H19" s="5272"/>
      <c r="I19" s="5272"/>
      <c r="J19" s="5272"/>
      <c r="K19" s="5272"/>
      <c r="L19" s="5272"/>
      <c r="M19" s="5272"/>
      <c r="N19" s="5272"/>
    </row>
    <row r="20" spans="2:15" s="3457" customFormat="1" ht="12" customHeight="1">
      <c r="B20" s="5272" t="s">
        <v>4145</v>
      </c>
      <c r="C20" s="5272"/>
      <c r="D20" s="5272"/>
      <c r="E20" s="5272"/>
      <c r="F20" s="5272"/>
      <c r="G20" s="5272"/>
      <c r="H20" s="5272"/>
      <c r="I20" s="5272"/>
      <c r="J20" s="5272"/>
      <c r="K20" s="5272"/>
      <c r="L20" s="5272"/>
      <c r="M20" s="5272"/>
      <c r="N20" s="5272"/>
    </row>
    <row r="21" spans="2:15" s="3457" customFormat="1" ht="39" customHeight="1">
      <c r="B21" s="5273" t="s">
        <v>4146</v>
      </c>
      <c r="C21" s="5273"/>
      <c r="D21" s="5273"/>
      <c r="E21" s="5273"/>
      <c r="F21" s="5273"/>
      <c r="G21" s="5273"/>
      <c r="H21" s="5273"/>
      <c r="I21" s="5273"/>
      <c r="J21" s="5273"/>
      <c r="K21" s="5273"/>
      <c r="L21" s="5273"/>
      <c r="M21" s="5273"/>
      <c r="N21" s="5273"/>
    </row>
    <row r="22" spans="2:15" ht="30.75" customHeight="1">
      <c r="B22" s="5273" t="s">
        <v>4147</v>
      </c>
      <c r="C22" s="5273"/>
      <c r="D22" s="5273"/>
      <c r="E22" s="5273"/>
      <c r="F22" s="5273"/>
      <c r="G22" s="5273"/>
      <c r="H22" s="5273"/>
      <c r="I22" s="5273"/>
      <c r="J22" s="5273"/>
      <c r="K22" s="5273"/>
      <c r="L22" s="5273"/>
      <c r="M22" s="5273"/>
      <c r="N22" s="5273"/>
    </row>
    <row r="23" spans="2:15">
      <c r="B23" s="3457"/>
    </row>
  </sheetData>
  <mergeCells count="15">
    <mergeCell ref="B20:N20"/>
    <mergeCell ref="B21:N21"/>
    <mergeCell ref="B22:N22"/>
    <mergeCell ref="B15:B16"/>
    <mergeCell ref="C15:F15"/>
    <mergeCell ref="G15:J15"/>
    <mergeCell ref="K15:N15"/>
    <mergeCell ref="B18:N18"/>
    <mergeCell ref="B19:N19"/>
    <mergeCell ref="B1:N1"/>
    <mergeCell ref="B2:N2"/>
    <mergeCell ref="B4:B5"/>
    <mergeCell ref="C4:F4"/>
    <mergeCell ref="G4:J4"/>
    <mergeCell ref="K4:N4"/>
  </mergeCells>
  <hyperlinks>
    <hyperlink ref="P2" location="Indice!A1" display="(Voltar ao Índice)"/>
  </hyperlinks>
  <printOptions horizontalCentered="1"/>
  <pageMargins left="0.45275590551181105" right="0.45275590551181105" top="0.6692913385826772" bottom="0.6692913385826772" header="0" footer="0"/>
  <pageSetup paperSize="9" scale="84" orientation="portrait" verticalDpi="0" r:id="rId1"/>
</worksheet>
</file>

<file path=xl/worksheets/sheet207.xml><?xml version="1.0" encoding="utf-8"?>
<worksheet xmlns="http://schemas.openxmlformats.org/spreadsheetml/2006/main" xmlns:r="http://schemas.openxmlformats.org/officeDocument/2006/relationships">
  <sheetPr>
    <pageSetUpPr fitToPage="1"/>
  </sheetPr>
  <dimension ref="B1:X23"/>
  <sheetViews>
    <sheetView showGridLines="0" workbookViewId="0">
      <selection activeCell="B2" sqref="B2:J2"/>
    </sheetView>
  </sheetViews>
  <sheetFormatPr defaultColWidth="13.7109375" defaultRowHeight="11.25"/>
  <cols>
    <col min="1" max="1" width="6.7109375" style="3458" customWidth="1"/>
    <col min="2" max="2" width="15.7109375" style="3458" customWidth="1"/>
    <col min="3" max="3" width="10.140625" style="3458" customWidth="1"/>
    <col min="4" max="4" width="10.5703125" style="3458" customWidth="1"/>
    <col min="5" max="7" width="10.140625" style="3458" customWidth="1"/>
    <col min="8" max="8" width="10.5703125" style="3458" customWidth="1"/>
    <col min="9" max="10" width="10.140625" style="3458" customWidth="1"/>
    <col min="11" max="11" width="6.7109375" style="3458" customWidth="1"/>
    <col min="12" max="12" width="15.5703125" style="3458" bestFit="1" customWidth="1"/>
    <col min="13" max="15" width="10.85546875" style="3458" customWidth="1"/>
    <col min="16" max="255" width="9.140625" style="3458" customWidth="1"/>
    <col min="256" max="16384" width="13.7109375" style="3458"/>
  </cols>
  <sheetData>
    <row r="1" spans="2:24" s="3441" customFormat="1" ht="30" customHeight="1">
      <c r="B1" s="5270" t="s">
        <v>4148</v>
      </c>
      <c r="C1" s="5270"/>
      <c r="D1" s="5270"/>
      <c r="E1" s="5270"/>
      <c r="F1" s="5270"/>
      <c r="G1" s="5270"/>
      <c r="H1" s="5270"/>
      <c r="I1" s="5270"/>
      <c r="J1" s="5270"/>
      <c r="K1" s="3440"/>
      <c r="L1" s="3440"/>
      <c r="M1" s="3440"/>
      <c r="N1" s="3440"/>
      <c r="O1" s="3440"/>
      <c r="P1" s="3440"/>
      <c r="Q1" s="3440"/>
      <c r="R1" s="3440"/>
      <c r="S1" s="3440"/>
      <c r="T1" s="3440"/>
      <c r="U1" s="3440"/>
    </row>
    <row r="2" spans="2:24" s="3441" customFormat="1" ht="30" customHeight="1">
      <c r="B2" s="5270" t="s">
        <v>4149</v>
      </c>
      <c r="C2" s="5270"/>
      <c r="D2" s="5270"/>
      <c r="E2" s="5270"/>
      <c r="F2" s="5270"/>
      <c r="G2" s="5270"/>
      <c r="H2" s="5270"/>
      <c r="I2" s="5270"/>
      <c r="J2" s="5270"/>
      <c r="K2" s="3440"/>
      <c r="L2" s="503" t="s">
        <v>856</v>
      </c>
      <c r="M2" s="3440"/>
      <c r="N2" s="3440"/>
      <c r="O2" s="3440"/>
      <c r="P2" s="3440"/>
      <c r="Q2" s="3440"/>
      <c r="R2" s="3440"/>
      <c r="S2" s="3440"/>
      <c r="T2" s="3440"/>
      <c r="U2" s="3440"/>
    </row>
    <row r="3" spans="2:24" s="3446" customFormat="1" ht="12" customHeight="1">
      <c r="B3" s="3442" t="s">
        <v>1072</v>
      </c>
      <c r="C3" s="3459"/>
      <c r="F3" s="3444"/>
      <c r="G3" s="3444"/>
      <c r="H3" s="3444"/>
      <c r="I3" s="3444"/>
      <c r="J3" s="3443" t="s">
        <v>1073</v>
      </c>
      <c r="K3" s="3444"/>
      <c r="L3" s="3445"/>
      <c r="M3" s="3445"/>
      <c r="O3" s="3445"/>
      <c r="P3" s="3445"/>
      <c r="Q3" s="3445"/>
      <c r="S3" s="3444"/>
    </row>
    <row r="4" spans="2:24" s="3446" customFormat="1" ht="30" customHeight="1">
      <c r="B4" s="5271"/>
      <c r="C4" s="4591" t="s">
        <v>4150</v>
      </c>
      <c r="D4" s="4592"/>
      <c r="E4" s="4592"/>
      <c r="F4" s="4592"/>
      <c r="G4" s="4245" t="s">
        <v>4151</v>
      </c>
      <c r="H4" s="4245"/>
      <c r="I4" s="4245"/>
      <c r="J4" s="4591"/>
      <c r="K4" s="3444"/>
      <c r="L4" s="3444"/>
      <c r="M4" s="3445"/>
      <c r="N4" s="3445"/>
      <c r="O4" s="3445"/>
      <c r="Q4" s="3445"/>
      <c r="R4" s="3445"/>
      <c r="S4" s="3445"/>
      <c r="U4" s="3444"/>
    </row>
    <row r="5" spans="2:24" s="3446" customFormat="1" ht="18" customHeight="1">
      <c r="B5" s="5271"/>
      <c r="C5" s="1326" t="s">
        <v>175</v>
      </c>
      <c r="D5" s="1326" t="s">
        <v>3314</v>
      </c>
      <c r="E5" s="1326" t="s">
        <v>4138</v>
      </c>
      <c r="F5" s="1326" t="s">
        <v>2414</v>
      </c>
      <c r="G5" s="1325" t="s">
        <v>175</v>
      </c>
      <c r="H5" s="1325" t="s">
        <v>3314</v>
      </c>
      <c r="I5" s="1325" t="s">
        <v>4138</v>
      </c>
      <c r="J5" s="1326" t="s">
        <v>2414</v>
      </c>
      <c r="K5" s="3444"/>
      <c r="L5" s="3444"/>
      <c r="M5" s="3445"/>
      <c r="N5" s="3445"/>
      <c r="O5" s="3445"/>
      <c r="Q5" s="3445"/>
      <c r="R5" s="3445"/>
      <c r="S5" s="3445"/>
      <c r="U5" s="3444"/>
    </row>
    <row r="6" spans="2:24" ht="21" customHeight="1">
      <c r="B6" s="1277" t="s">
        <v>12</v>
      </c>
      <c r="C6" s="3447">
        <v>1.3</v>
      </c>
      <c r="D6" s="3447">
        <v>1.6</v>
      </c>
      <c r="E6" s="3447">
        <v>0.2</v>
      </c>
      <c r="F6" s="3447">
        <v>1.1000000000000001</v>
      </c>
      <c r="G6" s="3447">
        <v>12.1</v>
      </c>
      <c r="H6" s="3447">
        <v>11.2</v>
      </c>
      <c r="I6" s="3447">
        <v>1.7</v>
      </c>
      <c r="J6" s="3447">
        <v>12.9</v>
      </c>
      <c r="K6" s="3460"/>
      <c r="L6" s="3461"/>
      <c r="M6" s="3461"/>
      <c r="N6" s="3461"/>
      <c r="O6" s="3461"/>
      <c r="P6" s="3461"/>
      <c r="Q6" s="3461"/>
      <c r="R6" s="3461"/>
      <c r="S6" s="3461"/>
      <c r="T6" s="3462"/>
      <c r="U6" s="3462"/>
      <c r="V6" s="3462"/>
      <c r="W6" s="3462"/>
      <c r="X6" s="3462"/>
    </row>
    <row r="7" spans="2:24" ht="21" customHeight="1">
      <c r="B7" s="1282" t="s">
        <v>21</v>
      </c>
      <c r="C7" s="3447">
        <v>1.3</v>
      </c>
      <c r="D7" s="3447">
        <v>1.6</v>
      </c>
      <c r="E7" s="3447">
        <v>0.2</v>
      </c>
      <c r="F7" s="3447">
        <v>1.1000000000000001</v>
      </c>
      <c r="G7" s="3447">
        <v>12.1</v>
      </c>
      <c r="H7" s="3447">
        <v>11.3</v>
      </c>
      <c r="I7" s="3447">
        <v>1.7</v>
      </c>
      <c r="J7" s="3447">
        <v>12.9</v>
      </c>
      <c r="K7" s="3463"/>
      <c r="L7" s="3461"/>
      <c r="M7" s="3461"/>
      <c r="N7" s="3461"/>
      <c r="O7" s="3461"/>
      <c r="P7" s="3461"/>
      <c r="Q7" s="3461"/>
      <c r="R7" s="3461"/>
      <c r="S7" s="3461"/>
      <c r="T7" s="3462"/>
      <c r="U7" s="3462"/>
      <c r="V7" s="3462"/>
      <c r="W7" s="3462"/>
      <c r="X7" s="3462"/>
    </row>
    <row r="8" spans="2:24" s="3452" customFormat="1" ht="21" customHeight="1">
      <c r="B8" s="1284" t="s">
        <v>6</v>
      </c>
      <c r="C8" s="3450">
        <v>2.1</v>
      </c>
      <c r="D8" s="3450">
        <v>2.5</v>
      </c>
      <c r="E8" s="3450">
        <v>0.1</v>
      </c>
      <c r="F8" s="3450">
        <v>1.6</v>
      </c>
      <c r="G8" s="3450">
        <v>19.2</v>
      </c>
      <c r="H8" s="3450">
        <v>16.100000000000001</v>
      </c>
      <c r="I8" s="3450">
        <v>1.6</v>
      </c>
      <c r="J8" s="3450">
        <v>24.3</v>
      </c>
      <c r="L8" s="3461"/>
      <c r="M8" s="3461"/>
      <c r="N8" s="3461"/>
      <c r="O8" s="3461"/>
      <c r="P8" s="3461"/>
      <c r="Q8" s="3461"/>
      <c r="R8" s="3461"/>
      <c r="S8" s="3461"/>
    </row>
    <row r="9" spans="2:24" s="3452" customFormat="1" ht="21" customHeight="1">
      <c r="B9" s="1284" t="s">
        <v>30</v>
      </c>
      <c r="C9" s="3450">
        <v>2.5</v>
      </c>
      <c r="D9" s="3450">
        <v>2.6</v>
      </c>
      <c r="E9" s="3450">
        <v>0.1</v>
      </c>
      <c r="F9" s="3450">
        <v>2.1</v>
      </c>
      <c r="G9" s="3450">
        <v>13.6</v>
      </c>
      <c r="H9" s="3450">
        <v>13.8</v>
      </c>
      <c r="I9" s="3450" t="s">
        <v>341</v>
      </c>
      <c r="J9" s="3450">
        <v>13</v>
      </c>
      <c r="L9" s="3461"/>
      <c r="M9" s="3461"/>
      <c r="N9" s="3461"/>
      <c r="O9" s="3461"/>
      <c r="P9" s="3461"/>
      <c r="Q9" s="3461"/>
      <c r="R9" s="3461"/>
      <c r="S9" s="3461"/>
    </row>
    <row r="10" spans="2:24" s="3452" customFormat="1" ht="21" customHeight="1">
      <c r="B10" s="1284" t="s">
        <v>37</v>
      </c>
      <c r="C10" s="3450">
        <v>0.8</v>
      </c>
      <c r="D10" s="3450">
        <v>0.6</v>
      </c>
      <c r="E10" s="3450">
        <v>0.2</v>
      </c>
      <c r="F10" s="3450">
        <v>0.9</v>
      </c>
      <c r="G10" s="3450">
        <v>9.1999999999999993</v>
      </c>
      <c r="H10" s="3450">
        <v>6.2</v>
      </c>
      <c r="I10" s="3450">
        <v>1.9</v>
      </c>
      <c r="J10" s="3450">
        <v>10.5</v>
      </c>
      <c r="L10" s="3461"/>
      <c r="M10" s="3461"/>
      <c r="N10" s="3461"/>
      <c r="O10" s="3461"/>
      <c r="P10" s="3461"/>
      <c r="Q10" s="3461"/>
      <c r="R10" s="3461"/>
      <c r="S10" s="3461"/>
    </row>
    <row r="11" spans="2:24" s="3452" customFormat="1" ht="21" customHeight="1">
      <c r="B11" s="1284" t="s">
        <v>46</v>
      </c>
      <c r="C11" s="3450">
        <v>1.3</v>
      </c>
      <c r="D11" s="3450">
        <v>1.2</v>
      </c>
      <c r="E11" s="3450">
        <v>0</v>
      </c>
      <c r="F11" s="3450">
        <v>1.8</v>
      </c>
      <c r="G11" s="3450">
        <v>13.5</v>
      </c>
      <c r="H11" s="3450">
        <v>14.6</v>
      </c>
      <c r="I11" s="3450" t="s">
        <v>341</v>
      </c>
      <c r="J11" s="3450">
        <v>8.1999999999999993</v>
      </c>
      <c r="L11" s="3461"/>
      <c r="M11" s="3461"/>
      <c r="N11" s="3461"/>
      <c r="O11" s="3461"/>
      <c r="P11" s="3461"/>
      <c r="Q11" s="3461"/>
      <c r="R11" s="3464"/>
      <c r="S11" s="3461"/>
    </row>
    <row r="12" spans="2:24" s="3452" customFormat="1" ht="21" customHeight="1">
      <c r="B12" s="1284" t="s">
        <v>55</v>
      </c>
      <c r="C12" s="3450">
        <v>1.7</v>
      </c>
      <c r="D12" s="3450">
        <v>2.1</v>
      </c>
      <c r="E12" s="3450" t="s">
        <v>341</v>
      </c>
      <c r="F12" s="3450">
        <v>1.6</v>
      </c>
      <c r="G12" s="3450">
        <v>5.6</v>
      </c>
      <c r="H12" s="3450">
        <v>8.5</v>
      </c>
      <c r="I12" s="3450" t="s">
        <v>341</v>
      </c>
      <c r="J12" s="3450">
        <v>4.9000000000000004</v>
      </c>
      <c r="L12" s="3461"/>
      <c r="M12" s="3461"/>
      <c r="N12" s="3464"/>
      <c r="O12" s="3461"/>
      <c r="P12" s="3461"/>
      <c r="Q12" s="3461"/>
      <c r="R12" s="3464"/>
      <c r="S12" s="3461"/>
    </row>
    <row r="13" spans="2:24" s="3452" customFormat="1" ht="21" customHeight="1">
      <c r="B13" s="1282" t="s">
        <v>62</v>
      </c>
      <c r="C13" s="3447">
        <v>2</v>
      </c>
      <c r="D13" s="3447">
        <v>1.4</v>
      </c>
      <c r="E13" s="3447" t="s">
        <v>341</v>
      </c>
      <c r="F13" s="3447">
        <v>2.2999999999999998</v>
      </c>
      <c r="G13" s="3447">
        <v>14.5</v>
      </c>
      <c r="H13" s="3447">
        <v>14.3</v>
      </c>
      <c r="I13" s="3447" t="s">
        <v>341</v>
      </c>
      <c r="J13" s="3447">
        <v>14.6</v>
      </c>
      <c r="L13" s="3461"/>
      <c r="M13" s="3461"/>
      <c r="N13" s="3461"/>
      <c r="O13" s="3461"/>
      <c r="P13" s="3461"/>
      <c r="Q13" s="3461"/>
      <c r="R13" s="3464"/>
      <c r="S13" s="3461"/>
    </row>
    <row r="14" spans="2:24" s="3452" customFormat="1" ht="21" customHeight="1">
      <c r="B14" s="1282" t="s">
        <v>141</v>
      </c>
      <c r="C14" s="3447">
        <v>1.3</v>
      </c>
      <c r="D14" s="3447">
        <v>0.6</v>
      </c>
      <c r="E14" s="3447" t="s">
        <v>341</v>
      </c>
      <c r="F14" s="3447">
        <v>2.4</v>
      </c>
      <c r="G14" s="3447">
        <v>6.8</v>
      </c>
      <c r="H14" s="3447">
        <v>3.9</v>
      </c>
      <c r="I14" s="3447" t="s">
        <v>341</v>
      </c>
      <c r="J14" s="3447">
        <v>14.5</v>
      </c>
      <c r="L14" s="3461"/>
      <c r="M14" s="3461"/>
      <c r="N14" s="3464"/>
      <c r="O14" s="3461"/>
      <c r="P14" s="3461"/>
      <c r="Q14" s="3461"/>
      <c r="R14" s="3464"/>
      <c r="S14" s="3461"/>
    </row>
    <row r="15" spans="2:24" s="3446" customFormat="1" ht="21" customHeight="1">
      <c r="B15" s="5271"/>
      <c r="C15" s="4591" t="s">
        <v>4152</v>
      </c>
      <c r="D15" s="4592"/>
      <c r="E15" s="4592"/>
      <c r="F15" s="4592"/>
      <c r="G15" s="4245" t="s">
        <v>4153</v>
      </c>
      <c r="H15" s="4245"/>
      <c r="I15" s="4245"/>
      <c r="J15" s="4591"/>
      <c r="K15" s="3444"/>
      <c r="L15" s="3444"/>
      <c r="M15" s="3445"/>
      <c r="N15" s="3445"/>
      <c r="O15" s="3445"/>
      <c r="Q15" s="3445"/>
      <c r="R15" s="3445"/>
      <c r="S15" s="3445"/>
      <c r="U15" s="3444"/>
    </row>
    <row r="16" spans="2:24" s="3446" customFormat="1" ht="21" customHeight="1">
      <c r="B16" s="5271"/>
      <c r="C16" s="1326" t="s">
        <v>175</v>
      </c>
      <c r="D16" s="1326" t="s">
        <v>4142</v>
      </c>
      <c r="E16" s="1326" t="s">
        <v>4143</v>
      </c>
      <c r="F16" s="1326" t="s">
        <v>2421</v>
      </c>
      <c r="G16" s="1325" t="s">
        <v>175</v>
      </c>
      <c r="H16" s="1325" t="s">
        <v>4142</v>
      </c>
      <c r="I16" s="1325" t="s">
        <v>4143</v>
      </c>
      <c r="J16" s="1326" t="s">
        <v>2421</v>
      </c>
      <c r="K16" s="3444"/>
      <c r="L16" s="3444"/>
      <c r="M16" s="3445"/>
      <c r="N16" s="3445"/>
      <c r="O16" s="3445"/>
      <c r="Q16" s="3445"/>
      <c r="R16" s="3445"/>
      <c r="S16" s="3445"/>
      <c r="U16" s="3444"/>
    </row>
    <row r="17" spans="2:21" s="3446" customFormat="1" ht="9" customHeight="1">
      <c r="B17" s="3456"/>
      <c r="C17" s="3110"/>
      <c r="D17" s="3110"/>
      <c r="E17" s="3110"/>
      <c r="F17" s="3110"/>
      <c r="G17" s="3110"/>
      <c r="H17" s="3110"/>
      <c r="I17" s="3110"/>
      <c r="J17" s="3110"/>
      <c r="K17" s="3444"/>
      <c r="L17" s="3444"/>
      <c r="M17" s="3465"/>
      <c r="N17" s="3465"/>
      <c r="O17" s="3465"/>
      <c r="Q17" s="3465"/>
      <c r="R17" s="3465"/>
      <c r="S17" s="3465"/>
      <c r="U17" s="3444"/>
    </row>
    <row r="18" spans="2:21" s="3446" customFormat="1" ht="12.75" customHeight="1">
      <c r="B18" s="5274" t="s">
        <v>164</v>
      </c>
      <c r="C18" s="5274"/>
      <c r="D18" s="5274"/>
      <c r="E18" s="5274"/>
      <c r="F18" s="5274"/>
      <c r="G18" s="5274"/>
      <c r="H18" s="5274"/>
      <c r="I18" s="5274"/>
      <c r="J18" s="5274"/>
      <c r="K18" s="3444"/>
      <c r="L18" s="3444"/>
      <c r="M18" s="3445"/>
      <c r="N18" s="3445"/>
      <c r="O18" s="3445"/>
      <c r="Q18" s="3445"/>
      <c r="R18" s="3445"/>
      <c r="S18" s="3445"/>
      <c r="U18" s="3444"/>
    </row>
    <row r="19" spans="2:21" s="3457" customFormat="1" ht="21" customHeight="1">
      <c r="B19" s="5275" t="s">
        <v>4144</v>
      </c>
      <c r="C19" s="5275"/>
      <c r="D19" s="5275"/>
      <c r="E19" s="5275"/>
      <c r="F19" s="5275"/>
      <c r="G19" s="5275"/>
      <c r="H19" s="5275"/>
      <c r="I19" s="5275"/>
      <c r="J19" s="5275"/>
      <c r="K19" s="3466"/>
      <c r="L19" s="3466"/>
      <c r="M19" s="3466"/>
      <c r="N19" s="3466"/>
    </row>
    <row r="20" spans="2:21" s="3457" customFormat="1" ht="21" customHeight="1">
      <c r="B20" s="5275" t="s">
        <v>4145</v>
      </c>
      <c r="C20" s="5275"/>
      <c r="D20" s="5275"/>
      <c r="E20" s="5275"/>
      <c r="F20" s="5275"/>
      <c r="G20" s="5275"/>
      <c r="H20" s="5275"/>
      <c r="I20" s="5275"/>
      <c r="J20" s="5275"/>
      <c r="K20" s="3467"/>
      <c r="L20" s="3467"/>
      <c r="M20" s="3467"/>
      <c r="N20" s="3467"/>
    </row>
    <row r="21" spans="2:21" s="3457" customFormat="1" ht="58.5" customHeight="1">
      <c r="B21" s="5275" t="s">
        <v>4154</v>
      </c>
      <c r="C21" s="5275"/>
      <c r="D21" s="5275"/>
      <c r="E21" s="5275"/>
      <c r="F21" s="5275"/>
      <c r="G21" s="5275"/>
      <c r="H21" s="5275"/>
      <c r="I21" s="5275"/>
      <c r="J21" s="5275"/>
      <c r="K21" s="3467"/>
      <c r="L21" s="3467"/>
      <c r="M21" s="3467"/>
      <c r="N21" s="3467"/>
    </row>
    <row r="22" spans="2:21" ht="58.5" customHeight="1">
      <c r="B22" s="5275" t="s">
        <v>4155</v>
      </c>
      <c r="C22" s="5275"/>
      <c r="D22" s="5275"/>
      <c r="E22" s="5275"/>
      <c r="F22" s="5275"/>
      <c r="G22" s="5275"/>
      <c r="H22" s="5275"/>
      <c r="I22" s="5275"/>
      <c r="J22" s="5275"/>
      <c r="K22" s="3467"/>
      <c r="L22" s="3467"/>
      <c r="M22" s="3467"/>
      <c r="N22" s="3467"/>
    </row>
    <row r="23" spans="2:21" ht="13.5" customHeight="1"/>
  </sheetData>
  <mergeCells count="13">
    <mergeCell ref="B18:J18"/>
    <mergeCell ref="B19:J19"/>
    <mergeCell ref="B20:J20"/>
    <mergeCell ref="B21:J21"/>
    <mergeCell ref="B22:J22"/>
    <mergeCell ref="B15:B16"/>
    <mergeCell ref="C15:F15"/>
    <mergeCell ref="G15:J15"/>
    <mergeCell ref="B1:J1"/>
    <mergeCell ref="B2:J2"/>
    <mergeCell ref="B4:B5"/>
    <mergeCell ref="C4:F4"/>
    <mergeCell ref="G4:J4"/>
  </mergeCells>
  <hyperlinks>
    <hyperlink ref="L2" location="Indice!A1" display="(Voltar ao Índice)"/>
  </hyperlinks>
  <printOptions horizontalCentered="1"/>
  <pageMargins left="0.45275590551181105" right="0.45275590551181105" top="0.6692913385826772" bottom="0.6692913385826772" header="0" footer="0"/>
  <pageSetup paperSize="9" scale="98" orientation="portrait" verticalDpi="0" r:id="rId1"/>
</worksheet>
</file>

<file path=xl/worksheets/sheet208.xml><?xml version="1.0" encoding="utf-8"?>
<worksheet xmlns="http://schemas.openxmlformats.org/spreadsheetml/2006/main" xmlns:r="http://schemas.openxmlformats.org/officeDocument/2006/relationships">
  <sheetPr>
    <pageSetUpPr fitToPage="1"/>
  </sheetPr>
  <dimension ref="B1:AD24"/>
  <sheetViews>
    <sheetView showGridLines="0" workbookViewId="0">
      <selection activeCell="B2" sqref="B2:N2"/>
    </sheetView>
  </sheetViews>
  <sheetFormatPr defaultRowHeight="11.25"/>
  <cols>
    <col min="1" max="1" width="6.7109375" style="3458" customWidth="1"/>
    <col min="2" max="2" width="15.7109375" style="3458" customWidth="1"/>
    <col min="3" max="3" width="5.7109375" style="3458" customWidth="1"/>
    <col min="4" max="5" width="7" style="3458" customWidth="1"/>
    <col min="6" max="6" width="6.85546875" style="3458" customWidth="1"/>
    <col min="7" max="7" width="5.7109375" style="3458" customWidth="1"/>
    <col min="8" max="8" width="8" style="3458" customWidth="1"/>
    <col min="9" max="9" width="8.140625" style="3458" customWidth="1"/>
    <col min="10" max="10" width="6.85546875" style="3458" customWidth="1"/>
    <col min="11" max="11" width="5.7109375" style="3458" customWidth="1"/>
    <col min="12" max="13" width="7" style="3458" customWidth="1"/>
    <col min="14" max="14" width="6.85546875" style="3458" customWidth="1"/>
    <col min="15" max="15" width="6.7109375" style="3458" customWidth="1"/>
    <col min="16" max="16" width="15.5703125" style="3458" bestFit="1" customWidth="1"/>
    <col min="17" max="17" width="8.42578125" style="3458" bestFit="1" customWidth="1"/>
    <col min="18" max="18" width="8.85546875" style="3458" bestFit="1" customWidth="1"/>
    <col min="19" max="19" width="6.28515625" style="3458" bestFit="1" customWidth="1"/>
    <col min="20" max="20" width="5.28515625" style="3458" bestFit="1" customWidth="1"/>
    <col min="21" max="22" width="11.7109375" style="3458" customWidth="1"/>
    <col min="23" max="16384" width="9.140625" style="3458"/>
  </cols>
  <sheetData>
    <row r="1" spans="2:30" s="3441" customFormat="1" ht="30" customHeight="1">
      <c r="B1" s="5270" t="s">
        <v>4156</v>
      </c>
      <c r="C1" s="5270"/>
      <c r="D1" s="5270"/>
      <c r="E1" s="5270"/>
      <c r="F1" s="5270"/>
      <c r="G1" s="5270"/>
      <c r="H1" s="5270"/>
      <c r="I1" s="5270"/>
      <c r="J1" s="5270"/>
      <c r="K1" s="5270"/>
      <c r="L1" s="5270"/>
      <c r="M1" s="5270"/>
      <c r="N1" s="5270"/>
      <c r="O1" s="3440"/>
      <c r="P1" s="3440"/>
      <c r="Q1" s="3440"/>
      <c r="R1" s="3440"/>
      <c r="S1" s="3440"/>
      <c r="T1" s="3440"/>
      <c r="U1" s="3440"/>
      <c r="V1" s="3440"/>
      <c r="W1" s="3440"/>
      <c r="X1" s="3440"/>
      <c r="Y1" s="3440"/>
      <c r="Z1" s="3440"/>
      <c r="AA1" s="3440"/>
      <c r="AB1" s="3440"/>
      <c r="AC1" s="3440"/>
      <c r="AD1" s="3440"/>
    </row>
    <row r="2" spans="2:30" s="3441" customFormat="1" ht="30" customHeight="1">
      <c r="B2" s="5270" t="s">
        <v>4157</v>
      </c>
      <c r="C2" s="5270"/>
      <c r="D2" s="5270"/>
      <c r="E2" s="5270"/>
      <c r="F2" s="5270"/>
      <c r="G2" s="5270"/>
      <c r="H2" s="5270"/>
      <c r="I2" s="5270"/>
      <c r="J2" s="5270"/>
      <c r="K2" s="5270"/>
      <c r="L2" s="5270"/>
      <c r="M2" s="5270"/>
      <c r="N2" s="5270"/>
      <c r="O2" s="3440"/>
      <c r="P2" s="503" t="s">
        <v>856</v>
      </c>
      <c r="Q2" s="3440"/>
      <c r="R2" s="3440"/>
      <c r="S2" s="3440"/>
      <c r="T2" s="3440"/>
      <c r="U2" s="3440"/>
      <c r="V2" s="3440"/>
      <c r="W2" s="3440"/>
      <c r="X2" s="3440"/>
      <c r="Y2" s="3440"/>
      <c r="Z2" s="3440"/>
      <c r="AA2" s="3440"/>
      <c r="AB2" s="3440"/>
      <c r="AC2" s="3440"/>
      <c r="AD2" s="3440"/>
    </row>
    <row r="3" spans="2:30" s="3469" customFormat="1" ht="12" customHeight="1">
      <c r="B3" s="3442" t="s">
        <v>1072</v>
      </c>
      <c r="C3" s="3442"/>
      <c r="D3" s="3442"/>
      <c r="E3" s="3442"/>
      <c r="F3" s="3442"/>
      <c r="G3" s="3442"/>
      <c r="H3" s="3442"/>
      <c r="I3" s="3442"/>
      <c r="J3" s="3442"/>
      <c r="K3" s="3442"/>
      <c r="L3" s="3442"/>
      <c r="M3" s="3442"/>
      <c r="N3" s="3443" t="s">
        <v>1073</v>
      </c>
      <c r="O3" s="3444"/>
      <c r="P3" s="3444"/>
      <c r="Q3" s="3444"/>
      <c r="R3" s="3444"/>
      <c r="S3" s="3444"/>
      <c r="T3" s="3468"/>
      <c r="U3" s="3468"/>
      <c r="V3" s="3468"/>
      <c r="X3" s="3468"/>
      <c r="Y3" s="3468"/>
      <c r="Z3" s="3468"/>
      <c r="AB3" s="3444"/>
    </row>
    <row r="4" spans="2:30" s="3446" customFormat="1" ht="28.5" customHeight="1">
      <c r="B4" s="5271"/>
      <c r="C4" s="4245" t="s">
        <v>4135</v>
      </c>
      <c r="D4" s="4245"/>
      <c r="E4" s="4245"/>
      <c r="F4" s="4245"/>
      <c r="G4" s="4245" t="s">
        <v>4136</v>
      </c>
      <c r="H4" s="4245"/>
      <c r="I4" s="4245"/>
      <c r="J4" s="4245"/>
      <c r="K4" s="4245" t="s">
        <v>4137</v>
      </c>
      <c r="L4" s="4245"/>
      <c r="M4" s="4245"/>
      <c r="N4" s="4591"/>
      <c r="O4" s="3445"/>
      <c r="P4" s="3445"/>
      <c r="R4" s="3444"/>
    </row>
    <row r="5" spans="2:30" s="3446" customFormat="1" ht="18" customHeight="1">
      <c r="B5" s="5271"/>
      <c r="C5" s="5131" t="s">
        <v>175</v>
      </c>
      <c r="D5" s="4245" t="s">
        <v>2120</v>
      </c>
      <c r="E5" s="4245"/>
      <c r="F5" s="4245"/>
      <c r="G5" s="5091" t="s">
        <v>175</v>
      </c>
      <c r="H5" s="4591" t="s">
        <v>2120</v>
      </c>
      <c r="I5" s="4592"/>
      <c r="J5" s="4593"/>
      <c r="K5" s="5131" t="s">
        <v>175</v>
      </c>
      <c r="L5" s="4591" t="s">
        <v>2120</v>
      </c>
      <c r="M5" s="4592"/>
      <c r="N5" s="4592"/>
      <c r="O5" s="3445"/>
      <c r="P5" s="3445"/>
      <c r="R5" s="3444"/>
    </row>
    <row r="6" spans="2:30" s="3446" customFormat="1" ht="25.5" customHeight="1">
      <c r="B6" s="5271"/>
      <c r="C6" s="5133"/>
      <c r="D6" s="1325" t="s">
        <v>4158</v>
      </c>
      <c r="E6" s="1325" t="s">
        <v>4159</v>
      </c>
      <c r="F6" s="1325" t="s">
        <v>2555</v>
      </c>
      <c r="G6" s="5092"/>
      <c r="H6" s="1325" t="s">
        <v>4158</v>
      </c>
      <c r="I6" s="1325" t="s">
        <v>4159</v>
      </c>
      <c r="J6" s="1325" t="s">
        <v>2555</v>
      </c>
      <c r="K6" s="5133"/>
      <c r="L6" s="1326" t="s">
        <v>4158</v>
      </c>
      <c r="M6" s="1326" t="s">
        <v>4159</v>
      </c>
      <c r="N6" s="1326" t="s">
        <v>2555</v>
      </c>
      <c r="O6" s="3445"/>
      <c r="P6" s="3445"/>
      <c r="R6" s="3444"/>
    </row>
    <row r="7" spans="2:30" s="3449" customFormat="1" ht="21" customHeight="1">
      <c r="B7" s="1277" t="s">
        <v>12</v>
      </c>
      <c r="C7" s="3447">
        <v>53.8</v>
      </c>
      <c r="D7" s="3447">
        <v>50.5</v>
      </c>
      <c r="E7" s="3447">
        <v>65.2</v>
      </c>
      <c r="F7" s="3447">
        <v>81.8</v>
      </c>
      <c r="G7" s="3447">
        <v>22.1</v>
      </c>
      <c r="H7" s="3447">
        <v>17.2</v>
      </c>
      <c r="I7" s="3447">
        <v>35.799999999999997</v>
      </c>
      <c r="J7" s="3447">
        <v>45.6</v>
      </c>
      <c r="K7" s="3447">
        <v>16.100000000000001</v>
      </c>
      <c r="L7" s="3447">
        <v>12</v>
      </c>
      <c r="M7" s="3447">
        <v>24.5</v>
      </c>
      <c r="N7" s="3447">
        <v>49.9</v>
      </c>
      <c r="O7" s="3470"/>
      <c r="P7" s="3448"/>
      <c r="Q7" s="3448"/>
      <c r="R7" s="3448"/>
      <c r="S7" s="3448"/>
      <c r="T7" s="3448"/>
      <c r="U7" s="3448"/>
      <c r="V7" s="3448"/>
      <c r="W7" s="3448"/>
      <c r="X7" s="3448"/>
      <c r="Y7" s="3448"/>
      <c r="Z7" s="3448"/>
      <c r="AA7" s="3448"/>
    </row>
    <row r="8" spans="2:30" s="3449" customFormat="1" ht="21" customHeight="1">
      <c r="B8" s="1282" t="s">
        <v>21</v>
      </c>
      <c r="C8" s="3447">
        <v>54</v>
      </c>
      <c r="D8" s="3447">
        <v>50.7</v>
      </c>
      <c r="E8" s="3447">
        <v>65.2</v>
      </c>
      <c r="F8" s="3447">
        <v>82.2</v>
      </c>
      <c r="G8" s="3447">
        <v>22</v>
      </c>
      <c r="H8" s="3447">
        <v>16.899999999999999</v>
      </c>
      <c r="I8" s="3447">
        <v>36</v>
      </c>
      <c r="J8" s="3447">
        <v>45.9</v>
      </c>
      <c r="K8" s="3447">
        <v>16.2</v>
      </c>
      <c r="L8" s="3447">
        <v>12.1</v>
      </c>
      <c r="M8" s="3447">
        <v>24.7</v>
      </c>
      <c r="N8" s="3447">
        <v>50.4</v>
      </c>
      <c r="O8" s="3470"/>
      <c r="P8" s="3448"/>
      <c r="Q8" s="3448"/>
      <c r="R8" s="3448"/>
      <c r="S8" s="3448"/>
      <c r="T8" s="3448"/>
      <c r="U8" s="3448"/>
      <c r="V8" s="3448"/>
      <c r="W8" s="3448"/>
      <c r="X8" s="3448"/>
      <c r="Y8" s="3448"/>
      <c r="Z8" s="3448"/>
      <c r="AA8" s="3448"/>
    </row>
    <row r="9" spans="2:30" s="3452" customFormat="1" ht="21" customHeight="1">
      <c r="B9" s="1284" t="s">
        <v>6</v>
      </c>
      <c r="C9" s="3450">
        <v>49.7</v>
      </c>
      <c r="D9" s="3450">
        <v>46.6</v>
      </c>
      <c r="E9" s="3450">
        <v>62.4</v>
      </c>
      <c r="F9" s="3450">
        <v>77.3</v>
      </c>
      <c r="G9" s="3450">
        <v>24</v>
      </c>
      <c r="H9" s="3450">
        <v>17.8</v>
      </c>
      <c r="I9" s="3450">
        <v>40.6</v>
      </c>
      <c r="J9" s="3450">
        <v>70.2</v>
      </c>
      <c r="K9" s="3450">
        <v>14.4</v>
      </c>
      <c r="L9" s="3450">
        <v>10.9</v>
      </c>
      <c r="M9" s="3450">
        <v>21.9</v>
      </c>
      <c r="N9" s="3450">
        <v>54.9</v>
      </c>
      <c r="O9" s="3460"/>
      <c r="P9" s="3451"/>
      <c r="Q9" s="3451"/>
      <c r="R9" s="3451"/>
      <c r="S9" s="3451"/>
      <c r="T9" s="3451"/>
      <c r="U9" s="3451"/>
      <c r="V9" s="3451"/>
      <c r="W9" s="3451"/>
      <c r="X9" s="3451"/>
      <c r="Y9" s="3451"/>
      <c r="Z9" s="3451"/>
      <c r="AA9" s="3451"/>
    </row>
    <row r="10" spans="2:30" s="3452" customFormat="1" ht="21" customHeight="1">
      <c r="B10" s="1284" t="s">
        <v>30</v>
      </c>
      <c r="C10" s="3450">
        <v>60.2</v>
      </c>
      <c r="D10" s="3450">
        <v>57.6</v>
      </c>
      <c r="E10" s="3450">
        <v>68</v>
      </c>
      <c r="F10" s="3450">
        <v>90</v>
      </c>
      <c r="G10" s="3450">
        <v>27.2</v>
      </c>
      <c r="H10" s="3450">
        <v>22.4</v>
      </c>
      <c r="I10" s="3450">
        <v>41.7</v>
      </c>
      <c r="J10" s="3450">
        <v>48.1</v>
      </c>
      <c r="K10" s="3450">
        <v>18.3</v>
      </c>
      <c r="L10" s="3450">
        <v>14.3</v>
      </c>
      <c r="M10" s="3450">
        <v>28.8</v>
      </c>
      <c r="N10" s="3450">
        <v>47.5</v>
      </c>
      <c r="O10" s="3460"/>
      <c r="P10" s="3451"/>
      <c r="Q10" s="3451"/>
      <c r="R10" s="3451"/>
      <c r="S10" s="3451"/>
      <c r="T10" s="3451"/>
      <c r="U10" s="3451"/>
      <c r="V10" s="3451"/>
      <c r="W10" s="3451"/>
      <c r="X10" s="3451"/>
      <c r="Y10" s="3451"/>
      <c r="Z10" s="3451"/>
      <c r="AA10" s="3451"/>
    </row>
    <row r="11" spans="2:30" s="3452" customFormat="1" ht="21" customHeight="1">
      <c r="B11" s="1284" t="s">
        <v>37</v>
      </c>
      <c r="C11" s="3450">
        <v>57.8</v>
      </c>
      <c r="D11" s="3450">
        <v>53.2</v>
      </c>
      <c r="E11" s="3450">
        <v>70.2</v>
      </c>
      <c r="F11" s="3450">
        <v>83.7</v>
      </c>
      <c r="G11" s="3450">
        <v>13.9</v>
      </c>
      <c r="H11" s="3450">
        <v>9</v>
      </c>
      <c r="I11" s="3450">
        <v>24.2</v>
      </c>
      <c r="J11" s="3450">
        <v>29.7</v>
      </c>
      <c r="K11" s="3450">
        <v>17.5</v>
      </c>
      <c r="L11" s="3450">
        <v>11.8</v>
      </c>
      <c r="M11" s="3450">
        <v>25.7</v>
      </c>
      <c r="N11" s="3450">
        <v>48.7</v>
      </c>
      <c r="O11" s="3460"/>
      <c r="P11" s="3451"/>
      <c r="Q11" s="3451"/>
      <c r="R11" s="3451"/>
      <c r="S11" s="3451"/>
      <c r="T11" s="3451"/>
      <c r="U11" s="3451"/>
      <c r="V11" s="3451"/>
      <c r="W11" s="3451"/>
      <c r="X11" s="3451"/>
      <c r="Y11" s="3451"/>
      <c r="Z11" s="3451"/>
      <c r="AA11" s="3451"/>
    </row>
    <row r="12" spans="2:30" s="3452" customFormat="1" ht="21" customHeight="1">
      <c r="B12" s="1284" t="s">
        <v>46</v>
      </c>
      <c r="C12" s="3450">
        <v>53.7</v>
      </c>
      <c r="D12" s="3450">
        <v>53.3</v>
      </c>
      <c r="E12" s="3450">
        <v>53.5</v>
      </c>
      <c r="F12" s="3450">
        <v>71.3</v>
      </c>
      <c r="G12" s="3450">
        <v>16.100000000000001</v>
      </c>
      <c r="H12" s="3450">
        <v>13.4</v>
      </c>
      <c r="I12" s="3450">
        <v>24.9</v>
      </c>
      <c r="J12" s="3450">
        <v>46.4</v>
      </c>
      <c r="K12" s="3450">
        <v>18.7</v>
      </c>
      <c r="L12" s="3450">
        <v>16.5</v>
      </c>
      <c r="M12" s="3450">
        <v>23.9</v>
      </c>
      <c r="N12" s="3450">
        <v>53.1</v>
      </c>
      <c r="P12" s="3451"/>
      <c r="Q12" s="3451"/>
      <c r="R12" s="3451"/>
      <c r="S12" s="3451"/>
      <c r="T12" s="3451"/>
      <c r="U12" s="3451"/>
      <c r="V12" s="3451"/>
      <c r="W12" s="3451"/>
      <c r="X12" s="3451"/>
      <c r="Y12" s="3451"/>
      <c r="Z12" s="3451"/>
      <c r="AA12" s="3451"/>
    </row>
    <row r="13" spans="2:30" s="3452" customFormat="1" ht="21" customHeight="1">
      <c r="B13" s="1284" t="s">
        <v>55</v>
      </c>
      <c r="C13" s="3450">
        <v>39.4</v>
      </c>
      <c r="D13" s="3450">
        <v>38</v>
      </c>
      <c r="E13" s="3450">
        <v>44.3</v>
      </c>
      <c r="F13" s="3450">
        <v>71.400000000000006</v>
      </c>
      <c r="G13" s="3450">
        <v>25</v>
      </c>
      <c r="H13" s="3450">
        <v>26.6</v>
      </c>
      <c r="I13" s="3450">
        <v>22.1</v>
      </c>
      <c r="J13" s="3450">
        <v>0</v>
      </c>
      <c r="K13" s="3450">
        <v>5.4</v>
      </c>
      <c r="L13" s="3450">
        <v>2.5</v>
      </c>
      <c r="M13" s="3450">
        <v>14.7</v>
      </c>
      <c r="N13" s="3450">
        <v>40</v>
      </c>
      <c r="P13" s="3451"/>
      <c r="Q13" s="3451"/>
      <c r="R13" s="3451"/>
      <c r="S13" s="3451"/>
      <c r="T13" s="3451"/>
      <c r="U13" s="3451"/>
      <c r="V13" s="3451"/>
      <c r="W13" s="3451"/>
      <c r="X13" s="3451"/>
      <c r="Y13" s="3451"/>
      <c r="Z13" s="3451"/>
      <c r="AA13" s="3451"/>
    </row>
    <row r="14" spans="2:30" s="3454" customFormat="1" ht="21" customHeight="1">
      <c r="B14" s="1282" t="s">
        <v>62</v>
      </c>
      <c r="C14" s="3447">
        <v>49.4</v>
      </c>
      <c r="D14" s="3447">
        <v>46</v>
      </c>
      <c r="E14" s="3447">
        <v>63.2</v>
      </c>
      <c r="F14" s="3447">
        <v>70</v>
      </c>
      <c r="G14" s="3447">
        <v>31.1</v>
      </c>
      <c r="H14" s="3447">
        <v>32.700000000000003</v>
      </c>
      <c r="I14" s="3447">
        <v>21.2</v>
      </c>
      <c r="J14" s="3447">
        <v>42.9</v>
      </c>
      <c r="K14" s="3447">
        <v>6.6</v>
      </c>
      <c r="L14" s="3447">
        <v>2.9</v>
      </c>
      <c r="M14" s="3447">
        <v>15.4</v>
      </c>
      <c r="N14" s="3447">
        <v>28.6</v>
      </c>
      <c r="P14" s="3448"/>
      <c r="Q14" s="3448"/>
      <c r="R14" s="3448"/>
      <c r="S14" s="3448"/>
      <c r="T14" s="3448"/>
      <c r="U14" s="3448"/>
      <c r="V14" s="3448"/>
      <c r="W14" s="3448"/>
      <c r="X14" s="3448"/>
      <c r="Y14" s="3448"/>
      <c r="Z14" s="3448"/>
      <c r="AA14" s="3448"/>
    </row>
    <row r="15" spans="2:30" s="3454" customFormat="1" ht="21" customHeight="1">
      <c r="B15" s="1282" t="s">
        <v>141</v>
      </c>
      <c r="C15" s="3447">
        <v>45.2</v>
      </c>
      <c r="D15" s="3447">
        <v>42</v>
      </c>
      <c r="E15" s="3447">
        <v>67.099999999999994</v>
      </c>
      <c r="F15" s="3447">
        <v>71.400000000000006</v>
      </c>
      <c r="G15" s="3447">
        <v>25</v>
      </c>
      <c r="H15" s="3447">
        <v>24.4</v>
      </c>
      <c r="I15" s="3447">
        <v>29.8</v>
      </c>
      <c r="J15" s="3447">
        <v>20</v>
      </c>
      <c r="K15" s="3447">
        <v>11.8</v>
      </c>
      <c r="L15" s="3447">
        <v>8.6</v>
      </c>
      <c r="M15" s="3447">
        <v>21.3</v>
      </c>
      <c r="N15" s="3447">
        <v>40</v>
      </c>
      <c r="P15" s="3448"/>
      <c r="Q15" s="3448"/>
      <c r="R15" s="3448"/>
      <c r="S15" s="3448"/>
      <c r="T15" s="3448"/>
      <c r="U15" s="3448"/>
      <c r="V15" s="3448"/>
      <c r="W15" s="3448"/>
      <c r="X15" s="3448"/>
      <c r="Y15" s="3448"/>
      <c r="Z15" s="3448"/>
      <c r="AA15" s="3448"/>
    </row>
    <row r="16" spans="2:30" s="3446" customFormat="1" ht="28.5" customHeight="1">
      <c r="B16" s="5271"/>
      <c r="C16" s="4245" t="s">
        <v>4139</v>
      </c>
      <c r="D16" s="4245"/>
      <c r="E16" s="4245"/>
      <c r="F16" s="4245"/>
      <c r="G16" s="4245" t="s">
        <v>4140</v>
      </c>
      <c r="H16" s="4245"/>
      <c r="I16" s="4245"/>
      <c r="J16" s="4245"/>
      <c r="K16" s="4245" t="s">
        <v>4141</v>
      </c>
      <c r="L16" s="4245"/>
      <c r="M16" s="4245"/>
      <c r="N16" s="4591"/>
      <c r="O16" s="3445"/>
      <c r="P16" s="3445"/>
      <c r="R16" s="3444"/>
    </row>
    <row r="17" spans="2:18" s="3446" customFormat="1" ht="18" customHeight="1">
      <c r="B17" s="5271"/>
      <c r="C17" s="4245" t="s">
        <v>175</v>
      </c>
      <c r="D17" s="4245" t="s">
        <v>4160</v>
      </c>
      <c r="E17" s="4245"/>
      <c r="F17" s="4245"/>
      <c r="G17" s="4245" t="s">
        <v>175</v>
      </c>
      <c r="H17" s="4245" t="s">
        <v>4160</v>
      </c>
      <c r="I17" s="4245"/>
      <c r="J17" s="4245"/>
      <c r="K17" s="4245" t="s">
        <v>175</v>
      </c>
      <c r="L17" s="4245" t="s">
        <v>4160</v>
      </c>
      <c r="M17" s="4245"/>
      <c r="N17" s="4591"/>
      <c r="O17" s="3445"/>
      <c r="P17" s="3445"/>
      <c r="R17" s="3444"/>
    </row>
    <row r="18" spans="2:18" s="3446" customFormat="1" ht="25.5" customHeight="1">
      <c r="B18" s="5271"/>
      <c r="C18" s="4245"/>
      <c r="D18" s="1325" t="s">
        <v>4158</v>
      </c>
      <c r="E18" s="1325" t="s">
        <v>4159</v>
      </c>
      <c r="F18" s="1325" t="s">
        <v>4161</v>
      </c>
      <c r="G18" s="4245"/>
      <c r="H18" s="1325" t="s">
        <v>4158</v>
      </c>
      <c r="I18" s="1325" t="s">
        <v>4159</v>
      </c>
      <c r="J18" s="1325" t="s">
        <v>4161</v>
      </c>
      <c r="K18" s="4245"/>
      <c r="L18" s="1325" t="s">
        <v>4158</v>
      </c>
      <c r="M18" s="1325" t="s">
        <v>4159</v>
      </c>
      <c r="N18" s="1326" t="s">
        <v>4161</v>
      </c>
      <c r="O18" s="3445"/>
      <c r="P18" s="3445"/>
      <c r="R18" s="3444"/>
    </row>
    <row r="19" spans="2:18" s="3446" customFormat="1" ht="7.5" customHeight="1">
      <c r="B19" s="3456"/>
      <c r="C19" s="1847"/>
      <c r="D19" s="1847"/>
      <c r="E19" s="1847"/>
      <c r="F19" s="1847"/>
      <c r="G19" s="1847"/>
      <c r="H19" s="1847"/>
      <c r="I19" s="1847"/>
      <c r="J19" s="1847"/>
      <c r="K19" s="1847"/>
      <c r="L19" s="1847"/>
      <c r="M19" s="1847"/>
      <c r="N19" s="1847"/>
      <c r="O19" s="3445"/>
      <c r="P19" s="3445"/>
      <c r="R19" s="3444"/>
    </row>
    <row r="20" spans="2:18" s="3446" customFormat="1" ht="12.75" customHeight="1">
      <c r="B20" s="5272" t="s">
        <v>164</v>
      </c>
      <c r="C20" s="5272"/>
      <c r="D20" s="5272"/>
      <c r="E20" s="5272"/>
      <c r="F20" s="5272"/>
      <c r="G20" s="5272"/>
      <c r="H20" s="5272"/>
      <c r="I20" s="5272"/>
      <c r="J20" s="5272"/>
      <c r="K20" s="5272"/>
      <c r="L20" s="5272"/>
      <c r="M20" s="5272"/>
      <c r="N20" s="5272"/>
      <c r="O20" s="3445"/>
      <c r="P20" s="3445"/>
      <c r="R20" s="3444"/>
    </row>
    <row r="21" spans="2:18" s="3457" customFormat="1" ht="22.5" customHeight="1">
      <c r="B21" s="5276" t="s">
        <v>4144</v>
      </c>
      <c r="C21" s="5276"/>
      <c r="D21" s="5276"/>
      <c r="E21" s="5276"/>
      <c r="F21" s="5276"/>
      <c r="G21" s="5276"/>
      <c r="H21" s="5276"/>
      <c r="I21" s="5276"/>
      <c r="J21" s="5276"/>
      <c r="K21" s="5276"/>
      <c r="L21" s="5276"/>
      <c r="M21" s="5276"/>
      <c r="N21" s="5276"/>
    </row>
    <row r="22" spans="2:18" s="3457" customFormat="1" ht="22.5" customHeight="1">
      <c r="B22" s="5276" t="s">
        <v>4145</v>
      </c>
      <c r="C22" s="5276"/>
      <c r="D22" s="5276"/>
      <c r="E22" s="5276"/>
      <c r="F22" s="5276"/>
      <c r="G22" s="5276"/>
      <c r="H22" s="5276"/>
      <c r="I22" s="5276"/>
      <c r="J22" s="5276"/>
      <c r="K22" s="5276"/>
      <c r="L22" s="5276"/>
      <c r="M22" s="5276"/>
      <c r="N22" s="5276"/>
    </row>
    <row r="23" spans="2:18" s="3457" customFormat="1" ht="40.5" customHeight="1">
      <c r="B23" s="5276" t="s">
        <v>4146</v>
      </c>
      <c r="C23" s="5276"/>
      <c r="D23" s="5276"/>
      <c r="E23" s="5276"/>
      <c r="F23" s="5276"/>
      <c r="G23" s="5276"/>
      <c r="H23" s="5276"/>
      <c r="I23" s="5276"/>
      <c r="J23" s="5276"/>
      <c r="K23" s="5276"/>
      <c r="L23" s="5276"/>
      <c r="M23" s="5276"/>
      <c r="N23" s="5276"/>
    </row>
    <row r="24" spans="2:18" ht="40.5" customHeight="1">
      <c r="B24" s="5276" t="s">
        <v>4147</v>
      </c>
      <c r="C24" s="5276"/>
      <c r="D24" s="5276"/>
      <c r="E24" s="5276"/>
      <c r="F24" s="5276"/>
      <c r="G24" s="5276"/>
      <c r="H24" s="5276"/>
      <c r="I24" s="5276"/>
      <c r="J24" s="5276"/>
      <c r="K24" s="5276"/>
      <c r="L24" s="5276"/>
      <c r="M24" s="5276"/>
      <c r="N24" s="5276"/>
    </row>
  </sheetData>
  <mergeCells count="27">
    <mergeCell ref="B24:N24"/>
    <mergeCell ref="K17:K18"/>
    <mergeCell ref="L17:N17"/>
    <mergeCell ref="B20:N20"/>
    <mergeCell ref="B21:N21"/>
    <mergeCell ref="B22:N22"/>
    <mergeCell ref="B23:N23"/>
    <mergeCell ref="B16:B18"/>
    <mergeCell ref="C16:F16"/>
    <mergeCell ref="G16:J16"/>
    <mergeCell ref="K16:N16"/>
    <mergeCell ref="C17:C18"/>
    <mergeCell ref="D17:F17"/>
    <mergeCell ref="G17:G18"/>
    <mergeCell ref="H17:J17"/>
    <mergeCell ref="B1:N1"/>
    <mergeCell ref="B2:N2"/>
    <mergeCell ref="B4:B6"/>
    <mergeCell ref="C4:F4"/>
    <mergeCell ref="G4:J4"/>
    <mergeCell ref="K4:N4"/>
    <mergeCell ref="C5:C6"/>
    <mergeCell ref="D5:F5"/>
    <mergeCell ref="G5:G6"/>
    <mergeCell ref="H5:J5"/>
    <mergeCell ref="K5:K6"/>
    <mergeCell ref="L5:N5"/>
  </mergeCells>
  <hyperlinks>
    <hyperlink ref="P2" location="Indice!A1" display="(Voltar ao Índice)"/>
  </hyperlinks>
  <printOptions horizontalCentered="1"/>
  <pageMargins left="0.45275590551181105" right="0.45275590551181105" top="0.6692913385826772" bottom="0.6692913385826772" header="0" footer="0"/>
  <pageSetup paperSize="9" scale="98" orientation="portrait" verticalDpi="0" r:id="rId1"/>
</worksheet>
</file>

<file path=xl/worksheets/sheet209.xml><?xml version="1.0" encoding="utf-8"?>
<worksheet xmlns="http://schemas.openxmlformats.org/spreadsheetml/2006/main" xmlns:r="http://schemas.openxmlformats.org/officeDocument/2006/relationships">
  <sheetPr>
    <pageSetUpPr fitToPage="1"/>
  </sheetPr>
  <dimension ref="B1:Z24"/>
  <sheetViews>
    <sheetView showGridLines="0" workbookViewId="0">
      <selection activeCell="B2" sqref="B2:J2"/>
    </sheetView>
  </sheetViews>
  <sheetFormatPr defaultRowHeight="11.25"/>
  <cols>
    <col min="1" max="1" width="6.7109375" style="3458" customWidth="1"/>
    <col min="2" max="2" width="15.7109375" style="3458" customWidth="1"/>
    <col min="3" max="10" width="9.7109375" style="3458" customWidth="1"/>
    <col min="11" max="11" width="6.7109375" style="3458" customWidth="1"/>
    <col min="12" max="12" width="15.5703125" style="3458" bestFit="1" customWidth="1"/>
    <col min="13" max="13" width="13" style="3458" customWidth="1"/>
    <col min="14" max="15" width="11.7109375" style="3458" customWidth="1"/>
    <col min="16" max="16384" width="9.140625" style="3458"/>
  </cols>
  <sheetData>
    <row r="1" spans="2:26" s="3441" customFormat="1" ht="30" customHeight="1">
      <c r="B1" s="5270" t="s">
        <v>4162</v>
      </c>
      <c r="C1" s="5270"/>
      <c r="D1" s="5270"/>
      <c r="E1" s="5270"/>
      <c r="F1" s="5270"/>
      <c r="G1" s="5270"/>
      <c r="H1" s="5270"/>
      <c r="I1" s="5270"/>
      <c r="J1" s="5270"/>
      <c r="K1" s="3440"/>
      <c r="L1" s="3440"/>
      <c r="M1" s="3440"/>
      <c r="N1" s="3440"/>
      <c r="O1" s="3440"/>
      <c r="P1" s="3440"/>
      <c r="Q1" s="3440"/>
      <c r="R1" s="3440"/>
      <c r="S1" s="3440"/>
      <c r="T1" s="3440"/>
      <c r="U1" s="3440"/>
      <c r="V1" s="3440"/>
      <c r="W1" s="3440"/>
    </row>
    <row r="2" spans="2:26" s="3441" customFormat="1" ht="30" customHeight="1">
      <c r="B2" s="5270" t="s">
        <v>4163</v>
      </c>
      <c r="C2" s="5270"/>
      <c r="D2" s="5270"/>
      <c r="E2" s="5270"/>
      <c r="F2" s="5270"/>
      <c r="G2" s="5270"/>
      <c r="H2" s="5270"/>
      <c r="I2" s="5270"/>
      <c r="J2" s="5270"/>
      <c r="K2" s="3440"/>
      <c r="L2" s="503" t="s">
        <v>856</v>
      </c>
      <c r="M2" s="3440"/>
      <c r="N2" s="3440"/>
      <c r="O2" s="3440"/>
      <c r="P2" s="3440"/>
      <c r="Q2" s="3440"/>
      <c r="R2" s="3440"/>
      <c r="S2" s="3440"/>
      <c r="T2" s="3440"/>
      <c r="U2" s="3440"/>
      <c r="V2" s="3440"/>
      <c r="W2" s="3440"/>
    </row>
    <row r="3" spans="2:26" s="3446" customFormat="1" ht="9.75" customHeight="1">
      <c r="B3" s="3442" t="s">
        <v>1072</v>
      </c>
      <c r="C3" s="3459"/>
      <c r="F3" s="3444"/>
      <c r="G3" s="3444"/>
      <c r="H3" s="3444"/>
      <c r="I3" s="3444"/>
      <c r="J3" s="3443" t="s">
        <v>1073</v>
      </c>
      <c r="K3" s="3444"/>
      <c r="L3" s="3444"/>
      <c r="M3" s="3445"/>
      <c r="N3" s="3445"/>
      <c r="O3" s="3445"/>
      <c r="Q3" s="3445"/>
      <c r="R3" s="3445"/>
      <c r="S3" s="3445"/>
      <c r="U3" s="3444"/>
    </row>
    <row r="4" spans="2:26" s="3446" customFormat="1" ht="28.5" customHeight="1">
      <c r="B4" s="5271"/>
      <c r="C4" s="4591" t="s">
        <v>4150</v>
      </c>
      <c r="D4" s="4592"/>
      <c r="E4" s="4592"/>
      <c r="F4" s="4592"/>
      <c r="G4" s="4245" t="s">
        <v>4151</v>
      </c>
      <c r="H4" s="4245"/>
      <c r="I4" s="4245"/>
      <c r="J4" s="4591"/>
      <c r="K4" s="3444"/>
      <c r="L4" s="3444"/>
      <c r="M4" s="3444"/>
      <c r="N4" s="3444"/>
      <c r="O4" s="3445"/>
      <c r="P4" s="3445"/>
      <c r="Q4" s="3445"/>
      <c r="S4" s="3445"/>
      <c r="T4" s="3445"/>
      <c r="U4" s="3445"/>
      <c r="W4" s="3444"/>
    </row>
    <row r="5" spans="2:26" s="3446" customFormat="1" ht="18" customHeight="1">
      <c r="B5" s="5271"/>
      <c r="C5" s="5131" t="s">
        <v>175</v>
      </c>
      <c r="D5" s="4245" t="s">
        <v>2120</v>
      </c>
      <c r="E5" s="4245"/>
      <c r="F5" s="4245"/>
      <c r="G5" s="5091" t="s">
        <v>175</v>
      </c>
      <c r="H5" s="4591" t="s">
        <v>2120</v>
      </c>
      <c r="I5" s="4592"/>
      <c r="J5" s="4592"/>
      <c r="K5" s="3444"/>
      <c r="L5" s="3444"/>
      <c r="M5" s="3444"/>
      <c r="N5" s="3444"/>
      <c r="O5" s="3445"/>
      <c r="P5" s="3445"/>
      <c r="Q5" s="3445"/>
      <c r="S5" s="3445"/>
      <c r="T5" s="3445"/>
      <c r="U5" s="3445"/>
      <c r="W5" s="3444"/>
    </row>
    <row r="6" spans="2:26" s="3446" customFormat="1" ht="18" customHeight="1">
      <c r="B6" s="5271"/>
      <c r="C6" s="5133"/>
      <c r="D6" s="1325" t="s">
        <v>4158</v>
      </c>
      <c r="E6" s="1325" t="s">
        <v>4159</v>
      </c>
      <c r="F6" s="1325" t="s">
        <v>2555</v>
      </c>
      <c r="G6" s="5092"/>
      <c r="H6" s="1325" t="s">
        <v>4158</v>
      </c>
      <c r="I6" s="1325" t="s">
        <v>4159</v>
      </c>
      <c r="J6" s="1326" t="s">
        <v>2555</v>
      </c>
      <c r="K6" s="3444"/>
      <c r="L6" s="3444"/>
      <c r="M6" s="3444"/>
      <c r="N6" s="3444"/>
      <c r="O6" s="3445"/>
      <c r="P6" s="3445"/>
      <c r="Q6" s="3445"/>
      <c r="S6" s="3445"/>
      <c r="T6" s="3445"/>
      <c r="U6" s="3445"/>
      <c r="W6" s="3444"/>
    </row>
    <row r="7" spans="2:26" ht="21" customHeight="1">
      <c r="B7" s="1277" t="s">
        <v>12</v>
      </c>
      <c r="C7" s="3447">
        <v>1.3</v>
      </c>
      <c r="D7" s="3447">
        <v>1.8</v>
      </c>
      <c r="E7" s="3447">
        <v>1.6</v>
      </c>
      <c r="F7" s="3447">
        <v>1</v>
      </c>
      <c r="G7" s="3447">
        <v>12.1</v>
      </c>
      <c r="H7" s="3447">
        <v>14.3</v>
      </c>
      <c r="I7" s="3447">
        <v>10.8</v>
      </c>
      <c r="J7" s="3447">
        <v>12.2</v>
      </c>
      <c r="K7" s="3460"/>
      <c r="L7" s="3460"/>
      <c r="M7" s="3461"/>
      <c r="N7" s="3461"/>
      <c r="O7" s="3461"/>
      <c r="P7" s="3461"/>
      <c r="Q7" s="3461"/>
      <c r="R7" s="3461"/>
      <c r="S7" s="3461"/>
      <c r="T7" s="3461"/>
      <c r="U7" s="3462"/>
      <c r="V7" s="3462"/>
      <c r="W7" s="3462"/>
      <c r="X7" s="3462"/>
      <c r="Y7" s="3462"/>
      <c r="Z7" s="3462"/>
    </row>
    <row r="8" spans="2:26" ht="21" customHeight="1">
      <c r="B8" s="1282" t="s">
        <v>21</v>
      </c>
      <c r="C8" s="3447">
        <v>1.3</v>
      </c>
      <c r="D8" s="3447">
        <v>1.7</v>
      </c>
      <c r="E8" s="3447">
        <v>1.6</v>
      </c>
      <c r="F8" s="3447">
        <v>1</v>
      </c>
      <c r="G8" s="3447">
        <v>12.1</v>
      </c>
      <c r="H8" s="3447">
        <v>14.3</v>
      </c>
      <c r="I8" s="3447">
        <v>10.8</v>
      </c>
      <c r="J8" s="3447">
        <v>12.2</v>
      </c>
      <c r="K8" s="3463"/>
      <c r="L8" s="3471"/>
      <c r="M8" s="3461"/>
      <c r="N8" s="3461"/>
      <c r="O8" s="3461"/>
      <c r="P8" s="3461"/>
      <c r="Q8" s="3461"/>
      <c r="R8" s="3461"/>
      <c r="S8" s="3461"/>
      <c r="T8" s="3461"/>
      <c r="U8" s="3462"/>
      <c r="V8" s="3462"/>
      <c r="W8" s="3462"/>
      <c r="X8" s="3462"/>
      <c r="Y8" s="3462"/>
      <c r="Z8" s="3462"/>
    </row>
    <row r="9" spans="2:26" s="3452" customFormat="1" ht="21" customHeight="1">
      <c r="B9" s="1284" t="s">
        <v>6</v>
      </c>
      <c r="C9" s="3450">
        <v>2.1</v>
      </c>
      <c r="D9" s="3450">
        <v>2.5</v>
      </c>
      <c r="E9" s="3450">
        <v>2.2000000000000002</v>
      </c>
      <c r="F9" s="3450">
        <v>1.8</v>
      </c>
      <c r="G9" s="3450">
        <v>19.2</v>
      </c>
      <c r="H9" s="3450">
        <v>14.8</v>
      </c>
      <c r="I9" s="3450">
        <v>13.3</v>
      </c>
      <c r="J9" s="3450">
        <v>22.9</v>
      </c>
      <c r="M9" s="3461"/>
      <c r="N9" s="3461"/>
      <c r="O9" s="3461"/>
      <c r="P9" s="3461"/>
      <c r="Q9" s="3461"/>
      <c r="R9" s="3461"/>
      <c r="S9" s="3461"/>
      <c r="T9" s="3461"/>
    </row>
    <row r="10" spans="2:26" s="3452" customFormat="1" ht="21" customHeight="1">
      <c r="B10" s="1284" t="s">
        <v>30</v>
      </c>
      <c r="C10" s="3450">
        <v>2.5</v>
      </c>
      <c r="D10" s="3450">
        <v>3.1</v>
      </c>
      <c r="E10" s="3450">
        <v>2.5</v>
      </c>
      <c r="F10" s="3450">
        <v>1.7</v>
      </c>
      <c r="G10" s="3450">
        <v>13.6</v>
      </c>
      <c r="H10" s="3450">
        <v>16.3</v>
      </c>
      <c r="I10" s="3450">
        <v>11.7</v>
      </c>
      <c r="J10" s="3450">
        <v>14.5</v>
      </c>
      <c r="M10" s="3461"/>
      <c r="N10" s="3461"/>
      <c r="O10" s="3461"/>
      <c r="P10" s="3461"/>
      <c r="Q10" s="3461"/>
      <c r="R10" s="3461"/>
      <c r="S10" s="3461"/>
      <c r="T10" s="3461"/>
    </row>
    <row r="11" spans="2:26" s="3452" customFormat="1" ht="21" customHeight="1">
      <c r="B11" s="1284" t="s">
        <v>37</v>
      </c>
      <c r="C11" s="3450">
        <v>0.8</v>
      </c>
      <c r="D11" s="3450">
        <v>0.8</v>
      </c>
      <c r="E11" s="3450">
        <v>1</v>
      </c>
      <c r="F11" s="3450">
        <v>0.7</v>
      </c>
      <c r="G11" s="3450">
        <v>9.1999999999999993</v>
      </c>
      <c r="H11" s="3450">
        <v>12.8</v>
      </c>
      <c r="I11" s="3450">
        <v>9.3000000000000007</v>
      </c>
      <c r="J11" s="3450">
        <v>8.8000000000000007</v>
      </c>
      <c r="M11" s="3461"/>
      <c r="N11" s="3461"/>
      <c r="O11" s="3461"/>
      <c r="P11" s="3461"/>
      <c r="Q11" s="3461"/>
      <c r="R11" s="3461"/>
      <c r="S11" s="3461"/>
      <c r="T11" s="3461"/>
    </row>
    <row r="12" spans="2:26" s="3452" customFormat="1" ht="21" customHeight="1">
      <c r="B12" s="1284" t="s">
        <v>46</v>
      </c>
      <c r="C12" s="3450">
        <v>1.3</v>
      </c>
      <c r="D12" s="3450">
        <v>1.3</v>
      </c>
      <c r="E12" s="3450">
        <v>2.6</v>
      </c>
      <c r="F12" s="3450">
        <v>0.7</v>
      </c>
      <c r="G12" s="3450">
        <v>13.5</v>
      </c>
      <c r="H12" s="3450">
        <v>13.8</v>
      </c>
      <c r="I12" s="3450">
        <v>13.5</v>
      </c>
      <c r="J12" s="3450">
        <v>13.5</v>
      </c>
      <c r="M12" s="3461"/>
      <c r="N12" s="3461"/>
      <c r="O12" s="3461"/>
      <c r="P12" s="3461"/>
      <c r="Q12" s="3461"/>
      <c r="R12" s="3461"/>
      <c r="S12" s="3461"/>
      <c r="T12" s="3461"/>
    </row>
    <row r="13" spans="2:26" s="3452" customFormat="1" ht="21" customHeight="1">
      <c r="B13" s="1284" t="s">
        <v>55</v>
      </c>
      <c r="C13" s="3450">
        <v>1.7</v>
      </c>
      <c r="D13" s="3450">
        <v>2.1</v>
      </c>
      <c r="E13" s="3450">
        <v>2.2999999999999998</v>
      </c>
      <c r="F13" s="3450">
        <v>1.3</v>
      </c>
      <c r="G13" s="3450">
        <v>5.6</v>
      </c>
      <c r="H13" s="3450">
        <v>10.199999999999999</v>
      </c>
      <c r="I13" s="3450">
        <v>1</v>
      </c>
      <c r="J13" s="3450">
        <v>3.4</v>
      </c>
      <c r="M13" s="3461"/>
      <c r="N13" s="3461"/>
      <c r="O13" s="3461"/>
      <c r="P13" s="3461"/>
      <c r="Q13" s="3461"/>
      <c r="R13" s="3461"/>
      <c r="S13" s="3461"/>
      <c r="T13" s="3461"/>
    </row>
    <row r="14" spans="2:26" s="3454" customFormat="1" ht="21" customHeight="1">
      <c r="B14" s="1282" t="s">
        <v>62</v>
      </c>
      <c r="C14" s="3447">
        <v>2</v>
      </c>
      <c r="D14" s="3447">
        <v>8.1</v>
      </c>
      <c r="E14" s="3447">
        <v>0.6</v>
      </c>
      <c r="F14" s="3447">
        <v>0.4</v>
      </c>
      <c r="G14" s="3447">
        <v>14.5</v>
      </c>
      <c r="H14" s="3447">
        <v>10.6</v>
      </c>
      <c r="I14" s="3447">
        <v>5.2</v>
      </c>
      <c r="J14" s="3447">
        <v>17.7</v>
      </c>
      <c r="K14" s="3452"/>
      <c r="L14" s="3452"/>
      <c r="M14" s="3461"/>
      <c r="N14" s="3461"/>
      <c r="O14" s="3461"/>
      <c r="P14" s="3461"/>
      <c r="Q14" s="3461"/>
      <c r="R14" s="3461"/>
      <c r="S14" s="3461"/>
      <c r="T14" s="3461"/>
    </row>
    <row r="15" spans="2:26" s="3454" customFormat="1" ht="21" customHeight="1">
      <c r="B15" s="1282" t="s">
        <v>141</v>
      </c>
      <c r="C15" s="3447">
        <v>1.3</v>
      </c>
      <c r="D15" s="3447">
        <v>2.7</v>
      </c>
      <c r="E15" s="3447">
        <v>0.4</v>
      </c>
      <c r="F15" s="3447">
        <v>0.5</v>
      </c>
      <c r="G15" s="3447">
        <v>6.8</v>
      </c>
      <c r="H15" s="3447">
        <v>14.4</v>
      </c>
      <c r="I15" s="3447">
        <v>8.4</v>
      </c>
      <c r="J15" s="3447">
        <v>2.8</v>
      </c>
      <c r="K15" s="3452"/>
      <c r="L15" s="3452"/>
      <c r="M15" s="3461"/>
      <c r="N15" s="3461"/>
      <c r="O15" s="3461"/>
      <c r="P15" s="3461"/>
      <c r="Q15" s="3461"/>
      <c r="R15" s="3461"/>
      <c r="S15" s="3461"/>
      <c r="T15" s="3461"/>
    </row>
    <row r="16" spans="2:26" s="3446" customFormat="1" ht="18" customHeight="1">
      <c r="B16" s="5271"/>
      <c r="C16" s="4591" t="s">
        <v>4152</v>
      </c>
      <c r="D16" s="4592"/>
      <c r="E16" s="4592"/>
      <c r="F16" s="4592"/>
      <c r="G16" s="4245" t="s">
        <v>4153</v>
      </c>
      <c r="H16" s="4245"/>
      <c r="I16" s="4245"/>
      <c r="J16" s="4591"/>
      <c r="K16" s="3444"/>
      <c r="L16" s="3444"/>
      <c r="M16" s="3444"/>
      <c r="N16" s="3444"/>
      <c r="O16" s="3445"/>
      <c r="P16" s="3445"/>
      <c r="Q16" s="3445"/>
      <c r="S16" s="3445"/>
      <c r="T16" s="3445"/>
      <c r="U16" s="3445"/>
      <c r="W16" s="3444"/>
    </row>
    <row r="17" spans="2:23" s="3446" customFormat="1" ht="18" customHeight="1">
      <c r="B17" s="5271"/>
      <c r="C17" s="5131" t="s">
        <v>175</v>
      </c>
      <c r="D17" s="4591" t="s">
        <v>4160</v>
      </c>
      <c r="E17" s="4592"/>
      <c r="F17" s="4592"/>
      <c r="G17" s="4245" t="s">
        <v>175</v>
      </c>
      <c r="H17" s="4245" t="s">
        <v>4160</v>
      </c>
      <c r="I17" s="4245"/>
      <c r="J17" s="4591"/>
      <c r="K17" s="3444"/>
      <c r="L17" s="3444"/>
      <c r="M17" s="3444"/>
      <c r="N17" s="3444"/>
      <c r="O17" s="3445"/>
      <c r="P17" s="3445"/>
      <c r="Q17" s="3445"/>
      <c r="S17" s="3445"/>
      <c r="T17" s="3445"/>
      <c r="U17" s="3445"/>
      <c r="W17" s="3444"/>
    </row>
    <row r="18" spans="2:23" s="3446" customFormat="1" ht="18" customHeight="1">
      <c r="B18" s="5271"/>
      <c r="C18" s="5133"/>
      <c r="D18" s="1326" t="s">
        <v>4158</v>
      </c>
      <c r="E18" s="1326" t="s">
        <v>4159</v>
      </c>
      <c r="F18" s="1326" t="s">
        <v>4161</v>
      </c>
      <c r="G18" s="4245"/>
      <c r="H18" s="1325" t="s">
        <v>4158</v>
      </c>
      <c r="I18" s="1325" t="s">
        <v>4159</v>
      </c>
      <c r="J18" s="1326" t="s">
        <v>4161</v>
      </c>
      <c r="K18" s="3444"/>
      <c r="L18" s="3444"/>
      <c r="M18" s="3444"/>
      <c r="N18" s="3444"/>
      <c r="O18" s="3445"/>
      <c r="P18" s="3445"/>
      <c r="Q18" s="3445"/>
      <c r="S18" s="3445"/>
      <c r="T18" s="3445"/>
      <c r="U18" s="3445"/>
      <c r="W18" s="3444"/>
    </row>
    <row r="19" spans="2:23" s="3446" customFormat="1" ht="8.25" customHeight="1">
      <c r="B19" s="3456"/>
      <c r="C19" s="1331"/>
      <c r="D19" s="1847"/>
      <c r="E19" s="1847"/>
      <c r="F19" s="1847"/>
      <c r="G19" s="1847"/>
      <c r="H19" s="1847"/>
      <c r="I19" s="1847"/>
      <c r="J19" s="1847"/>
      <c r="K19" s="3444"/>
      <c r="L19" s="3444"/>
      <c r="M19" s="3444"/>
      <c r="N19" s="3444"/>
      <c r="O19" s="3445"/>
      <c r="P19" s="3445"/>
      <c r="Q19" s="3445"/>
      <c r="S19" s="3445"/>
      <c r="T19" s="3445"/>
      <c r="U19" s="3445"/>
      <c r="W19" s="3444"/>
    </row>
    <row r="20" spans="2:23" s="3446" customFormat="1" ht="12.75" customHeight="1">
      <c r="B20" s="5272" t="s">
        <v>164</v>
      </c>
      <c r="C20" s="5272"/>
      <c r="D20" s="5272"/>
      <c r="E20" s="5272"/>
      <c r="F20" s="5272"/>
      <c r="G20" s="5272"/>
      <c r="H20" s="5272"/>
      <c r="I20" s="5272"/>
      <c r="J20" s="5272"/>
      <c r="K20" s="3444"/>
      <c r="L20" s="3444"/>
      <c r="M20" s="3444"/>
      <c r="N20" s="3444"/>
      <c r="O20" s="3445"/>
      <c r="P20" s="3445"/>
      <c r="Q20" s="3445"/>
      <c r="S20" s="3445"/>
      <c r="T20" s="3445"/>
      <c r="U20" s="3445"/>
      <c r="W20" s="3444"/>
    </row>
    <row r="21" spans="2:23" s="3457" customFormat="1" ht="21.75" customHeight="1">
      <c r="B21" s="5272" t="s">
        <v>4144</v>
      </c>
      <c r="C21" s="5272"/>
      <c r="D21" s="5272"/>
      <c r="E21" s="5272"/>
      <c r="F21" s="5272"/>
      <c r="G21" s="5272"/>
      <c r="H21" s="5272"/>
      <c r="I21" s="5272"/>
      <c r="J21" s="5272"/>
      <c r="K21" s="3466"/>
      <c r="L21" s="3466"/>
      <c r="M21" s="3466"/>
      <c r="N21" s="3466"/>
    </row>
    <row r="22" spans="2:23" s="3457" customFormat="1" ht="21.75" customHeight="1">
      <c r="B22" s="5272" t="s">
        <v>4145</v>
      </c>
      <c r="C22" s="5272"/>
      <c r="D22" s="5272"/>
      <c r="E22" s="5272"/>
      <c r="F22" s="5272"/>
      <c r="G22" s="5272"/>
      <c r="H22" s="5272"/>
      <c r="I22" s="5272"/>
      <c r="J22" s="5272"/>
      <c r="K22" s="3467"/>
      <c r="L22" s="3467"/>
      <c r="M22" s="3467"/>
      <c r="N22" s="3467"/>
    </row>
    <row r="23" spans="2:23" s="3457" customFormat="1" ht="67.5" customHeight="1">
      <c r="B23" s="5273" t="s">
        <v>4154</v>
      </c>
      <c r="C23" s="5273"/>
      <c r="D23" s="5273"/>
      <c r="E23" s="5273"/>
      <c r="F23" s="5273"/>
      <c r="G23" s="5273"/>
      <c r="H23" s="5273"/>
      <c r="I23" s="5273"/>
      <c r="J23" s="5273"/>
      <c r="K23" s="3467"/>
      <c r="L23" s="3467"/>
      <c r="M23" s="3467"/>
      <c r="N23" s="3467"/>
    </row>
    <row r="24" spans="2:23" ht="60" customHeight="1">
      <c r="B24" s="5273" t="s">
        <v>4155</v>
      </c>
      <c r="C24" s="5273"/>
      <c r="D24" s="5273"/>
      <c r="E24" s="5273"/>
      <c r="F24" s="5273"/>
      <c r="G24" s="5273"/>
      <c r="H24" s="5273"/>
      <c r="I24" s="5273"/>
      <c r="J24" s="5273"/>
      <c r="K24" s="3467"/>
      <c r="L24" s="3467"/>
      <c r="M24" s="3467"/>
      <c r="N24" s="3467"/>
    </row>
  </sheetData>
  <mergeCells count="21">
    <mergeCell ref="B20:J20"/>
    <mergeCell ref="B21:J21"/>
    <mergeCell ref="B22:J22"/>
    <mergeCell ref="B23:J23"/>
    <mergeCell ref="B24:J24"/>
    <mergeCell ref="B16:B18"/>
    <mergeCell ref="C16:F16"/>
    <mergeCell ref="G16:J16"/>
    <mergeCell ref="C17:C18"/>
    <mergeCell ref="D17:F17"/>
    <mergeCell ref="G17:G18"/>
    <mergeCell ref="H17:J17"/>
    <mergeCell ref="B1:J1"/>
    <mergeCell ref="B2:J2"/>
    <mergeCell ref="B4:B6"/>
    <mergeCell ref="C4:F4"/>
    <mergeCell ref="G4:J4"/>
    <mergeCell ref="C5:C6"/>
    <mergeCell ref="D5:F5"/>
    <mergeCell ref="G5:G6"/>
    <mergeCell ref="H5:J5"/>
  </mergeCells>
  <hyperlinks>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21.xml><?xml version="1.0" encoding="utf-8"?>
<worksheet xmlns="http://schemas.openxmlformats.org/spreadsheetml/2006/main" xmlns:r="http://schemas.openxmlformats.org/officeDocument/2006/relationships">
  <sheetPr>
    <pageSetUpPr fitToPage="1"/>
  </sheetPr>
  <dimension ref="B1:Q37"/>
  <sheetViews>
    <sheetView showGridLines="0" workbookViewId="0">
      <selection activeCell="B2" sqref="B2:O2"/>
    </sheetView>
  </sheetViews>
  <sheetFormatPr defaultRowHeight="11.25"/>
  <cols>
    <col min="1" max="1" width="6.7109375" style="532" customWidth="1"/>
    <col min="2" max="2" width="17.7109375" style="532" customWidth="1"/>
    <col min="3" max="3" width="10.140625" style="562" customWidth="1"/>
    <col min="4" max="6" width="10.140625" style="563" customWidth="1"/>
    <col min="7" max="11" width="10.140625" style="559" customWidth="1"/>
    <col min="12" max="12" width="10.140625" style="563" customWidth="1"/>
    <col min="13" max="14" width="10.140625" style="559" customWidth="1"/>
    <col min="15" max="15" width="11.5703125" style="559" customWidth="1"/>
    <col min="16" max="16" width="6.7109375" style="532" customWidth="1"/>
    <col min="17" max="17" width="15.5703125" style="532" bestFit="1" customWidth="1"/>
    <col min="18" max="16384" width="9.140625" style="532"/>
  </cols>
  <sheetData>
    <row r="1" spans="2:17" s="520" customFormat="1" ht="30" customHeight="1">
      <c r="B1" s="4114" t="s">
        <v>857</v>
      </c>
      <c r="C1" s="4114"/>
      <c r="D1" s="4114"/>
      <c r="E1" s="4114"/>
      <c r="F1" s="4114"/>
      <c r="G1" s="4114"/>
      <c r="H1" s="4114"/>
      <c r="I1" s="4114"/>
      <c r="J1" s="4114"/>
      <c r="K1" s="4114"/>
      <c r="L1" s="4114"/>
      <c r="M1" s="4114"/>
      <c r="N1" s="4114"/>
      <c r="O1" s="4114"/>
      <c r="P1" s="519"/>
    </row>
    <row r="2" spans="2:17" s="520" customFormat="1" ht="30" customHeight="1">
      <c r="B2" s="4115" t="s">
        <v>858</v>
      </c>
      <c r="C2" s="4115"/>
      <c r="D2" s="4115"/>
      <c r="E2" s="4115"/>
      <c r="F2" s="4115"/>
      <c r="G2" s="4115"/>
      <c r="H2" s="4115"/>
      <c r="I2" s="4115"/>
      <c r="J2" s="4115"/>
      <c r="K2" s="4115"/>
      <c r="L2" s="4115"/>
      <c r="M2" s="4115"/>
      <c r="N2" s="4115"/>
      <c r="O2" s="4115"/>
      <c r="P2" s="521"/>
      <c r="Q2" s="522" t="s">
        <v>856</v>
      </c>
    </row>
    <row r="3" spans="2:17" s="524" customFormat="1" ht="12.75" customHeight="1">
      <c r="B3" s="523"/>
      <c r="C3" s="523"/>
      <c r="D3" s="523"/>
      <c r="E3" s="523"/>
      <c r="F3" s="523"/>
      <c r="G3" s="523"/>
      <c r="H3" s="523"/>
      <c r="I3" s="523"/>
      <c r="J3" s="523"/>
      <c r="K3" s="523"/>
      <c r="L3" s="523"/>
      <c r="M3" s="523"/>
      <c r="N3" s="523"/>
      <c r="O3" s="523"/>
      <c r="P3" s="521"/>
    </row>
    <row r="4" spans="2:17" s="530" customFormat="1" ht="73.5" customHeight="1">
      <c r="B4" s="4116"/>
      <c r="C4" s="525" t="s">
        <v>859</v>
      </c>
      <c r="D4" s="525" t="s">
        <v>860</v>
      </c>
      <c r="E4" s="525" t="s">
        <v>861</v>
      </c>
      <c r="F4" s="526" t="s">
        <v>862</v>
      </c>
      <c r="G4" s="525" t="s">
        <v>863</v>
      </c>
      <c r="H4" s="525" t="s">
        <v>864</v>
      </c>
      <c r="I4" s="525" t="s">
        <v>865</v>
      </c>
      <c r="J4" s="525" t="s">
        <v>866</v>
      </c>
      <c r="K4" s="525" t="s">
        <v>867</v>
      </c>
      <c r="L4" s="525" t="s">
        <v>868</v>
      </c>
      <c r="M4" s="525" t="s">
        <v>869</v>
      </c>
      <c r="N4" s="527" t="s">
        <v>870</v>
      </c>
      <c r="O4" s="528" t="s">
        <v>871</v>
      </c>
      <c r="P4" s="529"/>
    </row>
    <row r="5" spans="2:17" ht="18" customHeight="1">
      <c r="B5" s="4116"/>
      <c r="C5" s="531" t="s">
        <v>872</v>
      </c>
      <c r="D5" s="4061" t="s">
        <v>568</v>
      </c>
      <c r="E5" s="4061"/>
      <c r="F5" s="4061"/>
      <c r="G5" s="4061" t="s">
        <v>873</v>
      </c>
      <c r="H5" s="4061"/>
      <c r="I5" s="4061"/>
      <c r="J5" s="4061"/>
      <c r="K5" s="4061"/>
      <c r="L5" s="507" t="s">
        <v>626</v>
      </c>
      <c r="M5" s="507" t="s">
        <v>873</v>
      </c>
      <c r="N5" s="4061" t="s">
        <v>568</v>
      </c>
      <c r="O5" s="4055"/>
      <c r="P5" s="343"/>
    </row>
    <row r="6" spans="2:17" ht="18" customHeight="1">
      <c r="B6" s="4116"/>
      <c r="C6" s="4117">
        <v>2015</v>
      </c>
      <c r="D6" s="4118"/>
      <c r="E6" s="4118"/>
      <c r="F6" s="4118"/>
      <c r="G6" s="4118"/>
      <c r="H6" s="4118"/>
      <c r="I6" s="4119"/>
      <c r="J6" s="507">
        <v>2013</v>
      </c>
      <c r="K6" s="4061">
        <v>2015</v>
      </c>
      <c r="L6" s="4061"/>
      <c r="M6" s="4061"/>
      <c r="N6" s="4061"/>
      <c r="O6" s="4055"/>
      <c r="P6" s="343"/>
    </row>
    <row r="7" spans="2:17" s="537" customFormat="1" ht="21" customHeight="1">
      <c r="B7" s="533" t="s">
        <v>12</v>
      </c>
      <c r="C7" s="534">
        <v>112.1</v>
      </c>
      <c r="D7" s="535">
        <v>-0.32</v>
      </c>
      <c r="E7" s="535">
        <v>-0.22</v>
      </c>
      <c r="F7" s="535">
        <v>-0.1</v>
      </c>
      <c r="G7" s="534">
        <v>8.3000000000000007</v>
      </c>
      <c r="H7" s="534">
        <v>10.5</v>
      </c>
      <c r="I7" s="534">
        <v>3.1</v>
      </c>
      <c r="J7" s="534">
        <v>2.2000000000000002</v>
      </c>
      <c r="K7" s="534">
        <v>36</v>
      </c>
      <c r="L7" s="535">
        <v>1.3</v>
      </c>
      <c r="M7" s="534">
        <v>8.4</v>
      </c>
      <c r="N7" s="534">
        <v>50.7</v>
      </c>
      <c r="O7" s="536">
        <v>11.6</v>
      </c>
      <c r="P7" s="536"/>
    </row>
    <row r="8" spans="2:17" s="537" customFormat="1" ht="21" customHeight="1">
      <c r="B8" s="533" t="s">
        <v>229</v>
      </c>
      <c r="C8" s="534">
        <v>110.4</v>
      </c>
      <c r="D8" s="535">
        <v>-0.31</v>
      </c>
      <c r="E8" s="535">
        <v>-0.23</v>
      </c>
      <c r="F8" s="535">
        <v>-0.08</v>
      </c>
      <c r="G8" s="534">
        <v>8.1999999999999993</v>
      </c>
      <c r="H8" s="534">
        <v>10.5</v>
      </c>
      <c r="I8" s="534">
        <v>3.1</v>
      </c>
      <c r="J8" s="534">
        <v>2.1</v>
      </c>
      <c r="K8" s="534">
        <v>36.200000000000003</v>
      </c>
      <c r="L8" s="535">
        <v>1.31</v>
      </c>
      <c r="M8" s="534">
        <v>8.1999999999999993</v>
      </c>
      <c r="N8" s="534">
        <v>51</v>
      </c>
      <c r="O8" s="536">
        <v>11.9</v>
      </c>
      <c r="P8" s="536"/>
    </row>
    <row r="9" spans="2:17" s="540" customFormat="1" ht="21" customHeight="1">
      <c r="B9" s="538" t="s">
        <v>203</v>
      </c>
      <c r="C9" s="539">
        <v>319.89999999999998</v>
      </c>
      <c r="D9" s="535">
        <v>-0.88</v>
      </c>
      <c r="E9" s="535">
        <v>-0.26</v>
      </c>
      <c r="F9" s="535">
        <v>-0.62</v>
      </c>
      <c r="G9" s="534">
        <v>7.6</v>
      </c>
      <c r="H9" s="534">
        <v>10.1</v>
      </c>
      <c r="I9" s="534">
        <v>3.1</v>
      </c>
      <c r="J9" s="534">
        <v>2.2999999999999998</v>
      </c>
      <c r="K9" s="534">
        <v>30.1</v>
      </c>
      <c r="L9" s="535">
        <v>1.1000000000000001</v>
      </c>
      <c r="M9" s="534">
        <v>5.4</v>
      </c>
      <c r="N9" s="534">
        <v>49.2</v>
      </c>
      <c r="O9" s="536">
        <v>5.7</v>
      </c>
      <c r="P9" s="536"/>
    </row>
    <row r="10" spans="2:17" s="537" customFormat="1" ht="21" customHeight="1">
      <c r="B10" s="541" t="s">
        <v>230</v>
      </c>
      <c r="C10" s="542">
        <v>99.1</v>
      </c>
      <c r="D10" s="543">
        <v>-1.06</v>
      </c>
      <c r="E10" s="543">
        <v>-0.68</v>
      </c>
      <c r="F10" s="543">
        <v>-0.38</v>
      </c>
      <c r="G10" s="542">
        <v>6.2</v>
      </c>
      <c r="H10" s="542">
        <v>13.1</v>
      </c>
      <c r="I10" s="542">
        <v>3.7</v>
      </c>
      <c r="J10" s="542">
        <v>2</v>
      </c>
      <c r="K10" s="542">
        <v>27.5</v>
      </c>
      <c r="L10" s="543" t="s">
        <v>341</v>
      </c>
      <c r="M10" s="542" t="s">
        <v>341</v>
      </c>
      <c r="N10" s="542">
        <v>37.700000000000003</v>
      </c>
      <c r="O10" s="544">
        <v>9.8000000000000007</v>
      </c>
      <c r="P10" s="544"/>
    </row>
    <row r="11" spans="2:17" ht="21" customHeight="1">
      <c r="B11" s="541" t="s">
        <v>231</v>
      </c>
      <c r="C11" s="542">
        <v>656.5</v>
      </c>
      <c r="D11" s="543">
        <v>-0.69</v>
      </c>
      <c r="E11" s="543">
        <v>0.15</v>
      </c>
      <c r="F11" s="543">
        <v>-0.84</v>
      </c>
      <c r="G11" s="542">
        <v>8.5</v>
      </c>
      <c r="H11" s="542">
        <v>7</v>
      </c>
      <c r="I11" s="542">
        <v>1.9</v>
      </c>
      <c r="J11" s="542">
        <v>1.9</v>
      </c>
      <c r="K11" s="542">
        <v>31.4</v>
      </c>
      <c r="L11" s="543" t="s">
        <v>341</v>
      </c>
      <c r="M11" s="542" t="s">
        <v>341</v>
      </c>
      <c r="N11" s="542">
        <v>49.3</v>
      </c>
      <c r="O11" s="544">
        <v>3</v>
      </c>
      <c r="P11" s="544"/>
    </row>
    <row r="12" spans="2:17" ht="21" customHeight="1">
      <c r="B12" s="541" t="s">
        <v>232</v>
      </c>
      <c r="C12" s="542">
        <v>1386</v>
      </c>
      <c r="D12" s="543">
        <v>-1.0900000000000001</v>
      </c>
      <c r="E12" s="543">
        <v>-0.37</v>
      </c>
      <c r="F12" s="543">
        <v>-0.72</v>
      </c>
      <c r="G12" s="542">
        <v>7.1</v>
      </c>
      <c r="H12" s="542">
        <v>10.8</v>
      </c>
      <c r="I12" s="542">
        <v>3.5</v>
      </c>
      <c r="J12" s="542">
        <v>2.6</v>
      </c>
      <c r="K12" s="542">
        <v>29.2</v>
      </c>
      <c r="L12" s="543" t="s">
        <v>341</v>
      </c>
      <c r="M12" s="542" t="s">
        <v>341</v>
      </c>
      <c r="N12" s="542">
        <v>54.3</v>
      </c>
      <c r="O12" s="544">
        <v>4.3</v>
      </c>
      <c r="P12" s="544"/>
    </row>
    <row r="13" spans="2:17" s="537" customFormat="1" ht="21" customHeight="1">
      <c r="B13" s="541" t="s">
        <v>233</v>
      </c>
      <c r="C13" s="542">
        <v>302.60000000000002</v>
      </c>
      <c r="D13" s="543">
        <v>-1.06</v>
      </c>
      <c r="E13" s="543">
        <v>-0.26</v>
      </c>
      <c r="F13" s="543">
        <v>-0.8</v>
      </c>
      <c r="G13" s="542">
        <v>6.5</v>
      </c>
      <c r="H13" s="542">
        <v>9.1</v>
      </c>
      <c r="I13" s="542">
        <v>3.2</v>
      </c>
      <c r="J13" s="542">
        <v>2.2000000000000002</v>
      </c>
      <c r="K13" s="542">
        <v>26.8</v>
      </c>
      <c r="L13" s="543" t="s">
        <v>341</v>
      </c>
      <c r="M13" s="542" t="s">
        <v>341</v>
      </c>
      <c r="N13" s="542">
        <v>45.5</v>
      </c>
      <c r="O13" s="544">
        <v>1.5</v>
      </c>
      <c r="P13" s="544"/>
    </row>
    <row r="14" spans="2:17" ht="21" customHeight="1">
      <c r="B14" s="541" t="s">
        <v>234</v>
      </c>
      <c r="C14" s="542">
        <v>186.5</v>
      </c>
      <c r="D14" s="543">
        <v>-0.87</v>
      </c>
      <c r="E14" s="543">
        <v>-0.49</v>
      </c>
      <c r="F14" s="543">
        <v>-0.38</v>
      </c>
      <c r="G14" s="542">
        <v>7.5</v>
      </c>
      <c r="H14" s="542">
        <v>12.4</v>
      </c>
      <c r="I14" s="542">
        <v>4</v>
      </c>
      <c r="J14" s="542">
        <v>2.2999999999999998</v>
      </c>
      <c r="K14" s="542">
        <v>28.9</v>
      </c>
      <c r="L14" s="543" t="s">
        <v>341</v>
      </c>
      <c r="M14" s="542" t="s">
        <v>341</v>
      </c>
      <c r="N14" s="542">
        <v>40</v>
      </c>
      <c r="O14" s="545">
        <v>14.3</v>
      </c>
      <c r="P14" s="544"/>
    </row>
    <row r="15" spans="2:17" s="537" customFormat="1" ht="21" customHeight="1">
      <c r="B15" s="541" t="s">
        <v>235</v>
      </c>
      <c r="C15" s="542">
        <v>29.1</v>
      </c>
      <c r="D15" s="543">
        <v>-2.13</v>
      </c>
      <c r="E15" s="543">
        <v>-1.47</v>
      </c>
      <c r="F15" s="543">
        <v>-0.65</v>
      </c>
      <c r="G15" s="542">
        <v>6.1</v>
      </c>
      <c r="H15" s="542">
        <v>20.9</v>
      </c>
      <c r="I15" s="542">
        <v>2</v>
      </c>
      <c r="J15" s="542">
        <v>2.2999999999999998</v>
      </c>
      <c r="K15" s="542">
        <v>27.3</v>
      </c>
      <c r="L15" s="543" t="s">
        <v>341</v>
      </c>
      <c r="M15" s="542" t="s">
        <v>341</v>
      </c>
      <c r="N15" s="542">
        <v>33.299999999999997</v>
      </c>
      <c r="O15" s="544">
        <v>20</v>
      </c>
      <c r="P15" s="544"/>
    </row>
    <row r="16" spans="2:17" s="546" customFormat="1" ht="21" customHeight="1">
      <c r="B16" s="541" t="s">
        <v>236</v>
      </c>
      <c r="C16" s="542">
        <v>191.8</v>
      </c>
      <c r="D16" s="543">
        <v>-1.31</v>
      </c>
      <c r="E16" s="543">
        <v>-0.56999999999999995</v>
      </c>
      <c r="F16" s="543">
        <v>-0.74</v>
      </c>
      <c r="G16" s="542">
        <v>7.3</v>
      </c>
      <c r="H16" s="542">
        <v>13</v>
      </c>
      <c r="I16" s="542">
        <v>2.1</v>
      </c>
      <c r="J16" s="542">
        <v>2</v>
      </c>
      <c r="K16" s="542">
        <v>29.2</v>
      </c>
      <c r="L16" s="543" t="s">
        <v>341</v>
      </c>
      <c r="M16" s="542" t="s">
        <v>341</v>
      </c>
      <c r="N16" s="542">
        <v>39.1</v>
      </c>
      <c r="O16" s="544">
        <v>3.7</v>
      </c>
      <c r="P16" s="544"/>
    </row>
    <row r="17" spans="2:16" s="546" customFormat="1" ht="21" customHeight="1">
      <c r="B17" s="541" t="s">
        <v>237</v>
      </c>
      <c r="C17" s="542">
        <v>538.9</v>
      </c>
      <c r="D17" s="543">
        <v>0.12</v>
      </c>
      <c r="E17" s="543">
        <v>0.23</v>
      </c>
      <c r="F17" s="543">
        <v>-0.11</v>
      </c>
      <c r="G17" s="542">
        <v>9.6</v>
      </c>
      <c r="H17" s="542">
        <v>7.3</v>
      </c>
      <c r="I17" s="542">
        <v>3.1</v>
      </c>
      <c r="J17" s="542">
        <v>2.4</v>
      </c>
      <c r="K17" s="542">
        <v>34.700000000000003</v>
      </c>
      <c r="L17" s="543" t="s">
        <v>341</v>
      </c>
      <c r="M17" s="542" t="s">
        <v>341</v>
      </c>
      <c r="N17" s="542">
        <v>47.2</v>
      </c>
      <c r="O17" s="544">
        <v>7.4</v>
      </c>
      <c r="P17" s="544"/>
    </row>
    <row r="18" spans="2:16" s="546" customFormat="1" ht="21" customHeight="1">
      <c r="B18" s="541" t="s">
        <v>238</v>
      </c>
      <c r="C18" s="542">
        <v>73.2</v>
      </c>
      <c r="D18" s="543">
        <v>-1.97</v>
      </c>
      <c r="E18" s="543">
        <v>-1.1299999999999999</v>
      </c>
      <c r="F18" s="543">
        <v>-0.84</v>
      </c>
      <c r="G18" s="542">
        <v>5.7</v>
      </c>
      <c r="H18" s="542">
        <v>17</v>
      </c>
      <c r="I18" s="542">
        <v>2.2999999999999998</v>
      </c>
      <c r="J18" s="542">
        <v>1.5</v>
      </c>
      <c r="K18" s="542">
        <v>26.9</v>
      </c>
      <c r="L18" s="543" t="s">
        <v>341</v>
      </c>
      <c r="M18" s="542" t="s">
        <v>341</v>
      </c>
      <c r="N18" s="542">
        <v>47.5</v>
      </c>
      <c r="O18" s="544">
        <v>6.3</v>
      </c>
      <c r="P18" s="544"/>
    </row>
    <row r="19" spans="2:16" s="546" customFormat="1" ht="21" customHeight="1">
      <c r="B19" s="541" t="s">
        <v>239</v>
      </c>
      <c r="C19" s="542">
        <v>66.2</v>
      </c>
      <c r="D19" s="543">
        <v>-1.62</v>
      </c>
      <c r="E19" s="543">
        <v>-0.82</v>
      </c>
      <c r="F19" s="543">
        <v>-0.8</v>
      </c>
      <c r="G19" s="542">
        <v>5.9</v>
      </c>
      <c r="H19" s="542">
        <v>14.1</v>
      </c>
      <c r="I19" s="542">
        <v>2.1</v>
      </c>
      <c r="J19" s="542">
        <v>3.1</v>
      </c>
      <c r="K19" s="542">
        <v>27.5</v>
      </c>
      <c r="L19" s="543" t="s">
        <v>341</v>
      </c>
      <c r="M19" s="542" t="s">
        <v>341</v>
      </c>
      <c r="N19" s="542">
        <v>38.700000000000003</v>
      </c>
      <c r="O19" s="544">
        <v>18.2</v>
      </c>
      <c r="P19" s="544"/>
    </row>
    <row r="20" spans="2:16" s="546" customFormat="1" ht="21" customHeight="1">
      <c r="B20" s="541" t="s">
        <v>151</v>
      </c>
      <c r="C20" s="542">
        <v>120.6</v>
      </c>
      <c r="D20" s="543">
        <v>-1.25</v>
      </c>
      <c r="E20" s="543">
        <v>-0.48</v>
      </c>
      <c r="F20" s="543">
        <v>-0.77</v>
      </c>
      <c r="G20" s="542">
        <v>6.1</v>
      </c>
      <c r="H20" s="542">
        <v>10.9</v>
      </c>
      <c r="I20" s="542">
        <v>3.8</v>
      </c>
      <c r="J20" s="542">
        <v>1.9</v>
      </c>
      <c r="K20" s="542">
        <v>23</v>
      </c>
      <c r="L20" s="543" t="s">
        <v>341</v>
      </c>
      <c r="M20" s="542" t="s">
        <v>341</v>
      </c>
      <c r="N20" s="542">
        <v>62.5</v>
      </c>
      <c r="O20" s="544">
        <v>10</v>
      </c>
      <c r="P20" s="544"/>
    </row>
    <row r="21" spans="2:16" s="530" customFormat="1" ht="58.5" customHeight="1">
      <c r="B21" s="4116"/>
      <c r="C21" s="525" t="s">
        <v>874</v>
      </c>
      <c r="D21" s="525" t="s">
        <v>875</v>
      </c>
      <c r="E21" s="525" t="s">
        <v>876</v>
      </c>
      <c r="F21" s="547" t="s">
        <v>877</v>
      </c>
      <c r="G21" s="525" t="s">
        <v>878</v>
      </c>
      <c r="H21" s="525" t="s">
        <v>879</v>
      </c>
      <c r="I21" s="525" t="s">
        <v>880</v>
      </c>
      <c r="J21" s="525" t="s">
        <v>881</v>
      </c>
      <c r="K21" s="525" t="s">
        <v>882</v>
      </c>
      <c r="L21" s="525" t="s">
        <v>883</v>
      </c>
      <c r="M21" s="525" t="s">
        <v>884</v>
      </c>
      <c r="N21" s="527" t="s">
        <v>885</v>
      </c>
      <c r="O21" s="528" t="s">
        <v>886</v>
      </c>
      <c r="P21" s="529"/>
    </row>
    <row r="22" spans="2:16" ht="18" customHeight="1">
      <c r="B22" s="4116"/>
      <c r="C22" s="548" t="s">
        <v>887</v>
      </c>
      <c r="D22" s="4061" t="s">
        <v>568</v>
      </c>
      <c r="E22" s="4061"/>
      <c r="F22" s="4061"/>
      <c r="G22" s="4061" t="s">
        <v>873</v>
      </c>
      <c r="H22" s="4061"/>
      <c r="I22" s="4061"/>
      <c r="J22" s="4061"/>
      <c r="K22" s="4061"/>
      <c r="L22" s="507" t="s">
        <v>445</v>
      </c>
      <c r="M22" s="507" t="s">
        <v>873</v>
      </c>
      <c r="N22" s="4061" t="s">
        <v>568</v>
      </c>
      <c r="O22" s="4055"/>
      <c r="P22" s="343"/>
    </row>
    <row r="23" spans="2:16" ht="18" customHeight="1">
      <c r="B23" s="4116"/>
      <c r="C23" s="4121">
        <v>2015</v>
      </c>
      <c r="D23" s="4121"/>
      <c r="E23" s="4121"/>
      <c r="F23" s="4121"/>
      <c r="G23" s="4121"/>
      <c r="H23" s="4121"/>
      <c r="I23" s="4121"/>
      <c r="J23" s="507">
        <v>2013</v>
      </c>
      <c r="K23" s="4061">
        <v>2015</v>
      </c>
      <c r="L23" s="4061"/>
      <c r="M23" s="4061"/>
      <c r="N23" s="4061"/>
      <c r="O23" s="4055"/>
      <c r="P23" s="343"/>
    </row>
    <row r="24" spans="2:16" s="551" customFormat="1" ht="9" customHeight="1">
      <c r="B24" s="549"/>
      <c r="C24" s="550"/>
      <c r="D24" s="550"/>
      <c r="E24" s="550"/>
      <c r="F24" s="550"/>
      <c r="G24" s="550"/>
      <c r="H24" s="550"/>
      <c r="I24" s="550"/>
      <c r="J24" s="366"/>
      <c r="K24" s="366"/>
      <c r="L24" s="366"/>
      <c r="M24" s="366"/>
      <c r="N24" s="366"/>
      <c r="O24" s="366"/>
      <c r="P24" s="343"/>
    </row>
    <row r="25" spans="2:16" s="552" customFormat="1" ht="12.75" customHeight="1">
      <c r="B25" s="4094" t="s">
        <v>164</v>
      </c>
      <c r="C25" s="4122"/>
      <c r="D25" s="4122"/>
      <c r="E25" s="4122"/>
      <c r="F25" s="4122"/>
      <c r="G25" s="4122"/>
      <c r="H25" s="4122"/>
      <c r="I25" s="4122"/>
      <c r="J25" s="4122"/>
      <c r="K25" s="4122"/>
      <c r="L25" s="4122"/>
      <c r="M25" s="4122"/>
      <c r="N25" s="4122"/>
      <c r="O25" s="4122"/>
      <c r="P25" s="396"/>
    </row>
    <row r="26" spans="2:16" s="552" customFormat="1" ht="12.75" customHeight="1">
      <c r="B26" s="4123" t="s">
        <v>888</v>
      </c>
      <c r="C26" s="4123"/>
      <c r="D26" s="4123"/>
      <c r="E26" s="4123"/>
      <c r="F26" s="4123"/>
      <c r="G26" s="4123"/>
      <c r="H26" s="4123"/>
      <c r="I26" s="4123"/>
      <c r="J26" s="4123"/>
      <c r="K26" s="4123"/>
      <c r="L26" s="4123"/>
      <c r="M26" s="4123"/>
      <c r="N26" s="4123"/>
      <c r="O26" s="4123"/>
      <c r="P26" s="553"/>
    </row>
    <row r="27" spans="2:16" s="554" customFormat="1" ht="12.75" customHeight="1">
      <c r="B27" s="4123" t="s">
        <v>889</v>
      </c>
      <c r="C27" s="4123"/>
      <c r="D27" s="4123"/>
      <c r="E27" s="4123"/>
      <c r="F27" s="4123"/>
      <c r="G27" s="4123"/>
      <c r="H27" s="4123"/>
      <c r="I27" s="4123"/>
      <c r="J27" s="4123"/>
      <c r="K27" s="4123"/>
      <c r="L27" s="4123"/>
      <c r="M27" s="4123"/>
      <c r="N27" s="4123"/>
      <c r="O27" s="4123"/>
      <c r="P27" s="553"/>
    </row>
    <row r="28" spans="2:16" s="554" customFormat="1" ht="22.5" customHeight="1">
      <c r="B28" s="4124" t="s">
        <v>890</v>
      </c>
      <c r="C28" s="4124"/>
      <c r="D28" s="4124"/>
      <c r="E28" s="4124"/>
      <c r="F28" s="4124"/>
      <c r="G28" s="4124"/>
      <c r="H28" s="4124"/>
      <c r="I28" s="4124"/>
      <c r="J28" s="4124"/>
      <c r="K28" s="4124"/>
      <c r="L28" s="4124"/>
      <c r="M28" s="4124"/>
      <c r="N28" s="4124"/>
      <c r="O28" s="4124"/>
      <c r="P28" s="555"/>
    </row>
    <row r="29" spans="2:16" s="554" customFormat="1" ht="12.75" customHeight="1">
      <c r="B29" s="4125" t="s">
        <v>891</v>
      </c>
      <c r="C29" s="4125"/>
      <c r="D29" s="4125"/>
      <c r="E29" s="4125"/>
      <c r="F29" s="4125"/>
      <c r="G29" s="4125"/>
      <c r="H29" s="4125"/>
      <c r="I29" s="4125"/>
      <c r="J29" s="4125"/>
      <c r="K29" s="4125"/>
      <c r="L29" s="4125"/>
      <c r="M29" s="4125"/>
      <c r="N29" s="4125"/>
      <c r="O29" s="4125"/>
      <c r="P29" s="555"/>
    </row>
    <row r="30" spans="2:16" ht="9" customHeight="1">
      <c r="B30" s="556"/>
      <c r="C30" s="556"/>
      <c r="D30" s="556"/>
      <c r="E30" s="556"/>
      <c r="F30" s="556"/>
      <c r="G30" s="556"/>
      <c r="H30" s="556"/>
      <c r="I30" s="556"/>
      <c r="J30" s="556"/>
      <c r="K30" s="556"/>
      <c r="L30" s="556"/>
      <c r="M30" s="556"/>
      <c r="N30" s="556"/>
      <c r="O30" s="556"/>
      <c r="P30" s="556"/>
    </row>
    <row r="31" spans="2:16" ht="12.75" customHeight="1">
      <c r="B31" s="4120" t="s">
        <v>219</v>
      </c>
      <c r="C31" s="4120"/>
      <c r="D31" s="4120"/>
      <c r="E31" s="4120"/>
      <c r="F31" s="4120"/>
      <c r="G31" s="4120"/>
      <c r="H31" s="4120"/>
      <c r="I31" s="4120"/>
      <c r="J31" s="4120"/>
      <c r="K31" s="4120"/>
      <c r="L31" s="557"/>
      <c r="M31" s="558"/>
      <c r="N31" s="558"/>
    </row>
    <row r="32" spans="2:16" ht="12.75" customHeight="1">
      <c r="B32" s="4126" t="s">
        <v>892</v>
      </c>
      <c r="C32" s="4126"/>
      <c r="D32" s="4126" t="s">
        <v>893</v>
      </c>
      <c r="E32" s="4126"/>
      <c r="F32" s="4126"/>
      <c r="G32" s="4126" t="s">
        <v>894</v>
      </c>
      <c r="H32" s="4126"/>
      <c r="I32" s="4126"/>
      <c r="J32" s="4127" t="s">
        <v>895</v>
      </c>
      <c r="K32" s="4127"/>
      <c r="L32" s="4127"/>
      <c r="M32" s="558"/>
      <c r="N32" s="558"/>
    </row>
    <row r="33" spans="2:16" ht="12.75" customHeight="1">
      <c r="B33" s="4126" t="s">
        <v>896</v>
      </c>
      <c r="C33" s="4126"/>
      <c r="D33" s="4126" t="s">
        <v>897</v>
      </c>
      <c r="E33" s="4126"/>
      <c r="F33" s="4126"/>
      <c r="G33" s="4126" t="s">
        <v>898</v>
      </c>
      <c r="H33" s="4126"/>
      <c r="I33" s="4126"/>
      <c r="J33" s="4127" t="s">
        <v>899</v>
      </c>
      <c r="K33" s="4127"/>
      <c r="L33" s="4127"/>
      <c r="M33" s="558"/>
      <c r="N33" s="558"/>
    </row>
    <row r="34" spans="2:16" s="560" customFormat="1" ht="12.75" customHeight="1">
      <c r="B34" s="4126" t="s">
        <v>900</v>
      </c>
      <c r="C34" s="4126"/>
      <c r="D34" s="4126" t="s">
        <v>901</v>
      </c>
      <c r="E34" s="4126"/>
      <c r="F34" s="4126"/>
      <c r="G34" s="4126" t="s">
        <v>902</v>
      </c>
      <c r="H34" s="4126"/>
      <c r="I34" s="4126"/>
      <c r="J34" s="4127" t="s">
        <v>903</v>
      </c>
      <c r="K34" s="4127"/>
      <c r="L34" s="4127"/>
      <c r="M34" s="558"/>
      <c r="N34" s="558"/>
      <c r="O34" s="559"/>
      <c r="P34" s="532"/>
    </row>
    <row r="35" spans="2:16" s="560" customFormat="1" ht="12.75" customHeight="1">
      <c r="B35" s="530"/>
      <c r="C35" s="561"/>
      <c r="D35" s="557"/>
      <c r="E35" s="557"/>
      <c r="F35" s="557"/>
      <c r="G35" s="558"/>
      <c r="H35" s="558"/>
      <c r="I35" s="558"/>
      <c r="J35" s="558"/>
      <c r="K35" s="558"/>
      <c r="L35" s="557"/>
      <c r="M35" s="558"/>
      <c r="N35" s="558"/>
      <c r="O35" s="559"/>
      <c r="P35" s="532"/>
    </row>
    <row r="36" spans="2:16" s="560" customFormat="1" ht="12.75" customHeight="1">
      <c r="B36" s="530"/>
      <c r="C36" s="561"/>
      <c r="D36" s="557"/>
      <c r="E36" s="557"/>
      <c r="F36" s="557"/>
      <c r="G36" s="558"/>
      <c r="H36" s="558"/>
      <c r="I36" s="558"/>
      <c r="J36" s="558"/>
      <c r="K36" s="558"/>
      <c r="L36" s="557"/>
      <c r="M36" s="558"/>
      <c r="N36" s="558"/>
      <c r="O36" s="559"/>
      <c r="P36" s="532"/>
    </row>
    <row r="37" spans="2:16" s="560" customFormat="1" ht="12.75" customHeight="1">
      <c r="B37" s="530"/>
      <c r="C37" s="561"/>
      <c r="D37" s="557"/>
      <c r="E37" s="557"/>
      <c r="F37" s="557"/>
      <c r="G37" s="558"/>
      <c r="H37" s="558"/>
      <c r="I37" s="558"/>
      <c r="J37" s="558"/>
      <c r="K37" s="558"/>
      <c r="L37" s="557"/>
      <c r="M37" s="558"/>
      <c r="N37" s="558"/>
      <c r="O37" s="559"/>
      <c r="P37" s="532"/>
    </row>
  </sheetData>
  <mergeCells count="32">
    <mergeCell ref="B34:C34"/>
    <mergeCell ref="D34:F34"/>
    <mergeCell ref="G34:I34"/>
    <mergeCell ref="J34:L34"/>
    <mergeCell ref="B32:C32"/>
    <mergeCell ref="D32:F32"/>
    <mergeCell ref="G32:I32"/>
    <mergeCell ref="J32:L32"/>
    <mergeCell ref="B33:C33"/>
    <mergeCell ref="D33:F33"/>
    <mergeCell ref="G33:I33"/>
    <mergeCell ref="J33:L33"/>
    <mergeCell ref="B31:K31"/>
    <mergeCell ref="B21:B23"/>
    <mergeCell ref="D22:F22"/>
    <mergeCell ref="G22:K22"/>
    <mergeCell ref="N22:O22"/>
    <mergeCell ref="C23:I23"/>
    <mergeCell ref="K23:O23"/>
    <mergeCell ref="B25:O25"/>
    <mergeCell ref="B26:O26"/>
    <mergeCell ref="B27:O27"/>
    <mergeCell ref="B28:O28"/>
    <mergeCell ref="B29:O29"/>
    <mergeCell ref="B1:O1"/>
    <mergeCell ref="B2:O2"/>
    <mergeCell ref="B4:B6"/>
    <mergeCell ref="D5:F5"/>
    <mergeCell ref="G5:K5"/>
    <mergeCell ref="N5:O5"/>
    <mergeCell ref="C6:I6"/>
    <mergeCell ref="K6:O6"/>
  </mergeCells>
  <hyperlinks>
    <hyperlink ref="L4" r:id="rId1"/>
    <hyperlink ref="M4" r:id="rId2"/>
    <hyperlink ref="L21" r:id="rId3"/>
    <hyperlink ref="M21" r:id="rId4"/>
    <hyperlink ref="N4" r:id="rId5"/>
    <hyperlink ref="N21" r:id="rId6"/>
    <hyperlink ref="C4" r:id="rId7"/>
    <hyperlink ref="C21" r:id="rId8"/>
    <hyperlink ref="D4" r:id="rId9"/>
    <hyperlink ref="E4" r:id="rId10"/>
    <hyperlink ref="F4" r:id="rId11"/>
    <hyperlink ref="G4" r:id="rId12"/>
    <hyperlink ref="H4" r:id="rId13"/>
    <hyperlink ref="I4" r:id="rId14"/>
    <hyperlink ref="K4" r:id="rId15"/>
    <hyperlink ref="D21" r:id="rId16"/>
    <hyperlink ref="E21" r:id="rId17"/>
    <hyperlink ref="F21" r:id="rId18"/>
    <hyperlink ref="G21" r:id="rId19"/>
    <hyperlink ref="H21" r:id="rId20"/>
    <hyperlink ref="I21" r:id="rId21"/>
    <hyperlink ref="K21" r:id="rId22"/>
    <hyperlink ref="J4" r:id="rId23" display="Taxa bruta de divórcio               "/>
    <hyperlink ref="J21" r:id="rId24"/>
    <hyperlink ref="B32" r:id="rId25"/>
    <hyperlink ref="D33" r:id="rId26"/>
    <hyperlink ref="G33" r:id="rId27"/>
    <hyperlink ref="B33" r:id="rId28"/>
    <hyperlink ref="B34" r:id="rId29"/>
    <hyperlink ref="D34" r:id="rId30"/>
    <hyperlink ref="G34" r:id="rId31"/>
    <hyperlink ref="D32" r:id="rId32"/>
    <hyperlink ref="G32" r:id="rId33"/>
    <hyperlink ref="J33" r:id="rId34"/>
    <hyperlink ref="J32" r:id="rId35"/>
    <hyperlink ref="J34" r:id="rId36"/>
    <hyperlink ref="Q2" location="Indice!A1" display="(Voltar ao Índice)"/>
  </hyperlinks>
  <printOptions horizontalCentered="1"/>
  <pageMargins left="0.27559055118110237" right="0.27559055118110237" top="0.6692913385826772" bottom="0.6692913385826772" header="0" footer="0"/>
  <pageSetup paperSize="9" scale="66" orientation="portrait" verticalDpi="0" r:id="rId37"/>
</worksheet>
</file>

<file path=xl/worksheets/sheet210.xml><?xml version="1.0" encoding="utf-8"?>
<worksheet xmlns="http://schemas.openxmlformats.org/spreadsheetml/2006/main" xmlns:r="http://schemas.openxmlformats.org/officeDocument/2006/relationships">
  <sheetPr>
    <pageSetUpPr fitToPage="1"/>
  </sheetPr>
  <dimension ref="B1:AA42"/>
  <sheetViews>
    <sheetView showGridLines="0" workbookViewId="0">
      <selection activeCell="B2" sqref="B2:N2"/>
    </sheetView>
  </sheetViews>
  <sheetFormatPr defaultRowHeight="11.25"/>
  <cols>
    <col min="1" max="1" width="6.7109375" style="1904" customWidth="1"/>
    <col min="2" max="2" width="18.7109375" style="1904" customWidth="1"/>
    <col min="3" max="3" width="8.85546875" style="1904" customWidth="1"/>
    <col min="4" max="5" width="8.7109375" style="1904" customWidth="1"/>
    <col min="6" max="11" width="6.7109375" style="1904" customWidth="1"/>
    <col min="12" max="12" width="8.7109375" style="1904" customWidth="1"/>
    <col min="13" max="13" width="9.28515625" style="1904" customWidth="1"/>
    <col min="14" max="14" width="8.7109375" style="1904" customWidth="1"/>
    <col min="15" max="15" width="6.7109375" style="1904" customWidth="1"/>
    <col min="16" max="16" width="15.5703125" style="1904" bestFit="1" customWidth="1"/>
    <col min="17" max="16384" width="9.140625" style="1904"/>
  </cols>
  <sheetData>
    <row r="1" spans="2:27" s="3472" customFormat="1" ht="30" customHeight="1">
      <c r="B1" s="5277" t="s">
        <v>4164</v>
      </c>
      <c r="C1" s="5277"/>
      <c r="D1" s="5277"/>
      <c r="E1" s="5277"/>
      <c r="F1" s="5277"/>
      <c r="G1" s="5277"/>
      <c r="H1" s="5277"/>
      <c r="I1" s="5277"/>
      <c r="J1" s="5277"/>
      <c r="K1" s="5277"/>
      <c r="L1" s="5277"/>
      <c r="M1" s="5277"/>
      <c r="N1" s="5277"/>
    </row>
    <row r="2" spans="2:27" s="3472" customFormat="1" ht="30" customHeight="1">
      <c r="B2" s="5277" t="s">
        <v>4165</v>
      </c>
      <c r="C2" s="5277"/>
      <c r="D2" s="5277"/>
      <c r="E2" s="5277"/>
      <c r="F2" s="5277"/>
      <c r="G2" s="5277"/>
      <c r="H2" s="5277"/>
      <c r="I2" s="5277"/>
      <c r="J2" s="5277"/>
      <c r="K2" s="5277"/>
      <c r="L2" s="5277"/>
      <c r="M2" s="5277"/>
      <c r="N2" s="5277"/>
      <c r="P2" s="503" t="s">
        <v>856</v>
      </c>
    </row>
    <row r="3" spans="2:27" s="3477" customFormat="1" ht="12.75" customHeight="1">
      <c r="B3" s="3473" t="s">
        <v>1072</v>
      </c>
      <c r="C3" s="3474"/>
      <c r="D3" s="3474"/>
      <c r="E3" s="3474"/>
      <c r="F3" s="3474"/>
      <c r="G3" s="3474"/>
      <c r="H3" s="3474"/>
      <c r="I3" s="3475"/>
      <c r="J3" s="3475"/>
      <c r="K3" s="3475"/>
      <c r="L3" s="3476"/>
      <c r="N3" s="3475" t="s">
        <v>1073</v>
      </c>
    </row>
    <row r="4" spans="2:27" s="3478" customFormat="1" ht="39" customHeight="1">
      <c r="B4" s="5278"/>
      <c r="C4" s="5279" t="s">
        <v>4166</v>
      </c>
      <c r="D4" s="5280"/>
      <c r="E4" s="5280"/>
      <c r="F4" s="5279" t="s">
        <v>4167</v>
      </c>
      <c r="G4" s="5279"/>
      <c r="H4" s="5279"/>
      <c r="I4" s="5279"/>
      <c r="J4" s="5279"/>
      <c r="K4" s="5279"/>
      <c r="L4" s="5279"/>
      <c r="M4" s="5279"/>
      <c r="N4" s="5281"/>
    </row>
    <row r="5" spans="2:27" s="3478" customFormat="1" ht="18" customHeight="1">
      <c r="B5" s="5278"/>
      <c r="C5" s="5282" t="s">
        <v>4168</v>
      </c>
      <c r="D5" s="5282" t="s">
        <v>4169</v>
      </c>
      <c r="E5" s="5282" t="s">
        <v>4170</v>
      </c>
      <c r="F5" s="5282" t="s">
        <v>4171</v>
      </c>
      <c r="G5" s="5282"/>
      <c r="H5" s="5282"/>
      <c r="I5" s="5283" t="s">
        <v>4172</v>
      </c>
      <c r="J5" s="5283"/>
      <c r="K5" s="5283"/>
      <c r="L5" s="5283"/>
      <c r="M5" s="5283"/>
      <c r="N5" s="5284"/>
    </row>
    <row r="6" spans="2:27" s="3478" customFormat="1" ht="18" customHeight="1">
      <c r="B6" s="5278"/>
      <c r="C6" s="5282"/>
      <c r="D6" s="5282"/>
      <c r="E6" s="5282"/>
      <c r="F6" s="5287" t="s">
        <v>973</v>
      </c>
      <c r="G6" s="5283" t="s">
        <v>772</v>
      </c>
      <c r="H6" s="5283" t="s">
        <v>773</v>
      </c>
      <c r="I6" s="5288" t="s">
        <v>973</v>
      </c>
      <c r="J6" s="5289" t="s">
        <v>772</v>
      </c>
      <c r="K6" s="5289" t="s">
        <v>773</v>
      </c>
      <c r="L6" s="5285" t="s">
        <v>4173</v>
      </c>
      <c r="M6" s="5285" t="s">
        <v>4174</v>
      </c>
      <c r="N6" s="5286" t="s">
        <v>4175</v>
      </c>
    </row>
    <row r="7" spans="2:27" ht="30" customHeight="1">
      <c r="B7" s="5278"/>
      <c r="C7" s="5282"/>
      <c r="D7" s="5282"/>
      <c r="E7" s="5282"/>
      <c r="F7" s="5287"/>
      <c r="G7" s="5283"/>
      <c r="H7" s="5283"/>
      <c r="I7" s="5288"/>
      <c r="J7" s="5289"/>
      <c r="K7" s="5289"/>
      <c r="L7" s="5285"/>
      <c r="M7" s="5285"/>
      <c r="N7" s="5286"/>
    </row>
    <row r="8" spans="2:27" ht="21" customHeight="1">
      <c r="B8" s="3479" t="s">
        <v>12</v>
      </c>
      <c r="C8" s="3480">
        <v>71.099999999999994</v>
      </c>
      <c r="D8" s="3480">
        <v>70.2</v>
      </c>
      <c r="E8" s="3480">
        <v>68.5</v>
      </c>
      <c r="F8" s="3480">
        <v>69.2</v>
      </c>
      <c r="G8" s="3480">
        <v>72.7</v>
      </c>
      <c r="H8" s="3480">
        <v>66</v>
      </c>
      <c r="I8" s="3480">
        <v>68.599999999999994</v>
      </c>
      <c r="J8" s="3480">
        <v>71.8</v>
      </c>
      <c r="K8" s="3480">
        <v>65.7</v>
      </c>
      <c r="L8" s="3480">
        <v>28.4</v>
      </c>
      <c r="M8" s="3480">
        <v>22.6</v>
      </c>
      <c r="N8" s="3480">
        <v>63.5</v>
      </c>
      <c r="O8" s="3481"/>
      <c r="P8" s="3481"/>
      <c r="Q8" s="3481"/>
      <c r="R8" s="3481"/>
      <c r="S8" s="3481"/>
      <c r="T8" s="3481"/>
      <c r="U8" s="3481"/>
      <c r="V8" s="3481"/>
      <c r="W8" s="3481"/>
      <c r="X8" s="3481"/>
      <c r="Y8" s="3481"/>
      <c r="Z8" s="3481"/>
      <c r="AA8" s="3481"/>
    </row>
    <row r="9" spans="2:27" s="3483" customFormat="1" ht="21" customHeight="1">
      <c r="B9" s="3482" t="s">
        <v>21</v>
      </c>
      <c r="C9" s="3480">
        <v>70.900000000000006</v>
      </c>
      <c r="D9" s="3480">
        <v>70</v>
      </c>
      <c r="E9" s="3480">
        <v>68.3</v>
      </c>
      <c r="F9" s="3480">
        <v>69.2</v>
      </c>
      <c r="G9" s="3480">
        <v>72.900000000000006</v>
      </c>
      <c r="H9" s="3480">
        <v>65.8</v>
      </c>
      <c r="I9" s="3480">
        <v>68.599999999999994</v>
      </c>
      <c r="J9" s="3480">
        <v>71.900000000000006</v>
      </c>
      <c r="K9" s="3480">
        <v>65.5</v>
      </c>
      <c r="L9" s="3480">
        <v>28.6</v>
      </c>
      <c r="M9" s="3480">
        <v>22.6</v>
      </c>
      <c r="N9" s="3480">
        <v>63.5</v>
      </c>
      <c r="O9" s="3481"/>
      <c r="P9" s="3481"/>
      <c r="Q9" s="3481"/>
      <c r="R9" s="3481"/>
      <c r="S9" s="3481"/>
      <c r="T9" s="3481"/>
      <c r="U9" s="3481"/>
      <c r="V9" s="3481"/>
      <c r="W9" s="3481"/>
      <c r="X9" s="3481"/>
      <c r="Y9" s="3481"/>
      <c r="Z9" s="3481"/>
      <c r="AA9" s="3481"/>
    </row>
    <row r="10" spans="2:27" s="3483" customFormat="1" ht="21" customHeight="1">
      <c r="B10" s="3484" t="s">
        <v>6</v>
      </c>
      <c r="C10" s="3485">
        <v>68.3</v>
      </c>
      <c r="D10" s="3485">
        <v>66.900000000000006</v>
      </c>
      <c r="E10" s="3485">
        <v>64.3</v>
      </c>
      <c r="F10" s="3485">
        <v>64.400000000000006</v>
      </c>
      <c r="G10" s="3485">
        <v>69.8</v>
      </c>
      <c r="H10" s="3485">
        <v>59.4</v>
      </c>
      <c r="I10" s="3485">
        <v>63.9</v>
      </c>
      <c r="J10" s="3485">
        <v>68.599999999999994</v>
      </c>
      <c r="K10" s="3485">
        <v>59.6</v>
      </c>
      <c r="L10" s="3485">
        <v>21.6</v>
      </c>
      <c r="M10" s="3485">
        <v>19.100000000000001</v>
      </c>
      <c r="N10" s="3485">
        <v>58.6</v>
      </c>
      <c r="O10" s="3481"/>
      <c r="P10" s="3481"/>
      <c r="Q10" s="3481"/>
      <c r="R10" s="3481"/>
      <c r="S10" s="3481"/>
      <c r="T10" s="3481"/>
      <c r="U10" s="3481"/>
      <c r="V10" s="3481"/>
      <c r="W10" s="3481"/>
      <c r="X10" s="3481"/>
      <c r="Y10" s="3481"/>
      <c r="Z10" s="3481"/>
      <c r="AA10" s="3481"/>
    </row>
    <row r="11" spans="2:27" s="3483" customFormat="1" ht="21" customHeight="1">
      <c r="B11" s="3484" t="s">
        <v>30</v>
      </c>
      <c r="C11" s="3485">
        <v>68.2</v>
      </c>
      <c r="D11" s="3485">
        <v>65.900000000000006</v>
      </c>
      <c r="E11" s="3485">
        <v>64.400000000000006</v>
      </c>
      <c r="F11" s="3485">
        <v>65.599999999999994</v>
      </c>
      <c r="G11" s="3485">
        <v>69.3</v>
      </c>
      <c r="H11" s="3485">
        <v>62.1</v>
      </c>
      <c r="I11" s="3485">
        <v>63.7</v>
      </c>
      <c r="J11" s="3485">
        <v>67.099999999999994</v>
      </c>
      <c r="K11" s="3485">
        <v>60.5</v>
      </c>
      <c r="L11" s="3485">
        <v>26.1</v>
      </c>
      <c r="M11" s="3485">
        <v>19.399999999999999</v>
      </c>
      <c r="N11" s="3485">
        <v>59.3</v>
      </c>
      <c r="O11" s="3481"/>
      <c r="P11" s="3481"/>
      <c r="Q11" s="3481"/>
      <c r="R11" s="3481"/>
      <c r="S11" s="3481"/>
      <c r="T11" s="3481"/>
      <c r="U11" s="3481"/>
      <c r="V11" s="3481"/>
      <c r="W11" s="3481"/>
      <c r="X11" s="3481"/>
      <c r="Y11" s="3481"/>
      <c r="Z11" s="3481"/>
      <c r="AA11" s="3481"/>
    </row>
    <row r="12" spans="2:27" s="3483" customFormat="1" ht="21" customHeight="1">
      <c r="B12" s="3484" t="s">
        <v>37</v>
      </c>
      <c r="C12" s="3485">
        <v>78.7</v>
      </c>
      <c r="D12" s="3485">
        <v>79.2</v>
      </c>
      <c r="E12" s="3485">
        <v>78.099999999999994</v>
      </c>
      <c r="F12" s="3485">
        <v>79</v>
      </c>
      <c r="G12" s="3485">
        <v>81.3</v>
      </c>
      <c r="H12" s="3485">
        <v>76.900000000000006</v>
      </c>
      <c r="I12" s="3485">
        <v>79.400000000000006</v>
      </c>
      <c r="J12" s="3485">
        <v>81.7</v>
      </c>
      <c r="K12" s="3485">
        <v>77.3</v>
      </c>
      <c r="L12" s="3485">
        <v>41.5</v>
      </c>
      <c r="M12" s="3485">
        <v>30</v>
      </c>
      <c r="N12" s="3485">
        <v>74.2</v>
      </c>
      <c r="O12" s="3481"/>
      <c r="P12" s="3481"/>
      <c r="Q12" s="3481"/>
      <c r="R12" s="3481"/>
      <c r="S12" s="3481"/>
      <c r="T12" s="3481"/>
      <c r="U12" s="3481"/>
      <c r="V12" s="3481"/>
      <c r="W12" s="3481"/>
      <c r="X12" s="3481"/>
      <c r="Y12" s="3481"/>
      <c r="Z12" s="3481"/>
      <c r="AA12" s="3481"/>
    </row>
    <row r="13" spans="2:27" s="3486" customFormat="1" ht="21" customHeight="1">
      <c r="B13" s="3484" t="s">
        <v>46</v>
      </c>
      <c r="C13" s="3485">
        <v>61.9</v>
      </c>
      <c r="D13" s="3485">
        <v>61.2</v>
      </c>
      <c r="E13" s="3485">
        <v>59.7</v>
      </c>
      <c r="F13" s="3485">
        <v>65.3</v>
      </c>
      <c r="G13" s="3485">
        <v>67.7</v>
      </c>
      <c r="H13" s="3485">
        <v>63</v>
      </c>
      <c r="I13" s="3485">
        <v>64.5</v>
      </c>
      <c r="J13" s="3485">
        <v>66.599999999999994</v>
      </c>
      <c r="K13" s="3485">
        <v>62.4</v>
      </c>
      <c r="L13" s="3485">
        <v>24.2</v>
      </c>
      <c r="M13" s="3485">
        <v>22.1</v>
      </c>
      <c r="N13" s="3485">
        <v>59.7</v>
      </c>
      <c r="O13" s="3481"/>
      <c r="P13" s="3481"/>
      <c r="Q13" s="3481"/>
      <c r="R13" s="3481"/>
      <c r="S13" s="3481"/>
      <c r="T13" s="3481"/>
      <c r="U13" s="3481"/>
      <c r="V13" s="3481"/>
      <c r="W13" s="3481"/>
      <c r="X13" s="3481"/>
      <c r="Y13" s="3481"/>
      <c r="Z13" s="3481"/>
      <c r="AA13" s="3481"/>
    </row>
    <row r="14" spans="2:27" s="3483" customFormat="1" ht="21" customHeight="1">
      <c r="B14" s="3484" t="s">
        <v>55</v>
      </c>
      <c r="C14" s="3485">
        <v>69.2</v>
      </c>
      <c r="D14" s="3485">
        <v>69.099999999999994</v>
      </c>
      <c r="E14" s="3485">
        <v>68.2</v>
      </c>
      <c r="F14" s="3485">
        <v>72.2</v>
      </c>
      <c r="G14" s="3485">
        <v>73.599999999999994</v>
      </c>
      <c r="H14" s="3485">
        <v>70.900000000000006</v>
      </c>
      <c r="I14" s="3485">
        <v>72.3</v>
      </c>
      <c r="J14" s="3485">
        <v>73</v>
      </c>
      <c r="K14" s="3485">
        <v>71.599999999999994</v>
      </c>
      <c r="L14" s="3485">
        <v>25.9</v>
      </c>
      <c r="M14" s="3485">
        <v>22.5</v>
      </c>
      <c r="N14" s="3485">
        <v>66</v>
      </c>
      <c r="O14" s="3481"/>
      <c r="P14" s="3481"/>
      <c r="Q14" s="3481"/>
      <c r="R14" s="3481"/>
      <c r="S14" s="3481"/>
      <c r="T14" s="3481"/>
      <c r="U14" s="3481"/>
      <c r="V14" s="3481"/>
      <c r="W14" s="3481"/>
      <c r="X14" s="3481"/>
      <c r="Y14" s="3481"/>
      <c r="Z14" s="3481"/>
      <c r="AA14" s="3481"/>
    </row>
    <row r="15" spans="2:27" s="3483" customFormat="1" ht="21" customHeight="1">
      <c r="B15" s="3482" t="s">
        <v>62</v>
      </c>
      <c r="C15" s="3480">
        <v>75.5</v>
      </c>
      <c r="D15" s="3480">
        <v>75.900000000000006</v>
      </c>
      <c r="E15" s="3480">
        <v>74.8</v>
      </c>
      <c r="F15" s="3480">
        <v>72.099999999999994</v>
      </c>
      <c r="G15" s="3480">
        <v>72</v>
      </c>
      <c r="H15" s="3480">
        <v>72.2</v>
      </c>
      <c r="I15" s="3480">
        <v>71</v>
      </c>
      <c r="J15" s="3480">
        <v>71.400000000000006</v>
      </c>
      <c r="K15" s="3480">
        <v>70.599999999999994</v>
      </c>
      <c r="L15" s="3480">
        <v>27.3</v>
      </c>
      <c r="M15" s="3480">
        <v>24.7</v>
      </c>
      <c r="N15" s="3480">
        <v>65.5</v>
      </c>
      <c r="O15" s="3481"/>
      <c r="P15" s="3481"/>
      <c r="Q15" s="3481"/>
      <c r="R15" s="3481"/>
      <c r="S15" s="3481"/>
      <c r="T15" s="3481"/>
      <c r="U15" s="3481"/>
      <c r="V15" s="3481"/>
      <c r="W15" s="3481"/>
      <c r="X15" s="3481"/>
      <c r="Y15" s="3481"/>
      <c r="Z15" s="3481"/>
      <c r="AA15" s="3481"/>
    </row>
    <row r="16" spans="2:27" s="3483" customFormat="1" ht="21" customHeight="1">
      <c r="B16" s="3482" t="s">
        <v>141</v>
      </c>
      <c r="C16" s="3487">
        <v>74.400000000000006</v>
      </c>
      <c r="D16" s="3487">
        <v>74</v>
      </c>
      <c r="E16" s="3487">
        <v>73.400000000000006</v>
      </c>
      <c r="F16" s="3487">
        <v>67.7</v>
      </c>
      <c r="G16" s="3487">
        <v>68.3</v>
      </c>
      <c r="H16" s="3487">
        <v>67.099999999999994</v>
      </c>
      <c r="I16" s="3487">
        <v>67.900000000000006</v>
      </c>
      <c r="J16" s="3487">
        <v>67.900000000000006</v>
      </c>
      <c r="K16" s="3487">
        <v>68</v>
      </c>
      <c r="L16" s="3487">
        <v>23.9</v>
      </c>
      <c r="M16" s="3487">
        <v>21.3</v>
      </c>
      <c r="N16" s="3487">
        <v>61.2</v>
      </c>
      <c r="O16" s="3481"/>
      <c r="P16" s="3481"/>
      <c r="Q16" s="3481"/>
      <c r="R16" s="3481"/>
      <c r="S16" s="3481"/>
      <c r="T16" s="3481"/>
      <c r="U16" s="3481"/>
      <c r="V16" s="3481"/>
      <c r="W16" s="3481"/>
      <c r="X16" s="3481"/>
      <c r="Y16" s="3481"/>
      <c r="Z16" s="3481"/>
      <c r="AA16" s="3481"/>
    </row>
    <row r="17" spans="2:17" s="3478" customFormat="1" ht="30" customHeight="1">
      <c r="B17" s="5278"/>
      <c r="C17" s="5279" t="s">
        <v>4176</v>
      </c>
      <c r="D17" s="5280"/>
      <c r="E17" s="5280"/>
      <c r="F17" s="5279" t="s">
        <v>4177</v>
      </c>
      <c r="G17" s="5279"/>
      <c r="H17" s="5279"/>
      <c r="I17" s="5279"/>
      <c r="J17" s="5279"/>
      <c r="K17" s="5279"/>
      <c r="L17" s="5279"/>
      <c r="M17" s="5279"/>
      <c r="N17" s="5281"/>
    </row>
    <row r="18" spans="2:17" s="3478" customFormat="1" ht="18" customHeight="1">
      <c r="B18" s="5278"/>
      <c r="C18" s="5282" t="s">
        <v>4178</v>
      </c>
      <c r="D18" s="5282" t="s">
        <v>4179</v>
      </c>
      <c r="E18" s="5282" t="s">
        <v>4180</v>
      </c>
      <c r="F18" s="5282" t="s">
        <v>4181</v>
      </c>
      <c r="G18" s="5282"/>
      <c r="H18" s="5282"/>
      <c r="I18" s="5284" t="s">
        <v>4182</v>
      </c>
      <c r="J18" s="5290"/>
      <c r="K18" s="5290"/>
      <c r="L18" s="5290"/>
      <c r="M18" s="5290"/>
      <c r="N18" s="5290"/>
    </row>
    <row r="19" spans="2:17" s="3478" customFormat="1" ht="18" customHeight="1">
      <c r="B19" s="5278"/>
      <c r="C19" s="5282"/>
      <c r="D19" s="5282"/>
      <c r="E19" s="5282"/>
      <c r="F19" s="5287" t="s">
        <v>976</v>
      </c>
      <c r="G19" s="5283" t="s">
        <v>773</v>
      </c>
      <c r="H19" s="5283" t="s">
        <v>808</v>
      </c>
      <c r="I19" s="5288" t="s">
        <v>976</v>
      </c>
      <c r="J19" s="5289" t="s">
        <v>773</v>
      </c>
      <c r="K19" s="5289" t="s">
        <v>808</v>
      </c>
      <c r="L19" s="5285" t="s">
        <v>4183</v>
      </c>
      <c r="M19" s="5291" t="s">
        <v>4184</v>
      </c>
      <c r="N19" s="5286" t="s">
        <v>4185</v>
      </c>
    </row>
    <row r="20" spans="2:17" ht="18" customHeight="1">
      <c r="B20" s="5278"/>
      <c r="C20" s="5282"/>
      <c r="D20" s="5282"/>
      <c r="E20" s="5282"/>
      <c r="F20" s="5287"/>
      <c r="G20" s="5283"/>
      <c r="H20" s="5283"/>
      <c r="I20" s="5288"/>
      <c r="J20" s="5289"/>
      <c r="K20" s="5289"/>
      <c r="L20" s="5285"/>
      <c r="M20" s="5291"/>
      <c r="N20" s="5286"/>
    </row>
    <row r="21" spans="2:17" ht="6" customHeight="1">
      <c r="B21" s="3488"/>
      <c r="C21" s="3489"/>
      <c r="D21" s="3489"/>
      <c r="E21" s="3489"/>
      <c r="F21" s="2902"/>
      <c r="G21" s="3490"/>
      <c r="H21" s="3490"/>
      <c r="I21" s="3491"/>
      <c r="J21" s="3492"/>
      <c r="K21" s="3492"/>
      <c r="L21" s="3493"/>
      <c r="M21" s="3494"/>
      <c r="N21" s="3493"/>
    </row>
    <row r="22" spans="2:17" s="3497" customFormat="1" ht="12.75" customHeight="1">
      <c r="B22" s="5292" t="s">
        <v>164</v>
      </c>
      <c r="C22" s="5292"/>
      <c r="D22" s="5292"/>
      <c r="E22" s="5292"/>
      <c r="F22" s="5292"/>
      <c r="G22" s="5292"/>
      <c r="H22" s="5292"/>
      <c r="I22" s="5292"/>
      <c r="J22" s="5292"/>
      <c r="K22" s="5292"/>
      <c r="L22" s="5292"/>
      <c r="M22" s="5292"/>
      <c r="N22" s="5292"/>
      <c r="O22" s="3495"/>
      <c r="P22" s="396"/>
      <c r="Q22" s="3496"/>
    </row>
    <row r="23" spans="2:17" s="3467" customFormat="1" ht="12.75" customHeight="1">
      <c r="B23" s="5292" t="s">
        <v>4186</v>
      </c>
      <c r="C23" s="5292"/>
      <c r="D23" s="5292"/>
      <c r="E23" s="5292"/>
      <c r="F23" s="5292"/>
      <c r="G23" s="5292"/>
      <c r="H23" s="5292"/>
      <c r="I23" s="5292"/>
      <c r="J23" s="5292"/>
      <c r="K23" s="5292"/>
      <c r="L23" s="5292"/>
      <c r="M23" s="5292"/>
      <c r="N23" s="5292"/>
    </row>
    <row r="24" spans="2:17" s="3467" customFormat="1" ht="12.75" customHeight="1">
      <c r="B24" s="5292" t="s">
        <v>4187</v>
      </c>
      <c r="C24" s="5292"/>
      <c r="D24" s="5292"/>
      <c r="E24" s="5292"/>
      <c r="F24" s="5292"/>
      <c r="G24" s="5292"/>
      <c r="H24" s="5292"/>
      <c r="I24" s="5292"/>
      <c r="J24" s="5292"/>
      <c r="K24" s="5292"/>
      <c r="L24" s="5292"/>
      <c r="M24" s="5292"/>
      <c r="N24" s="5292"/>
    </row>
    <row r="25" spans="2:17" s="3499" customFormat="1" ht="6" customHeight="1">
      <c r="B25" s="3498"/>
      <c r="C25" s="3498"/>
      <c r="D25" s="3498"/>
      <c r="E25" s="3498"/>
      <c r="F25" s="3498"/>
      <c r="G25" s="3498"/>
      <c r="H25" s="3498"/>
      <c r="I25" s="3498"/>
      <c r="J25" s="3498"/>
      <c r="K25" s="3498"/>
      <c r="O25" s="3500"/>
      <c r="P25" s="3500"/>
    </row>
    <row r="26" spans="2:17" ht="12.75" customHeight="1">
      <c r="B26" s="3940" t="s">
        <v>219</v>
      </c>
      <c r="C26" s="3940"/>
      <c r="D26" s="3940"/>
      <c r="E26" s="3940"/>
      <c r="F26" s="3940"/>
      <c r="G26" s="3940"/>
      <c r="H26" s="3940"/>
      <c r="I26" s="3940"/>
      <c r="J26" s="3940"/>
      <c r="K26" s="1903"/>
    </row>
    <row r="27" spans="2:17" ht="12.75" customHeight="1">
      <c r="B27" s="4934" t="s">
        <v>4188</v>
      </c>
      <c r="C27" s="4934"/>
      <c r="D27" s="4934"/>
      <c r="E27" s="4934" t="s">
        <v>4189</v>
      </c>
      <c r="F27" s="4934"/>
      <c r="G27" s="4934"/>
      <c r="H27" s="4934"/>
      <c r="I27" s="4934"/>
      <c r="K27" s="4934" t="s">
        <v>4190</v>
      </c>
      <c r="L27" s="4934"/>
      <c r="M27" s="4934"/>
      <c r="N27" s="4934"/>
    </row>
    <row r="28" spans="2:17" ht="12.75" customHeight="1">
      <c r="B28" s="4934" t="s">
        <v>4191</v>
      </c>
      <c r="C28" s="4934"/>
      <c r="D28" s="4934"/>
      <c r="E28" s="4934" t="s">
        <v>4192</v>
      </c>
      <c r="F28" s="4934"/>
      <c r="G28" s="4934"/>
      <c r="H28" s="4934"/>
      <c r="I28" s="4934"/>
      <c r="J28" s="3501"/>
      <c r="K28" s="4934" t="s">
        <v>4193</v>
      </c>
      <c r="L28" s="4934"/>
      <c r="M28" s="4934"/>
      <c r="N28" s="4934"/>
    </row>
    <row r="29" spans="2:17" ht="12.75" customHeight="1">
      <c r="B29" s="4934" t="s">
        <v>4194</v>
      </c>
      <c r="C29" s="4934"/>
      <c r="D29" s="4934"/>
      <c r="E29" s="4934" t="s">
        <v>4195</v>
      </c>
      <c r="F29" s="4934"/>
      <c r="G29" s="4934"/>
      <c r="H29" s="4934"/>
      <c r="I29" s="4934"/>
      <c r="J29" s="3501"/>
      <c r="K29" s="3501"/>
    </row>
    <row r="32" spans="2:17">
      <c r="C32" s="3502"/>
    </row>
    <row r="33" spans="2:3">
      <c r="C33" s="3503"/>
    </row>
    <row r="34" spans="2:3">
      <c r="C34" s="3503"/>
    </row>
    <row r="35" spans="2:3">
      <c r="B35" s="3504"/>
      <c r="C35" s="3503"/>
    </row>
    <row r="36" spans="2:3">
      <c r="B36" s="3504"/>
      <c r="C36" s="3503"/>
    </row>
    <row r="37" spans="2:3">
      <c r="B37" s="3504"/>
      <c r="C37" s="3503"/>
    </row>
    <row r="38" spans="2:3">
      <c r="B38" s="3504"/>
      <c r="C38" s="3503"/>
    </row>
    <row r="39" spans="2:3">
      <c r="B39" s="3505"/>
      <c r="C39" s="3503"/>
    </row>
    <row r="40" spans="2:3">
      <c r="B40" s="3504"/>
      <c r="C40" s="3503"/>
    </row>
    <row r="41" spans="2:3">
      <c r="B41" s="3505"/>
      <c r="C41" s="3503"/>
    </row>
    <row r="42" spans="2:3">
      <c r="B42" s="3504"/>
      <c r="C42" s="3503"/>
    </row>
  </sheetData>
  <mergeCells count="48">
    <mergeCell ref="B28:D28"/>
    <mergeCell ref="E28:I28"/>
    <mergeCell ref="K28:N28"/>
    <mergeCell ref="B29:D29"/>
    <mergeCell ref="E29:I29"/>
    <mergeCell ref="B22:N22"/>
    <mergeCell ref="B23:N23"/>
    <mergeCell ref="B24:N24"/>
    <mergeCell ref="B26:J26"/>
    <mergeCell ref="B27:D27"/>
    <mergeCell ref="E27:I27"/>
    <mergeCell ref="K27:N27"/>
    <mergeCell ref="I6:I7"/>
    <mergeCell ref="J6:J7"/>
    <mergeCell ref="K6:K7"/>
    <mergeCell ref="I18:N18"/>
    <mergeCell ref="F19:F20"/>
    <mergeCell ref="G19:G20"/>
    <mergeCell ref="H19:H20"/>
    <mergeCell ref="I19:I20"/>
    <mergeCell ref="J19:J20"/>
    <mergeCell ref="K19:K20"/>
    <mergeCell ref="L19:L20"/>
    <mergeCell ref="M19:M20"/>
    <mergeCell ref="N19:N20"/>
    <mergeCell ref="B17:B20"/>
    <mergeCell ref="C17:E17"/>
    <mergeCell ref="F17:N17"/>
    <mergeCell ref="C18:C20"/>
    <mergeCell ref="D18:D20"/>
    <mergeCell ref="E18:E20"/>
    <mergeCell ref="F18:H18"/>
    <mergeCell ref="B1:N1"/>
    <mergeCell ref="B2:N2"/>
    <mergeCell ref="B4:B7"/>
    <mergeCell ref="C4:E4"/>
    <mergeCell ref="F4:N4"/>
    <mergeCell ref="C5:C7"/>
    <mergeCell ref="D5:D7"/>
    <mergeCell ref="E5:E7"/>
    <mergeCell ref="F5:H5"/>
    <mergeCell ref="I5:N5"/>
    <mergeCell ref="L6:L7"/>
    <mergeCell ref="M6:M7"/>
    <mergeCell ref="N6:N7"/>
    <mergeCell ref="F6:F7"/>
    <mergeCell ref="G6:G7"/>
    <mergeCell ref="H6:H7"/>
  </mergeCells>
  <hyperlinks>
    <hyperlink ref="D5:D7" r:id="rId1" display="Ligação à Internet"/>
    <hyperlink ref="E5:E7" r:id="rId2" display="Ligação à Internet através de banda larga"/>
    <hyperlink ref="F5:H5" r:id="rId3" display="Utilização de computador"/>
    <hyperlink ref="L6" r:id="rId4"/>
    <hyperlink ref="M6" r:id="rId5" display="Utilização de comércio eletrónico"/>
    <hyperlink ref="N6" r:id="rId6" display="Utilização de internet para serviços avançados"/>
    <hyperlink ref="I6:I7" r:id="rId7" display="HM"/>
    <hyperlink ref="J6:J7" r:id="rId8" display="H"/>
    <hyperlink ref="K6:K7" r:id="rId9" display="M"/>
    <hyperlink ref="D18:D20" r:id="rId10" display="Internet access"/>
    <hyperlink ref="E18:E20" r:id="rId11" display="Broadband access"/>
    <hyperlink ref="F18:H18" r:id="rId12" display="Computer usage"/>
    <hyperlink ref="I19:I20" r:id="rId13" display="MF"/>
    <hyperlink ref="J19:J20" r:id="rId14" display="M"/>
    <hyperlink ref="K19:K20" r:id="rId15" display="F"/>
    <hyperlink ref="B28:B29" r:id="rId16" display="http://www.ine.pt/xurl/ind/0002788"/>
    <hyperlink ref="E28:E29" r:id="rId17" display="http://www.ine.pt/xurl/ind/0002788"/>
    <hyperlink ref="B28" r:id="rId18"/>
    <hyperlink ref="B29" r:id="rId19"/>
    <hyperlink ref="E27" r:id="rId20"/>
    <hyperlink ref="E28" r:id="rId21"/>
    <hyperlink ref="E29" r:id="rId22"/>
    <hyperlink ref="K27" r:id="rId23"/>
    <hyperlink ref="B27" r:id="rId24"/>
    <hyperlink ref="C5:C7" r:id="rId25" display="Acesso a computador"/>
    <hyperlink ref="C18:C20" r:id="rId26" display="Computer access"/>
    <hyperlink ref="K28" r:id="rId27"/>
    <hyperlink ref="P2" location="Indice!A1" display="(Voltar ao Índice)"/>
  </hyperlinks>
  <printOptions horizontalCentered="1"/>
  <pageMargins left="0.45275590551181105" right="0.45275590551181105" top="0.6692913385826772" bottom="0.6692913385826772" header="0" footer="0"/>
  <pageSetup paperSize="9" scale="85" orientation="portrait" verticalDpi="0" r:id="rId28"/>
</worksheet>
</file>

<file path=xl/worksheets/sheet211.xml><?xml version="1.0" encoding="utf-8"?>
<worksheet xmlns="http://schemas.openxmlformats.org/spreadsheetml/2006/main" xmlns:r="http://schemas.openxmlformats.org/officeDocument/2006/relationships">
  <sheetPr>
    <pageSetUpPr fitToPage="1"/>
  </sheetPr>
  <dimension ref="B1:R41"/>
  <sheetViews>
    <sheetView showGridLines="0" workbookViewId="0">
      <selection activeCell="B2" sqref="B2:H2"/>
    </sheetView>
  </sheetViews>
  <sheetFormatPr defaultRowHeight="11.25"/>
  <cols>
    <col min="1" max="1" width="6.7109375" style="3458" customWidth="1"/>
    <col min="2" max="2" width="20.7109375" style="3458" customWidth="1"/>
    <col min="3" max="8" width="13.7109375" style="3458" customWidth="1"/>
    <col min="9" max="9" width="6.7109375" style="3516" customWidth="1"/>
    <col min="10" max="10" width="15.5703125" style="3458" bestFit="1" customWidth="1"/>
    <col min="11" max="16384" width="9.140625" style="3458"/>
  </cols>
  <sheetData>
    <row r="1" spans="2:18" s="3441" customFormat="1" ht="30" customHeight="1">
      <c r="B1" s="5270" t="s">
        <v>4196</v>
      </c>
      <c r="C1" s="5270"/>
      <c r="D1" s="5270"/>
      <c r="E1" s="5270"/>
      <c r="F1" s="5270"/>
      <c r="G1" s="5270"/>
      <c r="H1" s="5270"/>
      <c r="I1" s="3506"/>
    </row>
    <row r="2" spans="2:18" s="3441" customFormat="1" ht="30" customHeight="1">
      <c r="B2" s="5270" t="s">
        <v>4197</v>
      </c>
      <c r="C2" s="5270"/>
      <c r="D2" s="5270"/>
      <c r="E2" s="5270"/>
      <c r="F2" s="5270"/>
      <c r="G2" s="5270"/>
      <c r="H2" s="5270"/>
      <c r="I2" s="3506"/>
      <c r="J2" s="503" t="s">
        <v>856</v>
      </c>
    </row>
    <row r="3" spans="2:18" s="3469" customFormat="1" ht="12.75" customHeight="1">
      <c r="B3" s="3442" t="s">
        <v>1072</v>
      </c>
      <c r="C3" s="3507"/>
      <c r="D3" s="3507"/>
      <c r="E3" s="3507"/>
      <c r="F3" s="3443"/>
      <c r="H3" s="3443" t="s">
        <v>1073</v>
      </c>
      <c r="I3" s="3508"/>
    </row>
    <row r="4" spans="2:18" ht="54" customHeight="1">
      <c r="B4" s="3509"/>
      <c r="C4" s="1325" t="s">
        <v>4169</v>
      </c>
      <c r="D4" s="1326" t="s">
        <v>4198</v>
      </c>
      <c r="E4" s="1325" t="s">
        <v>4199</v>
      </c>
      <c r="F4" s="1326" t="s">
        <v>4200</v>
      </c>
      <c r="G4" s="1325" t="s">
        <v>4201</v>
      </c>
      <c r="H4" s="1326" t="s">
        <v>4202</v>
      </c>
      <c r="I4" s="3510"/>
    </row>
    <row r="5" spans="2:18" s="3449" customFormat="1" ht="18" customHeight="1">
      <c r="B5" s="3332" t="s">
        <v>12</v>
      </c>
      <c r="C5" s="2461">
        <v>100</v>
      </c>
      <c r="D5" s="2461">
        <v>100</v>
      </c>
      <c r="E5" s="2461">
        <v>100</v>
      </c>
      <c r="F5" s="3511">
        <v>56.168831168831169</v>
      </c>
      <c r="G5" s="3511">
        <v>91.558441558441558</v>
      </c>
      <c r="H5" s="3511">
        <v>56.493506493506494</v>
      </c>
      <c r="I5" s="3512"/>
      <c r="J5" s="3513"/>
      <c r="K5" s="3513"/>
      <c r="L5" s="3513"/>
      <c r="M5" s="3514"/>
      <c r="N5" s="3514"/>
      <c r="P5" s="3513"/>
      <c r="Q5" s="3513"/>
      <c r="R5" s="3513"/>
    </row>
    <row r="6" spans="2:18" s="3454" customFormat="1" ht="18" customHeight="1">
      <c r="B6" s="3332" t="s">
        <v>229</v>
      </c>
      <c r="C6" s="2461">
        <v>100</v>
      </c>
      <c r="D6" s="2461">
        <v>100</v>
      </c>
      <c r="E6" s="2461">
        <v>100</v>
      </c>
      <c r="F6" s="3511">
        <v>58.633093525179859</v>
      </c>
      <c r="G6" s="3511">
        <v>91.72661870503596</v>
      </c>
      <c r="H6" s="3511">
        <v>58.633093525179859</v>
      </c>
      <c r="I6" s="3512"/>
      <c r="J6" s="3513"/>
      <c r="K6" s="3513"/>
      <c r="L6" s="3513"/>
      <c r="M6" s="3514"/>
      <c r="N6" s="3514"/>
      <c r="O6" s="3449"/>
      <c r="P6" s="3513"/>
      <c r="Q6" s="3513"/>
      <c r="R6" s="3513"/>
    </row>
    <row r="7" spans="2:18" s="3452" customFormat="1" ht="18" customHeight="1">
      <c r="B7" s="3342" t="s">
        <v>247</v>
      </c>
      <c r="C7" s="2467">
        <v>100</v>
      </c>
      <c r="D7" s="2467">
        <v>100</v>
      </c>
      <c r="E7" s="2467">
        <v>100</v>
      </c>
      <c r="F7" s="3515">
        <v>53.488372093023251</v>
      </c>
      <c r="G7" s="3515">
        <v>89.534883720930239</v>
      </c>
      <c r="H7" s="3515">
        <v>63.953488372093027</v>
      </c>
      <c r="I7" s="3516"/>
      <c r="J7" s="3517"/>
      <c r="K7" s="3517"/>
      <c r="L7" s="3517"/>
      <c r="M7" s="3518"/>
      <c r="N7" s="3518"/>
      <c r="O7" s="3458"/>
      <c r="P7" s="3517"/>
      <c r="Q7" s="3517"/>
      <c r="R7" s="3517"/>
    </row>
    <row r="8" spans="2:18" s="3452" customFormat="1" ht="18" customHeight="1">
      <c r="B8" s="3342" t="s">
        <v>783</v>
      </c>
      <c r="C8" s="2467">
        <v>100</v>
      </c>
      <c r="D8" s="2467">
        <v>100</v>
      </c>
      <c r="E8" s="2467">
        <v>100</v>
      </c>
      <c r="F8" s="3515">
        <v>70</v>
      </c>
      <c r="G8" s="3515">
        <v>100</v>
      </c>
      <c r="H8" s="3515">
        <v>70</v>
      </c>
      <c r="I8" s="3519"/>
      <c r="J8" s="3517"/>
      <c r="K8" s="3517"/>
      <c r="L8" s="3517"/>
      <c r="M8" s="3518"/>
      <c r="N8" s="3518"/>
      <c r="O8" s="3458"/>
      <c r="P8" s="3517"/>
      <c r="Q8" s="3517"/>
      <c r="R8" s="3517"/>
    </row>
    <row r="9" spans="2:18" s="3452" customFormat="1" ht="18" customHeight="1">
      <c r="B9" s="3342" t="s">
        <v>784</v>
      </c>
      <c r="C9" s="2467">
        <v>100</v>
      </c>
      <c r="D9" s="2467">
        <v>100</v>
      </c>
      <c r="E9" s="2467">
        <v>100</v>
      </c>
      <c r="F9" s="3515">
        <v>50</v>
      </c>
      <c r="G9" s="3515">
        <v>100</v>
      </c>
      <c r="H9" s="3515">
        <v>100</v>
      </c>
      <c r="I9" s="3519"/>
      <c r="J9" s="3517"/>
      <c r="K9" s="3517"/>
      <c r="L9" s="3517"/>
      <c r="M9" s="3518"/>
      <c r="N9" s="3518"/>
      <c r="O9" s="3458"/>
      <c r="P9" s="3517"/>
      <c r="Q9" s="3517"/>
      <c r="R9" s="3517"/>
    </row>
    <row r="10" spans="2:18" s="3452" customFormat="1" ht="18" customHeight="1">
      <c r="B10" s="3342" t="s">
        <v>785</v>
      </c>
      <c r="C10" s="2467">
        <v>100</v>
      </c>
      <c r="D10" s="2467">
        <v>100</v>
      </c>
      <c r="E10" s="2467">
        <v>100</v>
      </c>
      <c r="F10" s="3515">
        <v>50</v>
      </c>
      <c r="G10" s="3515">
        <v>100</v>
      </c>
      <c r="H10" s="3515">
        <v>37.5</v>
      </c>
      <c r="I10" s="3519"/>
      <c r="J10" s="3517"/>
      <c r="K10" s="3517"/>
      <c r="L10" s="3517"/>
      <c r="M10" s="3518"/>
      <c r="N10" s="3518"/>
      <c r="O10" s="3458"/>
      <c r="P10" s="3517"/>
      <c r="Q10" s="3517"/>
      <c r="R10" s="3517"/>
    </row>
    <row r="11" spans="2:18" s="3452" customFormat="1" ht="18" customHeight="1">
      <c r="B11" s="3342" t="s">
        <v>1440</v>
      </c>
      <c r="C11" s="2467">
        <v>100</v>
      </c>
      <c r="D11" s="2467">
        <v>100</v>
      </c>
      <c r="E11" s="2467">
        <v>100</v>
      </c>
      <c r="F11" s="3515">
        <v>58.82352941176471</v>
      </c>
      <c r="G11" s="3515">
        <v>88.235294117647058</v>
      </c>
      <c r="H11" s="3515">
        <v>70.588235294117652</v>
      </c>
      <c r="I11" s="3519"/>
      <c r="J11" s="3517"/>
      <c r="K11" s="3517"/>
      <c r="L11" s="3517"/>
      <c r="M11" s="3518"/>
      <c r="N11" s="3518"/>
      <c r="O11" s="3458"/>
      <c r="P11" s="3517"/>
      <c r="Q11" s="3517"/>
      <c r="R11" s="3517"/>
    </row>
    <row r="12" spans="2:18" s="3452" customFormat="1" ht="18" customHeight="1">
      <c r="B12" s="3342" t="s">
        <v>787</v>
      </c>
      <c r="C12" s="2467">
        <v>100</v>
      </c>
      <c r="D12" s="2467">
        <v>100</v>
      </c>
      <c r="E12" s="2467">
        <v>100</v>
      </c>
      <c r="F12" s="3515">
        <v>33.333333333333329</v>
      </c>
      <c r="G12" s="3515">
        <v>100</v>
      </c>
      <c r="H12" s="3515">
        <v>66.666666666666657</v>
      </c>
      <c r="I12" s="3519"/>
      <c r="J12" s="3517"/>
      <c r="K12" s="3517"/>
      <c r="L12" s="3517"/>
      <c r="M12" s="3518"/>
      <c r="N12" s="3518"/>
      <c r="O12" s="3458"/>
      <c r="P12" s="3517"/>
      <c r="Q12" s="3517"/>
      <c r="R12" s="3517"/>
    </row>
    <row r="13" spans="2:18" s="3452" customFormat="1" ht="18" customHeight="1">
      <c r="B13" s="3342" t="s">
        <v>788</v>
      </c>
      <c r="C13" s="2467">
        <v>100</v>
      </c>
      <c r="D13" s="2467">
        <v>100</v>
      </c>
      <c r="E13" s="2467">
        <v>100</v>
      </c>
      <c r="F13" s="3515">
        <v>45.454545454545453</v>
      </c>
      <c r="G13" s="3515">
        <v>72.727272727272734</v>
      </c>
      <c r="H13" s="3515">
        <v>72.727272727272734</v>
      </c>
      <c r="I13" s="3519"/>
      <c r="J13" s="3517"/>
      <c r="K13" s="3517"/>
      <c r="L13" s="3517"/>
      <c r="M13" s="3518"/>
      <c r="N13" s="3518"/>
      <c r="O13" s="3458"/>
      <c r="P13" s="3517"/>
      <c r="Q13" s="3517"/>
      <c r="R13" s="3517"/>
    </row>
    <row r="14" spans="2:18" s="3520" customFormat="1" ht="18" customHeight="1">
      <c r="B14" s="3342" t="s">
        <v>789</v>
      </c>
      <c r="C14" s="2467">
        <v>100</v>
      </c>
      <c r="D14" s="2467">
        <v>100</v>
      </c>
      <c r="E14" s="2467">
        <v>100</v>
      </c>
      <c r="F14" s="3515">
        <v>47.368421052631575</v>
      </c>
      <c r="G14" s="3515">
        <v>84.210526315789465</v>
      </c>
      <c r="H14" s="3515">
        <v>42.105263157894733</v>
      </c>
      <c r="I14" s="3519"/>
      <c r="J14" s="3517"/>
      <c r="K14" s="3517"/>
      <c r="L14" s="3517"/>
      <c r="M14" s="3518"/>
      <c r="N14" s="3518"/>
      <c r="O14" s="3458"/>
      <c r="P14" s="3517"/>
      <c r="Q14" s="3517"/>
      <c r="R14" s="3517"/>
    </row>
    <row r="15" spans="2:18" ht="18" customHeight="1">
      <c r="B15" s="3342" t="s">
        <v>790</v>
      </c>
      <c r="C15" s="2467">
        <v>100</v>
      </c>
      <c r="D15" s="2467">
        <v>100</v>
      </c>
      <c r="E15" s="2467">
        <v>100</v>
      </c>
      <c r="F15" s="3515">
        <v>66.666666666666657</v>
      </c>
      <c r="G15" s="3515">
        <v>88.888888888888886</v>
      </c>
      <c r="H15" s="3515">
        <v>77.777777777777786</v>
      </c>
      <c r="I15" s="3519"/>
      <c r="J15" s="3517"/>
      <c r="K15" s="3517"/>
      <c r="L15" s="3517"/>
      <c r="M15" s="3518"/>
      <c r="N15" s="3518"/>
      <c r="P15" s="3517"/>
      <c r="Q15" s="3517"/>
      <c r="R15" s="3517"/>
    </row>
    <row r="16" spans="2:18" ht="18" customHeight="1">
      <c r="B16" s="3347" t="s">
        <v>266</v>
      </c>
      <c r="C16" s="2467">
        <v>100</v>
      </c>
      <c r="D16" s="2467">
        <v>100</v>
      </c>
      <c r="E16" s="2467">
        <v>100</v>
      </c>
      <c r="F16" s="3515">
        <v>66</v>
      </c>
      <c r="G16" s="3515">
        <v>93</v>
      </c>
      <c r="H16" s="3515">
        <v>57.999999999999993</v>
      </c>
      <c r="I16" s="3519"/>
      <c r="J16" s="3517"/>
      <c r="K16" s="3517"/>
      <c r="L16" s="3517"/>
      <c r="M16" s="3518"/>
      <c r="N16" s="3518"/>
      <c r="P16" s="3517"/>
      <c r="Q16" s="3517"/>
      <c r="R16" s="3517"/>
    </row>
    <row r="17" spans="2:18" ht="18" customHeight="1">
      <c r="B17" s="3342" t="s">
        <v>791</v>
      </c>
      <c r="C17" s="2467">
        <v>100</v>
      </c>
      <c r="D17" s="2467">
        <v>100</v>
      </c>
      <c r="E17" s="2467">
        <v>100</v>
      </c>
      <c r="F17" s="3515">
        <v>58.333333333333336</v>
      </c>
      <c r="G17" s="3515">
        <v>91.666666666666657</v>
      </c>
      <c r="H17" s="3515">
        <v>75</v>
      </c>
      <c r="I17" s="3519"/>
      <c r="J17" s="3517"/>
      <c r="K17" s="3517"/>
      <c r="L17" s="3517"/>
      <c r="M17" s="3518"/>
      <c r="N17" s="3518"/>
      <c r="P17" s="3517"/>
      <c r="Q17" s="3517"/>
      <c r="R17" s="3517"/>
    </row>
    <row r="18" spans="2:18" s="3521" customFormat="1" ht="18" customHeight="1">
      <c r="B18" s="3342" t="s">
        <v>792</v>
      </c>
      <c r="C18" s="2467">
        <v>100</v>
      </c>
      <c r="D18" s="2467">
        <v>100</v>
      </c>
      <c r="E18" s="2467">
        <v>100</v>
      </c>
      <c r="F18" s="3515">
        <v>72.727272727272734</v>
      </c>
      <c r="G18" s="3515">
        <v>100</v>
      </c>
      <c r="H18" s="3515">
        <v>36.363636363636367</v>
      </c>
      <c r="I18" s="3519"/>
      <c r="J18" s="3517"/>
      <c r="K18" s="3517"/>
      <c r="L18" s="3517"/>
      <c r="M18" s="3518"/>
      <c r="N18" s="3518"/>
      <c r="O18" s="3458"/>
      <c r="P18" s="3517"/>
      <c r="Q18" s="3517"/>
      <c r="R18" s="3517"/>
    </row>
    <row r="19" spans="2:18" s="3521" customFormat="1" ht="18" customHeight="1">
      <c r="B19" s="3342" t="s">
        <v>793</v>
      </c>
      <c r="C19" s="2467">
        <v>100</v>
      </c>
      <c r="D19" s="2467">
        <v>100</v>
      </c>
      <c r="E19" s="2467">
        <v>100</v>
      </c>
      <c r="F19" s="3515">
        <v>63.157894736842103</v>
      </c>
      <c r="G19" s="3515">
        <v>100</v>
      </c>
      <c r="H19" s="3515">
        <v>63.157894736842103</v>
      </c>
      <c r="I19" s="3519"/>
      <c r="J19" s="3517"/>
      <c r="K19" s="3517"/>
      <c r="L19" s="3517"/>
      <c r="M19" s="3518"/>
      <c r="N19" s="3518"/>
      <c r="O19" s="3458"/>
      <c r="P19" s="3517"/>
      <c r="Q19" s="3517"/>
      <c r="R19" s="3517"/>
    </row>
    <row r="20" spans="2:18" ht="18" customHeight="1">
      <c r="B20" s="3342" t="s">
        <v>794</v>
      </c>
      <c r="C20" s="2467">
        <v>100</v>
      </c>
      <c r="D20" s="2467">
        <v>100</v>
      </c>
      <c r="E20" s="2467">
        <v>100</v>
      </c>
      <c r="F20" s="3515">
        <v>60</v>
      </c>
      <c r="G20" s="3515">
        <v>100</v>
      </c>
      <c r="H20" s="3515">
        <v>70</v>
      </c>
      <c r="I20" s="3519"/>
      <c r="J20" s="3517"/>
      <c r="K20" s="3517"/>
      <c r="L20" s="3517"/>
      <c r="M20" s="3518"/>
      <c r="N20" s="3518"/>
      <c r="P20" s="3517"/>
      <c r="Q20" s="3517"/>
      <c r="R20" s="3517"/>
    </row>
    <row r="21" spans="2:18" ht="18" customHeight="1">
      <c r="B21" s="3342" t="s">
        <v>795</v>
      </c>
      <c r="C21" s="2467">
        <v>100</v>
      </c>
      <c r="D21" s="2467">
        <v>100</v>
      </c>
      <c r="E21" s="2467">
        <v>100</v>
      </c>
      <c r="F21" s="3515">
        <v>57.142857142857139</v>
      </c>
      <c r="G21" s="3515">
        <v>100</v>
      </c>
      <c r="H21" s="3515">
        <v>92.857142857142861</v>
      </c>
      <c r="I21" s="3519"/>
      <c r="J21" s="3517"/>
      <c r="K21" s="3517"/>
      <c r="L21" s="3517"/>
      <c r="M21" s="3518"/>
      <c r="N21" s="3518"/>
      <c r="P21" s="3517"/>
      <c r="Q21" s="3517"/>
      <c r="R21" s="3517"/>
    </row>
    <row r="22" spans="2:18" ht="18" customHeight="1">
      <c r="B22" s="3342" t="s">
        <v>796</v>
      </c>
      <c r="C22" s="2467">
        <v>100</v>
      </c>
      <c r="D22" s="2467">
        <v>100</v>
      </c>
      <c r="E22" s="2467">
        <v>100</v>
      </c>
      <c r="F22" s="3515">
        <v>83.333333333333343</v>
      </c>
      <c r="G22" s="3515">
        <v>83.333333333333343</v>
      </c>
      <c r="H22" s="3515">
        <v>33.333333333333329</v>
      </c>
      <c r="I22" s="3519"/>
      <c r="J22" s="3517"/>
      <c r="K22" s="3517"/>
      <c r="L22" s="3517"/>
      <c r="M22" s="3518"/>
      <c r="N22" s="3518"/>
      <c r="P22" s="3517"/>
      <c r="Q22" s="3517"/>
      <c r="R22" s="3517"/>
    </row>
    <row r="23" spans="2:18" ht="18" customHeight="1">
      <c r="B23" s="3342" t="s">
        <v>797</v>
      </c>
      <c r="C23" s="2467">
        <v>100</v>
      </c>
      <c r="D23" s="2467">
        <v>100</v>
      </c>
      <c r="E23" s="2467">
        <v>100</v>
      </c>
      <c r="F23" s="3515">
        <v>69.230769230769226</v>
      </c>
      <c r="G23" s="3515">
        <v>69.230769230769226</v>
      </c>
      <c r="H23" s="3515">
        <v>46.153846153846153</v>
      </c>
      <c r="I23" s="3519"/>
      <c r="J23" s="3517"/>
      <c r="K23" s="3517"/>
      <c r="L23" s="3517"/>
      <c r="M23" s="3518"/>
      <c r="N23" s="3518"/>
      <c r="P23" s="3517"/>
      <c r="Q23" s="3517"/>
      <c r="R23" s="3517"/>
    </row>
    <row r="24" spans="2:18" ht="18" customHeight="1">
      <c r="B24" s="3342" t="s">
        <v>798</v>
      </c>
      <c r="C24" s="2467">
        <v>100</v>
      </c>
      <c r="D24" s="2467">
        <v>100</v>
      </c>
      <c r="E24" s="2467">
        <v>100</v>
      </c>
      <c r="F24" s="3515">
        <v>73.333333333333329</v>
      </c>
      <c r="G24" s="3515">
        <v>93.333333333333329</v>
      </c>
      <c r="H24" s="3515">
        <v>33.333333333333329</v>
      </c>
      <c r="I24" s="3519"/>
      <c r="J24" s="3517"/>
      <c r="K24" s="3517"/>
      <c r="L24" s="3517"/>
      <c r="M24" s="3518"/>
      <c r="N24" s="3518"/>
      <c r="P24" s="3517"/>
      <c r="Q24" s="3517"/>
      <c r="R24" s="3517"/>
    </row>
    <row r="25" spans="2:18" ht="18" customHeight="1">
      <c r="B25" s="1810" t="s">
        <v>276</v>
      </c>
      <c r="C25" s="2467">
        <v>100</v>
      </c>
      <c r="D25" s="2467">
        <v>100</v>
      </c>
      <c r="E25" s="2467">
        <v>100</v>
      </c>
      <c r="F25" s="3515">
        <v>83.333333333333343</v>
      </c>
      <c r="G25" s="3515">
        <v>88.888888888888886</v>
      </c>
      <c r="H25" s="3515">
        <v>77.777777777777786</v>
      </c>
      <c r="I25" s="3519"/>
      <c r="J25" s="3517"/>
      <c r="K25" s="3517"/>
      <c r="L25" s="3517"/>
      <c r="M25" s="3518"/>
      <c r="N25" s="3518"/>
      <c r="P25" s="3517"/>
      <c r="Q25" s="3517"/>
      <c r="R25" s="3517"/>
    </row>
    <row r="26" spans="2:18" ht="18" customHeight="1">
      <c r="B26" s="3342" t="s">
        <v>281</v>
      </c>
      <c r="C26" s="2467">
        <v>100</v>
      </c>
      <c r="D26" s="2467">
        <v>100</v>
      </c>
      <c r="E26" s="2467">
        <v>100</v>
      </c>
      <c r="F26" s="3515">
        <v>46.551724137931032</v>
      </c>
      <c r="G26" s="3515">
        <v>93.103448275862064</v>
      </c>
      <c r="H26" s="3515">
        <v>39.655172413793103</v>
      </c>
      <c r="I26" s="3519"/>
      <c r="J26" s="3517"/>
      <c r="K26" s="3517"/>
      <c r="L26" s="3517"/>
      <c r="M26" s="3518"/>
      <c r="N26" s="3518"/>
      <c r="P26" s="3517"/>
      <c r="Q26" s="3517"/>
      <c r="R26" s="3517"/>
    </row>
    <row r="27" spans="2:18" ht="18" customHeight="1">
      <c r="B27" s="3342" t="s">
        <v>799</v>
      </c>
      <c r="C27" s="2467">
        <v>100</v>
      </c>
      <c r="D27" s="2467">
        <v>100</v>
      </c>
      <c r="E27" s="2467">
        <v>100</v>
      </c>
      <c r="F27" s="3515">
        <v>20</v>
      </c>
      <c r="G27" s="3515">
        <v>60</v>
      </c>
      <c r="H27" s="3515">
        <v>40</v>
      </c>
      <c r="I27" s="3519"/>
      <c r="J27" s="3517"/>
      <c r="K27" s="3517"/>
      <c r="L27" s="3517"/>
      <c r="M27" s="3518"/>
      <c r="N27" s="3518"/>
      <c r="P27" s="3517"/>
      <c r="Q27" s="3517"/>
      <c r="R27" s="3517"/>
    </row>
    <row r="28" spans="2:18" ht="18" customHeight="1">
      <c r="B28" s="3342" t="s">
        <v>800</v>
      </c>
      <c r="C28" s="2467">
        <v>100</v>
      </c>
      <c r="D28" s="2467">
        <v>100</v>
      </c>
      <c r="E28" s="2467">
        <v>100</v>
      </c>
      <c r="F28" s="3515">
        <v>38.461538461538467</v>
      </c>
      <c r="G28" s="3515">
        <v>92.307692307692307</v>
      </c>
      <c r="H28" s="3515">
        <v>46.153846153846153</v>
      </c>
      <c r="I28" s="3519"/>
      <c r="J28" s="3517"/>
      <c r="K28" s="3517"/>
      <c r="L28" s="3517"/>
      <c r="M28" s="3518"/>
      <c r="N28" s="3518"/>
      <c r="P28" s="3517"/>
      <c r="Q28" s="3517"/>
      <c r="R28" s="3517"/>
    </row>
    <row r="29" spans="2:18" ht="18" customHeight="1">
      <c r="B29" s="3342" t="s">
        <v>801</v>
      </c>
      <c r="C29" s="2467">
        <v>100</v>
      </c>
      <c r="D29" s="2467">
        <v>100</v>
      </c>
      <c r="E29" s="2467">
        <v>100</v>
      </c>
      <c r="F29" s="3515">
        <v>54.54545454545454</v>
      </c>
      <c r="G29" s="3515">
        <v>100</v>
      </c>
      <c r="H29" s="3515">
        <v>72.727272727272734</v>
      </c>
      <c r="I29" s="3519"/>
      <c r="J29" s="3517"/>
      <c r="K29" s="3517"/>
      <c r="L29" s="3517"/>
      <c r="M29" s="3518"/>
      <c r="N29" s="3518"/>
      <c r="P29" s="3517"/>
      <c r="Q29" s="3517"/>
      <c r="R29" s="3517"/>
    </row>
    <row r="30" spans="2:18" ht="18" customHeight="1">
      <c r="B30" s="3342" t="s">
        <v>802</v>
      </c>
      <c r="C30" s="2467">
        <v>100</v>
      </c>
      <c r="D30" s="2467">
        <v>100</v>
      </c>
      <c r="E30" s="2467">
        <v>100</v>
      </c>
      <c r="F30" s="3515">
        <v>46.666666666666664</v>
      </c>
      <c r="G30" s="3515">
        <v>93.333333333333329</v>
      </c>
      <c r="H30" s="3515">
        <v>26.666666666666668</v>
      </c>
      <c r="I30" s="3519"/>
      <c r="J30" s="3517"/>
      <c r="K30" s="3517"/>
      <c r="L30" s="3517"/>
      <c r="M30" s="3518"/>
      <c r="N30" s="3518"/>
      <c r="P30" s="3517"/>
      <c r="Q30" s="3517"/>
      <c r="R30" s="3517"/>
    </row>
    <row r="31" spans="2:18" ht="18" customHeight="1">
      <c r="B31" s="3342" t="s">
        <v>803</v>
      </c>
      <c r="C31" s="2467">
        <v>100</v>
      </c>
      <c r="D31" s="2467">
        <v>100</v>
      </c>
      <c r="E31" s="2467">
        <v>100</v>
      </c>
      <c r="F31" s="3515">
        <v>57.142857142857139</v>
      </c>
      <c r="G31" s="3515">
        <v>100</v>
      </c>
      <c r="H31" s="3515">
        <v>21.428571428571427</v>
      </c>
      <c r="I31" s="3519"/>
      <c r="J31" s="3517"/>
      <c r="K31" s="3517"/>
      <c r="L31" s="3517"/>
      <c r="M31" s="3518"/>
      <c r="N31" s="3518"/>
      <c r="P31" s="3517"/>
      <c r="Q31" s="3517"/>
      <c r="R31" s="3517"/>
    </row>
    <row r="32" spans="2:18" ht="18" customHeight="1">
      <c r="B32" s="3342" t="s">
        <v>285</v>
      </c>
      <c r="C32" s="2467">
        <v>100</v>
      </c>
      <c r="D32" s="2467">
        <v>100</v>
      </c>
      <c r="E32" s="2467">
        <v>100</v>
      </c>
      <c r="F32" s="3515">
        <v>56.25</v>
      </c>
      <c r="G32" s="3515">
        <v>93.75</v>
      </c>
      <c r="H32" s="3515">
        <v>81.25</v>
      </c>
      <c r="I32" s="3519"/>
      <c r="J32" s="3517"/>
      <c r="K32" s="3517"/>
      <c r="L32" s="3517"/>
      <c r="M32" s="3518"/>
      <c r="N32" s="3518"/>
      <c r="P32" s="3517"/>
      <c r="Q32" s="3517"/>
      <c r="R32" s="3517"/>
    </row>
    <row r="33" spans="2:18" s="3449" customFormat="1" ht="18" customHeight="1">
      <c r="B33" s="3332" t="s">
        <v>193</v>
      </c>
      <c r="C33" s="2461">
        <v>100</v>
      </c>
      <c r="D33" s="2461">
        <v>100</v>
      </c>
      <c r="E33" s="2461">
        <v>100</v>
      </c>
      <c r="F33" s="3511">
        <v>26.315789473684209</v>
      </c>
      <c r="G33" s="3511">
        <v>89.473684210526315</v>
      </c>
      <c r="H33" s="3511">
        <v>36.84210526315789</v>
      </c>
      <c r="I33" s="3522"/>
      <c r="J33" s="3513"/>
      <c r="K33" s="3513"/>
      <c r="L33" s="3513"/>
      <c r="M33" s="3514"/>
      <c r="N33" s="3514"/>
      <c r="P33" s="3513"/>
      <c r="Q33" s="3513"/>
      <c r="R33" s="3513"/>
    </row>
    <row r="34" spans="2:18" s="3449" customFormat="1" ht="18" customHeight="1">
      <c r="B34" s="3337" t="s">
        <v>203</v>
      </c>
      <c r="C34" s="2461">
        <v>100</v>
      </c>
      <c r="D34" s="2461">
        <v>100</v>
      </c>
      <c r="E34" s="2461">
        <v>100</v>
      </c>
      <c r="F34" s="3511">
        <v>45.454545454545453</v>
      </c>
      <c r="G34" s="3511">
        <v>90.909090909090907</v>
      </c>
      <c r="H34" s="3511">
        <v>36.363636363636367</v>
      </c>
      <c r="I34" s="3522"/>
      <c r="J34" s="3513"/>
      <c r="K34" s="3513"/>
      <c r="L34" s="3513"/>
      <c r="M34" s="3514"/>
      <c r="N34" s="3514"/>
      <c r="P34" s="3513"/>
      <c r="Q34" s="3513"/>
      <c r="R34" s="3513"/>
    </row>
    <row r="35" spans="2:18" ht="45" customHeight="1">
      <c r="B35" s="3523"/>
      <c r="C35" s="1325" t="s">
        <v>4179</v>
      </c>
      <c r="D35" s="1326" t="s">
        <v>4180</v>
      </c>
      <c r="E35" s="1325" t="s">
        <v>4203</v>
      </c>
      <c r="F35" s="1326" t="s">
        <v>4204</v>
      </c>
      <c r="G35" s="1325" t="s">
        <v>4205</v>
      </c>
      <c r="H35" s="1326" t="s">
        <v>4206</v>
      </c>
      <c r="I35" s="3510"/>
    </row>
    <row r="36" spans="2:18" ht="6" customHeight="1">
      <c r="B36" s="3524"/>
      <c r="C36" s="1847"/>
      <c r="D36" s="1847"/>
      <c r="E36" s="1847"/>
      <c r="F36" s="1847"/>
      <c r="G36" s="1847"/>
      <c r="H36" s="1847"/>
      <c r="I36" s="3510"/>
    </row>
    <row r="37" spans="2:18" s="3525" customFormat="1" ht="12.75" customHeight="1">
      <c r="B37" s="5293" t="s">
        <v>164</v>
      </c>
      <c r="C37" s="5293"/>
      <c r="D37" s="5293"/>
      <c r="E37" s="5293"/>
      <c r="F37" s="5293"/>
      <c r="G37" s="5293"/>
      <c r="H37" s="5293"/>
      <c r="I37" s="2271"/>
      <c r="J37" s="2271"/>
      <c r="K37" s="2271"/>
      <c r="L37" s="2271"/>
      <c r="M37" s="2271"/>
      <c r="N37" s="2271"/>
      <c r="O37" s="2271"/>
      <c r="P37" s="396"/>
      <c r="Q37" s="3496"/>
    </row>
    <row r="38" spans="2:18" s="3527" customFormat="1" ht="12.75" customHeight="1">
      <c r="B38" s="5293" t="s">
        <v>4207</v>
      </c>
      <c r="C38" s="5293"/>
      <c r="D38" s="5293"/>
      <c r="E38" s="5293"/>
      <c r="F38" s="5293"/>
      <c r="G38" s="5293"/>
      <c r="H38" s="5293"/>
      <c r="I38" s="3526"/>
    </row>
    <row r="39" spans="2:18" s="3527" customFormat="1" ht="12.75" customHeight="1">
      <c r="B39" s="5293" t="s">
        <v>4208</v>
      </c>
      <c r="C39" s="5293"/>
      <c r="D39" s="5293"/>
      <c r="E39" s="5293"/>
      <c r="F39" s="5293"/>
      <c r="G39" s="5293"/>
      <c r="H39" s="5293"/>
      <c r="I39" s="3526"/>
    </row>
    <row r="40" spans="2:18">
      <c r="I40" s="3510"/>
    </row>
    <row r="41" spans="2:18">
      <c r="I41" s="3510"/>
    </row>
  </sheetData>
  <mergeCells count="5">
    <mergeCell ref="B1:H1"/>
    <mergeCell ref="B2:H2"/>
    <mergeCell ref="B37:H37"/>
    <mergeCell ref="B38:H38"/>
    <mergeCell ref="B39:H39"/>
  </mergeCells>
  <hyperlinks>
    <hyperlink ref="J2"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212.xml><?xml version="1.0" encoding="utf-8"?>
<worksheet xmlns="http://schemas.openxmlformats.org/spreadsheetml/2006/main" xmlns:r="http://schemas.openxmlformats.org/officeDocument/2006/relationships">
  <sheetPr>
    <pageSetUpPr fitToPage="1"/>
  </sheetPr>
  <dimension ref="B1:Q52"/>
  <sheetViews>
    <sheetView showGridLines="0" workbookViewId="0">
      <selection activeCell="B2" sqref="B2:K2"/>
    </sheetView>
  </sheetViews>
  <sheetFormatPr defaultRowHeight="11.25"/>
  <cols>
    <col min="1" max="1" width="6.7109375" style="3532" customWidth="1"/>
    <col min="2" max="2" width="20.42578125" style="3532" customWidth="1"/>
    <col min="3" max="3" width="8.28515625" style="3532" bestFit="1" customWidth="1"/>
    <col min="4" max="4" width="7.85546875" style="3532" customWidth="1"/>
    <col min="5" max="5" width="9" style="3532" customWidth="1"/>
    <col min="6" max="6" width="10" style="3532" bestFit="1" customWidth="1"/>
    <col min="7" max="8" width="9" style="3532" customWidth="1"/>
    <col min="9" max="9" width="8.28515625" style="3532" bestFit="1" customWidth="1"/>
    <col min="10" max="11" width="9" style="3532" customWidth="1"/>
    <col min="12" max="12" width="6.7109375" style="3532" customWidth="1"/>
    <col min="13" max="13" width="15.5703125" style="3532" bestFit="1" customWidth="1"/>
    <col min="14" max="16384" width="9.140625" style="3532"/>
  </cols>
  <sheetData>
    <row r="1" spans="2:16" s="3528" customFormat="1" ht="30" customHeight="1">
      <c r="B1" s="5294" t="s">
        <v>4209</v>
      </c>
      <c r="C1" s="5294"/>
      <c r="D1" s="5294"/>
      <c r="E1" s="5294"/>
      <c r="F1" s="5294"/>
      <c r="G1" s="5294"/>
      <c r="H1" s="5294"/>
      <c r="I1" s="5294"/>
      <c r="J1" s="5294"/>
      <c r="K1" s="5294"/>
    </row>
    <row r="2" spans="2:16" s="3528" customFormat="1" ht="30" customHeight="1">
      <c r="B2" s="5294" t="s">
        <v>4210</v>
      </c>
      <c r="C2" s="5294"/>
      <c r="D2" s="5294"/>
      <c r="E2" s="5294"/>
      <c r="F2" s="5294"/>
      <c r="G2" s="5294"/>
      <c r="H2" s="5294"/>
      <c r="I2" s="5294"/>
      <c r="J2" s="5294"/>
      <c r="K2" s="5294"/>
      <c r="M2" s="503" t="s">
        <v>856</v>
      </c>
    </row>
    <row r="3" spans="2:16" s="3531" customFormat="1" ht="11.25" customHeight="1">
      <c r="B3" s="3529"/>
      <c r="C3" s="3530"/>
      <c r="D3" s="3530"/>
      <c r="E3" s="3530"/>
      <c r="F3" s="3530"/>
      <c r="G3" s="3530"/>
      <c r="H3" s="3530"/>
      <c r="I3" s="3530"/>
      <c r="J3" s="3530"/>
      <c r="K3" s="3530"/>
    </row>
    <row r="4" spans="2:16" ht="18" customHeight="1">
      <c r="B4" s="4593"/>
      <c r="C4" s="4245" t="s">
        <v>2590</v>
      </c>
      <c r="D4" s="4245"/>
      <c r="E4" s="4245"/>
      <c r="F4" s="4245" t="s">
        <v>2598</v>
      </c>
      <c r="G4" s="4245"/>
      <c r="H4" s="4245"/>
      <c r="I4" s="4245" t="s">
        <v>1656</v>
      </c>
      <c r="J4" s="4245"/>
      <c r="K4" s="4591"/>
    </row>
    <row r="5" spans="2:16" ht="79.5" customHeight="1">
      <c r="B5" s="4593"/>
      <c r="C5" s="3533" t="s">
        <v>1541</v>
      </c>
      <c r="D5" s="3533" t="s">
        <v>4211</v>
      </c>
      <c r="E5" s="3533" t="s">
        <v>4212</v>
      </c>
      <c r="F5" s="3533" t="s">
        <v>1541</v>
      </c>
      <c r="G5" s="3533" t="s">
        <v>4213</v>
      </c>
      <c r="H5" s="3533" t="s">
        <v>4214</v>
      </c>
      <c r="I5" s="3533" t="s">
        <v>1541</v>
      </c>
      <c r="J5" s="3533" t="s">
        <v>4213</v>
      </c>
      <c r="K5" s="3534" t="s">
        <v>4215</v>
      </c>
    </row>
    <row r="6" spans="2:16" ht="18" customHeight="1">
      <c r="B6" s="5295"/>
      <c r="C6" s="4245" t="s">
        <v>626</v>
      </c>
      <c r="D6" s="4245"/>
      <c r="E6" s="1325" t="s">
        <v>568</v>
      </c>
      <c r="F6" s="4267" t="s">
        <v>2234</v>
      </c>
      <c r="G6" s="4267"/>
      <c r="H6" s="1325" t="s">
        <v>568</v>
      </c>
      <c r="I6" s="4245" t="s">
        <v>626</v>
      </c>
      <c r="J6" s="4245"/>
      <c r="K6" s="1326" t="s">
        <v>568</v>
      </c>
    </row>
    <row r="7" spans="2:16" s="3540" customFormat="1" ht="15" customHeight="1">
      <c r="B7" s="3332" t="s">
        <v>12</v>
      </c>
      <c r="C7" s="3535">
        <v>1128258</v>
      </c>
      <c r="D7" s="3535">
        <v>12975</v>
      </c>
      <c r="E7" s="3536">
        <v>1.1499999999999999</v>
      </c>
      <c r="F7" s="3537">
        <v>323008554</v>
      </c>
      <c r="G7" s="3535" t="s">
        <v>1378</v>
      </c>
      <c r="H7" s="3536" t="s">
        <v>1378</v>
      </c>
      <c r="I7" s="3535">
        <v>3449428</v>
      </c>
      <c r="J7" s="3535" t="s">
        <v>1378</v>
      </c>
      <c r="K7" s="3536" t="s">
        <v>1378</v>
      </c>
      <c r="L7" s="3538"/>
      <c r="M7" s="3539"/>
      <c r="P7" s="3539"/>
    </row>
    <row r="8" spans="2:16" s="3540" customFormat="1" ht="15" customHeight="1">
      <c r="B8" s="3332" t="s">
        <v>229</v>
      </c>
      <c r="C8" s="3535">
        <v>1079247</v>
      </c>
      <c r="D8" s="3535">
        <v>12582</v>
      </c>
      <c r="E8" s="3536">
        <v>1.17</v>
      </c>
      <c r="F8" s="3537">
        <v>314473896</v>
      </c>
      <c r="G8" s="3535" t="s">
        <v>1378</v>
      </c>
      <c r="H8" s="3536" t="s">
        <v>1378</v>
      </c>
      <c r="I8" s="3535">
        <v>3328353</v>
      </c>
      <c r="J8" s="3535" t="s">
        <v>1378</v>
      </c>
      <c r="K8" s="3536" t="s">
        <v>1378</v>
      </c>
      <c r="L8" s="3538"/>
      <c r="M8" s="3539"/>
      <c r="P8" s="3539"/>
    </row>
    <row r="9" spans="2:16" ht="15" customHeight="1">
      <c r="B9" s="3342" t="s">
        <v>247</v>
      </c>
      <c r="C9" s="3541">
        <v>386677</v>
      </c>
      <c r="D9" s="3541">
        <v>3479</v>
      </c>
      <c r="E9" s="3542">
        <v>0.9</v>
      </c>
      <c r="F9" s="3543">
        <v>90044440</v>
      </c>
      <c r="G9" s="3541" t="s">
        <v>1378</v>
      </c>
      <c r="H9" s="3542" t="s">
        <v>1378</v>
      </c>
      <c r="I9" s="3541">
        <v>1176161</v>
      </c>
      <c r="J9" s="3541" t="s">
        <v>1378</v>
      </c>
      <c r="K9" s="3542" t="s">
        <v>1378</v>
      </c>
      <c r="L9" s="3544"/>
      <c r="M9" s="3545"/>
      <c r="P9" s="3545"/>
    </row>
    <row r="10" spans="2:16" ht="15" customHeight="1">
      <c r="B10" s="3342" t="s">
        <v>783</v>
      </c>
      <c r="C10" s="3541">
        <v>27656</v>
      </c>
      <c r="D10" s="3541">
        <v>129</v>
      </c>
      <c r="E10" s="3542">
        <v>0.47</v>
      </c>
      <c r="F10" s="3543">
        <v>4768604</v>
      </c>
      <c r="G10" s="3541">
        <v>12197</v>
      </c>
      <c r="H10" s="3542">
        <v>0.26</v>
      </c>
      <c r="I10" s="3541">
        <v>65496</v>
      </c>
      <c r="J10" s="3541">
        <v>298</v>
      </c>
      <c r="K10" s="3542">
        <v>0.45</v>
      </c>
      <c r="L10" s="3544"/>
      <c r="M10" s="3539"/>
      <c r="P10" s="3539"/>
    </row>
    <row r="11" spans="2:16" ht="15" customHeight="1">
      <c r="B11" s="3342" t="s">
        <v>784</v>
      </c>
      <c r="C11" s="3541">
        <v>41906</v>
      </c>
      <c r="D11" s="3541">
        <v>487</v>
      </c>
      <c r="E11" s="3542">
        <v>1.1599999999999999</v>
      </c>
      <c r="F11" s="3543">
        <v>9370860</v>
      </c>
      <c r="G11" s="3541">
        <v>573882</v>
      </c>
      <c r="H11" s="3542">
        <v>6.12</v>
      </c>
      <c r="I11" s="3541">
        <v>135574</v>
      </c>
      <c r="J11" s="3541">
        <v>4120</v>
      </c>
      <c r="K11" s="3542">
        <v>3.04</v>
      </c>
      <c r="L11" s="3544"/>
      <c r="M11" s="3539"/>
      <c r="P11" s="3539"/>
    </row>
    <row r="12" spans="2:16" ht="15" customHeight="1">
      <c r="B12" s="3342" t="s">
        <v>785</v>
      </c>
      <c r="C12" s="3541">
        <v>37810</v>
      </c>
      <c r="D12" s="3541">
        <v>282</v>
      </c>
      <c r="E12" s="3542">
        <v>0.75</v>
      </c>
      <c r="F12" s="3543">
        <v>10373191</v>
      </c>
      <c r="G12" s="3541">
        <v>51528</v>
      </c>
      <c r="H12" s="3542">
        <v>0.5</v>
      </c>
      <c r="I12" s="3541">
        <v>146420</v>
      </c>
      <c r="J12" s="3541">
        <v>1117</v>
      </c>
      <c r="K12" s="3542">
        <v>0.76</v>
      </c>
      <c r="L12" s="3544"/>
      <c r="M12" s="3539"/>
      <c r="P12" s="3539"/>
    </row>
    <row r="13" spans="2:16" ht="15" customHeight="1">
      <c r="B13" s="3342" t="s">
        <v>1440</v>
      </c>
      <c r="C13" s="3541">
        <v>182940</v>
      </c>
      <c r="D13" s="3541">
        <v>2303</v>
      </c>
      <c r="E13" s="3542">
        <v>1.26</v>
      </c>
      <c r="F13" s="3543">
        <v>53815273</v>
      </c>
      <c r="G13" s="3541" t="s">
        <v>1378</v>
      </c>
      <c r="H13" s="3542" t="s">
        <v>1378</v>
      </c>
      <c r="I13" s="3541">
        <v>597784</v>
      </c>
      <c r="J13" s="3541" t="s">
        <v>1378</v>
      </c>
      <c r="K13" s="3542" t="s">
        <v>1378</v>
      </c>
      <c r="L13" s="3544"/>
      <c r="M13" s="3539"/>
      <c r="P13" s="3539"/>
    </row>
    <row r="14" spans="2:16" ht="15" customHeight="1">
      <c r="B14" s="3342" t="s">
        <v>787</v>
      </c>
      <c r="C14" s="3541">
        <v>11664</v>
      </c>
      <c r="D14" s="3541">
        <v>37</v>
      </c>
      <c r="E14" s="3542">
        <v>0.32</v>
      </c>
      <c r="F14" s="3543">
        <v>910330</v>
      </c>
      <c r="G14" s="3541">
        <v>2766</v>
      </c>
      <c r="H14" s="3542">
        <v>0.3</v>
      </c>
      <c r="I14" s="3541">
        <v>20058</v>
      </c>
      <c r="J14" s="3541">
        <v>77</v>
      </c>
      <c r="K14" s="3542">
        <v>0.38</v>
      </c>
      <c r="L14" s="3544"/>
      <c r="M14" s="3539"/>
      <c r="P14" s="3539"/>
    </row>
    <row r="15" spans="2:16" ht="15" customHeight="1">
      <c r="B15" s="3342" t="s">
        <v>788</v>
      </c>
      <c r="C15" s="3541">
        <v>35739</v>
      </c>
      <c r="D15" s="3541">
        <v>119</v>
      </c>
      <c r="E15" s="3542">
        <v>0.33</v>
      </c>
      <c r="F15" s="3543">
        <v>7062718</v>
      </c>
      <c r="G15" s="3541">
        <v>9041</v>
      </c>
      <c r="H15" s="3542">
        <v>0.13</v>
      </c>
      <c r="I15" s="3541">
        <v>131234</v>
      </c>
      <c r="J15" s="3541">
        <v>222</v>
      </c>
      <c r="K15" s="3542">
        <v>0.17</v>
      </c>
      <c r="L15" s="3544"/>
      <c r="M15" s="3539"/>
      <c r="P15" s="3539"/>
    </row>
    <row r="16" spans="2:16" ht="15" customHeight="1">
      <c r="B16" s="3342" t="s">
        <v>789</v>
      </c>
      <c r="C16" s="3541">
        <v>29937</v>
      </c>
      <c r="D16" s="3541">
        <v>78</v>
      </c>
      <c r="E16" s="3542">
        <v>0.26</v>
      </c>
      <c r="F16" s="3543">
        <v>2227899</v>
      </c>
      <c r="G16" s="3541">
        <v>26575</v>
      </c>
      <c r="H16" s="3542">
        <v>1.19</v>
      </c>
      <c r="I16" s="3541">
        <v>50366</v>
      </c>
      <c r="J16" s="3541">
        <v>404</v>
      </c>
      <c r="K16" s="3542">
        <v>0.8</v>
      </c>
      <c r="L16" s="3544"/>
      <c r="M16" s="3539"/>
      <c r="P16" s="3539"/>
    </row>
    <row r="17" spans="2:16" ht="15" customHeight="1">
      <c r="B17" s="3342" t="s">
        <v>790</v>
      </c>
      <c r="C17" s="3541">
        <v>19025</v>
      </c>
      <c r="D17" s="3541">
        <v>44</v>
      </c>
      <c r="E17" s="3542">
        <v>0.23</v>
      </c>
      <c r="F17" s="3543">
        <v>1515565</v>
      </c>
      <c r="G17" s="3541">
        <v>6065</v>
      </c>
      <c r="H17" s="3542">
        <v>0.4</v>
      </c>
      <c r="I17" s="3541">
        <v>29229</v>
      </c>
      <c r="J17" s="3541">
        <v>76</v>
      </c>
      <c r="K17" s="3542">
        <v>0.26</v>
      </c>
      <c r="L17" s="3544"/>
      <c r="M17" s="3539"/>
      <c r="P17" s="3539"/>
    </row>
    <row r="18" spans="2:16" ht="15" customHeight="1">
      <c r="B18" s="3347" t="s">
        <v>266</v>
      </c>
      <c r="C18" s="3541">
        <v>244600</v>
      </c>
      <c r="D18" s="3541">
        <v>2089</v>
      </c>
      <c r="E18" s="3542">
        <v>0.85</v>
      </c>
      <c r="F18" s="3543">
        <v>52732128</v>
      </c>
      <c r="G18" s="3541">
        <v>834251</v>
      </c>
      <c r="H18" s="3542">
        <v>1.58</v>
      </c>
      <c r="I18" s="3541">
        <v>642000</v>
      </c>
      <c r="J18" s="3541">
        <v>9184</v>
      </c>
      <c r="K18" s="3542">
        <v>1.43</v>
      </c>
      <c r="L18" s="3544"/>
      <c r="M18" s="3545"/>
      <c r="P18" s="3545"/>
    </row>
    <row r="19" spans="2:16" ht="15" customHeight="1">
      <c r="B19" s="3342" t="s">
        <v>791</v>
      </c>
      <c r="C19" s="3541">
        <v>40722</v>
      </c>
      <c r="D19" s="3541">
        <v>399</v>
      </c>
      <c r="E19" s="3542">
        <v>0.98</v>
      </c>
      <c r="F19" s="3543">
        <v>8245171</v>
      </c>
      <c r="G19" s="3541">
        <v>141807</v>
      </c>
      <c r="H19" s="3542">
        <v>1.72</v>
      </c>
      <c r="I19" s="3541">
        <v>106115</v>
      </c>
      <c r="J19" s="3541">
        <v>1491</v>
      </c>
      <c r="K19" s="3542">
        <v>1.41</v>
      </c>
      <c r="L19" s="3544"/>
      <c r="M19" s="3539"/>
      <c r="P19" s="3539"/>
    </row>
    <row r="20" spans="2:16" ht="15" customHeight="1">
      <c r="B20" s="3342" t="s">
        <v>792</v>
      </c>
      <c r="C20" s="3541">
        <v>39383</v>
      </c>
      <c r="D20" s="3541">
        <v>416</v>
      </c>
      <c r="E20" s="3542">
        <v>1.06</v>
      </c>
      <c r="F20" s="3543">
        <v>10962296</v>
      </c>
      <c r="G20" s="3541">
        <v>417374</v>
      </c>
      <c r="H20" s="3542">
        <v>3.81</v>
      </c>
      <c r="I20" s="3541">
        <v>121018</v>
      </c>
      <c r="J20" s="3541">
        <v>3091</v>
      </c>
      <c r="K20" s="3542">
        <v>2.5499999999999998</v>
      </c>
      <c r="L20" s="3544"/>
      <c r="M20" s="3539"/>
      <c r="P20" s="3539"/>
    </row>
    <row r="21" spans="2:16" ht="15" customHeight="1">
      <c r="B21" s="3342" t="s">
        <v>793</v>
      </c>
      <c r="C21" s="3541">
        <v>50515</v>
      </c>
      <c r="D21" s="3541">
        <v>475</v>
      </c>
      <c r="E21" s="3542">
        <v>0.94</v>
      </c>
      <c r="F21" s="3543">
        <v>8808738</v>
      </c>
      <c r="G21" s="3541">
        <v>102340</v>
      </c>
      <c r="H21" s="3542">
        <v>1.1599999999999999</v>
      </c>
      <c r="I21" s="3541">
        <v>116964</v>
      </c>
      <c r="J21" s="3541">
        <v>2151</v>
      </c>
      <c r="K21" s="3542">
        <v>1.84</v>
      </c>
      <c r="L21" s="3544"/>
      <c r="M21" s="3539"/>
      <c r="P21" s="3539"/>
    </row>
    <row r="22" spans="2:16" ht="15" customHeight="1">
      <c r="B22" s="3342" t="s">
        <v>794</v>
      </c>
      <c r="C22" s="3541">
        <v>33625</v>
      </c>
      <c r="D22" s="3541">
        <v>314</v>
      </c>
      <c r="E22" s="3542">
        <v>0.93</v>
      </c>
      <c r="F22" s="3543">
        <v>8537114</v>
      </c>
      <c r="G22" s="3541">
        <v>55098</v>
      </c>
      <c r="H22" s="3542">
        <v>0.65</v>
      </c>
      <c r="I22" s="3541">
        <v>100399</v>
      </c>
      <c r="J22" s="3541">
        <v>950</v>
      </c>
      <c r="K22" s="3542">
        <v>0.95</v>
      </c>
      <c r="L22" s="3544"/>
      <c r="M22" s="3539"/>
      <c r="P22" s="3539"/>
    </row>
    <row r="23" spans="2:16" ht="15" customHeight="1">
      <c r="B23" s="3342" t="s">
        <v>795</v>
      </c>
      <c r="C23" s="3541">
        <v>26360</v>
      </c>
      <c r="D23" s="3541">
        <v>138</v>
      </c>
      <c r="E23" s="3542">
        <v>0.52</v>
      </c>
      <c r="F23" s="3543">
        <v>5898156</v>
      </c>
      <c r="G23" s="3541">
        <v>51678</v>
      </c>
      <c r="H23" s="3542">
        <v>0.88</v>
      </c>
      <c r="I23" s="3541">
        <v>67626</v>
      </c>
      <c r="J23" s="3541">
        <v>391</v>
      </c>
      <c r="K23" s="3542">
        <v>0.57999999999999996</v>
      </c>
      <c r="L23" s="3544"/>
      <c r="M23" s="3539"/>
      <c r="P23" s="3539"/>
    </row>
    <row r="24" spans="2:16" ht="15" customHeight="1">
      <c r="B24" s="3342" t="s">
        <v>796</v>
      </c>
      <c r="C24" s="3541">
        <v>8234</v>
      </c>
      <c r="D24" s="3541">
        <v>66</v>
      </c>
      <c r="E24" s="3542">
        <v>0.8</v>
      </c>
      <c r="F24" s="3543">
        <v>1314899</v>
      </c>
      <c r="G24" s="3541">
        <v>10341</v>
      </c>
      <c r="H24" s="3542">
        <v>0.79</v>
      </c>
      <c r="I24" s="3541">
        <v>18514</v>
      </c>
      <c r="J24" s="3541">
        <v>350</v>
      </c>
      <c r="K24" s="3542">
        <v>1.89</v>
      </c>
      <c r="L24" s="3544"/>
      <c r="M24" s="3539"/>
      <c r="P24" s="3539"/>
    </row>
    <row r="25" spans="2:16" ht="15" customHeight="1">
      <c r="B25" s="3342" t="s">
        <v>797</v>
      </c>
      <c r="C25" s="3541">
        <v>22152</v>
      </c>
      <c r="D25" s="3541">
        <v>146</v>
      </c>
      <c r="E25" s="3542">
        <v>0.66</v>
      </c>
      <c r="F25" s="3543">
        <v>6048434</v>
      </c>
      <c r="G25" s="3541">
        <v>14889</v>
      </c>
      <c r="H25" s="3542">
        <v>0.25</v>
      </c>
      <c r="I25" s="3541">
        <v>58956</v>
      </c>
      <c r="J25" s="3541">
        <v>388</v>
      </c>
      <c r="K25" s="3542">
        <v>0.66</v>
      </c>
      <c r="L25" s="3544"/>
      <c r="M25" s="3539"/>
      <c r="P25" s="3539"/>
    </row>
    <row r="26" spans="2:16" ht="15" customHeight="1">
      <c r="B26" s="3342" t="s">
        <v>798</v>
      </c>
      <c r="C26" s="3541">
        <v>23609</v>
      </c>
      <c r="D26" s="3541">
        <v>135</v>
      </c>
      <c r="E26" s="3542">
        <v>0.56999999999999995</v>
      </c>
      <c r="F26" s="3543">
        <v>2917321</v>
      </c>
      <c r="G26" s="3541">
        <v>40724</v>
      </c>
      <c r="H26" s="3542">
        <v>1.4</v>
      </c>
      <c r="I26" s="3541">
        <v>52408</v>
      </c>
      <c r="J26" s="3541">
        <v>372</v>
      </c>
      <c r="K26" s="3542">
        <v>0.71</v>
      </c>
      <c r="L26" s="3544"/>
      <c r="M26" s="3539"/>
      <c r="P26" s="3539"/>
    </row>
    <row r="27" spans="2:16" ht="15" customHeight="1">
      <c r="B27" s="1810" t="s">
        <v>276</v>
      </c>
      <c r="C27" s="3541">
        <v>312051</v>
      </c>
      <c r="D27" s="3541">
        <v>6185</v>
      </c>
      <c r="E27" s="3542">
        <v>1.98</v>
      </c>
      <c r="F27" s="3543">
        <v>150612688</v>
      </c>
      <c r="G27" s="3541" t="s">
        <v>1378</v>
      </c>
      <c r="H27" s="3542" t="s">
        <v>1378</v>
      </c>
      <c r="I27" s="3541">
        <v>1191672</v>
      </c>
      <c r="J27" s="3541" t="s">
        <v>1378</v>
      </c>
      <c r="K27" s="3542" t="s">
        <v>1378</v>
      </c>
      <c r="L27" s="3544"/>
      <c r="M27" s="3545"/>
      <c r="P27" s="3545"/>
    </row>
    <row r="28" spans="2:16" ht="15" customHeight="1">
      <c r="B28" s="3342" t="s">
        <v>281</v>
      </c>
      <c r="C28" s="3541">
        <v>78102</v>
      </c>
      <c r="D28" s="3541">
        <v>430</v>
      </c>
      <c r="E28" s="3542">
        <v>0.55000000000000004</v>
      </c>
      <c r="F28" s="3543">
        <v>14568908</v>
      </c>
      <c r="G28" s="3541">
        <v>90834</v>
      </c>
      <c r="H28" s="3542">
        <v>0.62</v>
      </c>
      <c r="I28" s="3541">
        <v>183788</v>
      </c>
      <c r="J28" s="3541">
        <v>1020</v>
      </c>
      <c r="K28" s="3542">
        <v>0.55000000000000004</v>
      </c>
      <c r="L28" s="3544"/>
      <c r="M28" s="3545"/>
      <c r="P28" s="3545"/>
    </row>
    <row r="29" spans="2:16" ht="15" customHeight="1">
      <c r="B29" s="3342" t="s">
        <v>799</v>
      </c>
      <c r="C29" s="3541">
        <v>11129</v>
      </c>
      <c r="D29" s="3541">
        <v>56</v>
      </c>
      <c r="E29" s="3542">
        <v>0.5</v>
      </c>
      <c r="F29" s="3543">
        <v>2435066</v>
      </c>
      <c r="G29" s="3541">
        <v>1624</v>
      </c>
      <c r="H29" s="3542">
        <v>7.0000000000000007E-2</v>
      </c>
      <c r="I29" s="3541">
        <v>26842</v>
      </c>
      <c r="J29" s="3541">
        <v>76</v>
      </c>
      <c r="K29" s="3542">
        <v>0.28000000000000003</v>
      </c>
      <c r="L29" s="3544"/>
      <c r="M29" s="3539"/>
      <c r="P29" s="3539"/>
    </row>
    <row r="30" spans="2:16" ht="15" customHeight="1">
      <c r="B30" s="3342" t="s">
        <v>800</v>
      </c>
      <c r="C30" s="3541">
        <v>13876</v>
      </c>
      <c r="D30" s="3541">
        <v>41</v>
      </c>
      <c r="E30" s="3542">
        <v>0.3</v>
      </c>
      <c r="F30" s="3543">
        <v>1932450</v>
      </c>
      <c r="G30" s="3541">
        <v>1162</v>
      </c>
      <c r="H30" s="3542">
        <v>0.06</v>
      </c>
      <c r="I30" s="3541">
        <v>27381</v>
      </c>
      <c r="J30" s="3541">
        <v>56</v>
      </c>
      <c r="K30" s="3542">
        <v>0.2</v>
      </c>
      <c r="L30" s="3544"/>
      <c r="M30" s="3539"/>
      <c r="P30" s="3539"/>
    </row>
    <row r="31" spans="2:16" ht="15" customHeight="1">
      <c r="B31" s="3342" t="s">
        <v>801</v>
      </c>
      <c r="C31" s="3541">
        <v>23055</v>
      </c>
      <c r="D31" s="3541">
        <v>170</v>
      </c>
      <c r="E31" s="3542">
        <v>0.74</v>
      </c>
      <c r="F31" s="3543">
        <v>5838742</v>
      </c>
      <c r="G31" s="3541">
        <v>19938</v>
      </c>
      <c r="H31" s="3542">
        <v>0.34</v>
      </c>
      <c r="I31" s="3541">
        <v>61939</v>
      </c>
      <c r="J31" s="3541">
        <v>435</v>
      </c>
      <c r="K31" s="3542">
        <v>0.7</v>
      </c>
      <c r="L31" s="3544"/>
      <c r="M31" s="3539"/>
      <c r="P31" s="3539"/>
    </row>
    <row r="32" spans="2:16" ht="15" customHeight="1">
      <c r="B32" s="3342" t="s">
        <v>802</v>
      </c>
      <c r="C32" s="3541">
        <v>11587</v>
      </c>
      <c r="D32" s="3541">
        <v>43</v>
      </c>
      <c r="E32" s="3542">
        <v>0.37</v>
      </c>
      <c r="F32" s="3543">
        <v>1830795</v>
      </c>
      <c r="G32" s="3541">
        <v>1550</v>
      </c>
      <c r="H32" s="3542">
        <v>0.08</v>
      </c>
      <c r="I32" s="3541">
        <v>25915</v>
      </c>
      <c r="J32" s="3541">
        <v>63</v>
      </c>
      <c r="K32" s="3542">
        <v>0.24</v>
      </c>
      <c r="L32" s="3544"/>
      <c r="M32" s="3539"/>
      <c r="P32" s="3539"/>
    </row>
    <row r="33" spans="2:17" ht="15" customHeight="1">
      <c r="B33" s="3342" t="s">
        <v>803</v>
      </c>
      <c r="C33" s="3541">
        <v>18455</v>
      </c>
      <c r="D33" s="3541">
        <v>120</v>
      </c>
      <c r="E33" s="3542">
        <v>0.65</v>
      </c>
      <c r="F33" s="3543">
        <v>2531855</v>
      </c>
      <c r="G33" s="3541">
        <v>66561</v>
      </c>
      <c r="H33" s="3542">
        <v>2.63</v>
      </c>
      <c r="I33" s="3541">
        <v>41711</v>
      </c>
      <c r="J33" s="3541">
        <v>390</v>
      </c>
      <c r="K33" s="3542">
        <v>0.94</v>
      </c>
      <c r="L33" s="3544"/>
      <c r="M33" s="3539"/>
      <c r="P33" s="3539"/>
    </row>
    <row r="34" spans="2:17" ht="15" customHeight="1">
      <c r="B34" s="3342" t="s">
        <v>285</v>
      </c>
      <c r="C34" s="3541">
        <v>57817</v>
      </c>
      <c r="D34" s="3541">
        <v>399</v>
      </c>
      <c r="E34" s="3542">
        <v>0.69</v>
      </c>
      <c r="F34" s="3543">
        <v>6515732</v>
      </c>
      <c r="G34" s="3541">
        <v>53779</v>
      </c>
      <c r="H34" s="3542">
        <v>0.83</v>
      </c>
      <c r="I34" s="3541">
        <v>134732</v>
      </c>
      <c r="J34" s="3541">
        <v>841</v>
      </c>
      <c r="K34" s="3542">
        <v>0.62</v>
      </c>
      <c r="L34" s="3544"/>
      <c r="M34" s="3545"/>
      <c r="P34" s="3545"/>
    </row>
    <row r="35" spans="2:17" s="3540" customFormat="1" ht="15" customHeight="1">
      <c r="B35" s="3332" t="s">
        <v>193</v>
      </c>
      <c r="C35" s="3535">
        <v>25349</v>
      </c>
      <c r="D35" s="3535">
        <v>187</v>
      </c>
      <c r="E35" s="3536">
        <v>0.74</v>
      </c>
      <c r="F35" s="3537">
        <v>4479804</v>
      </c>
      <c r="G35" s="3535">
        <v>30772</v>
      </c>
      <c r="H35" s="3536">
        <v>0.69</v>
      </c>
      <c r="I35" s="3535">
        <v>59690</v>
      </c>
      <c r="J35" s="3535">
        <v>459</v>
      </c>
      <c r="K35" s="3536">
        <v>0.77</v>
      </c>
      <c r="L35" s="3538"/>
      <c r="M35" s="3539"/>
      <c r="P35" s="3539"/>
    </row>
    <row r="36" spans="2:17" s="3540" customFormat="1" ht="15" customHeight="1">
      <c r="B36" s="3337" t="s">
        <v>203</v>
      </c>
      <c r="C36" s="3535">
        <v>23662</v>
      </c>
      <c r="D36" s="3535">
        <v>206</v>
      </c>
      <c r="E36" s="3536">
        <v>0.87</v>
      </c>
      <c r="F36" s="3537">
        <v>4054854</v>
      </c>
      <c r="G36" s="3535">
        <v>97661</v>
      </c>
      <c r="H36" s="3536">
        <v>2.41</v>
      </c>
      <c r="I36" s="3535">
        <v>61385</v>
      </c>
      <c r="J36" s="3535">
        <v>800</v>
      </c>
      <c r="K36" s="3536">
        <v>1.3</v>
      </c>
      <c r="L36" s="3538"/>
      <c r="M36" s="3539"/>
      <c r="P36" s="3539"/>
    </row>
    <row r="37" spans="2:17" ht="18" customHeight="1">
      <c r="B37" s="4593"/>
      <c r="C37" s="4245" t="s">
        <v>2618</v>
      </c>
      <c r="D37" s="4245"/>
      <c r="E37" s="4245"/>
      <c r="F37" s="4245" t="s">
        <v>2625</v>
      </c>
      <c r="G37" s="4245"/>
      <c r="H37" s="4245"/>
      <c r="I37" s="4245" t="s">
        <v>4216</v>
      </c>
      <c r="J37" s="4245"/>
      <c r="K37" s="4591"/>
    </row>
    <row r="38" spans="2:17" ht="58.5" customHeight="1">
      <c r="B38" s="4593"/>
      <c r="C38" s="3533" t="s">
        <v>1541</v>
      </c>
      <c r="D38" s="3533" t="s">
        <v>4217</v>
      </c>
      <c r="E38" s="3533" t="s">
        <v>4218</v>
      </c>
      <c r="F38" s="3533" t="s">
        <v>1541</v>
      </c>
      <c r="G38" s="3533" t="s">
        <v>4219</v>
      </c>
      <c r="H38" s="3533" t="s">
        <v>4220</v>
      </c>
      <c r="I38" s="3533" t="s">
        <v>1541</v>
      </c>
      <c r="J38" s="3533" t="s">
        <v>4219</v>
      </c>
      <c r="K38" s="3534" t="s">
        <v>4221</v>
      </c>
    </row>
    <row r="39" spans="2:17" ht="18" customHeight="1">
      <c r="B39" s="5295"/>
      <c r="C39" s="4245" t="s">
        <v>445</v>
      </c>
      <c r="D39" s="4245"/>
      <c r="E39" s="1325" t="s">
        <v>568</v>
      </c>
      <c r="F39" s="4267" t="s">
        <v>2237</v>
      </c>
      <c r="G39" s="4267"/>
      <c r="H39" s="1325" t="s">
        <v>568</v>
      </c>
      <c r="I39" s="4245" t="s">
        <v>445</v>
      </c>
      <c r="J39" s="4245"/>
      <c r="K39" s="1326" t="s">
        <v>568</v>
      </c>
    </row>
    <row r="40" spans="2:17" ht="6" customHeight="1">
      <c r="B40" s="3546"/>
      <c r="C40" s="1847"/>
      <c r="D40" s="1847"/>
      <c r="E40" s="1847"/>
      <c r="F40" s="3547"/>
      <c r="G40" s="3547"/>
      <c r="H40" s="1847"/>
      <c r="I40" s="1331"/>
      <c r="J40" s="1331"/>
      <c r="K40" s="1331"/>
    </row>
    <row r="41" spans="2:17" s="3497" customFormat="1" ht="12" customHeight="1">
      <c r="B41" s="5296" t="s">
        <v>164</v>
      </c>
      <c r="C41" s="5296"/>
      <c r="D41" s="5296"/>
      <c r="E41" s="5296"/>
      <c r="F41" s="5296"/>
      <c r="G41" s="5296"/>
      <c r="H41" s="5296"/>
      <c r="I41" s="5296"/>
      <c r="J41" s="5296"/>
      <c r="K41" s="5296"/>
      <c r="L41" s="3495"/>
      <c r="M41" s="3495"/>
      <c r="N41" s="3495"/>
      <c r="O41" s="3495"/>
      <c r="P41" s="396"/>
      <c r="Q41" s="3496"/>
    </row>
    <row r="42" spans="2:17" s="3548" customFormat="1" ht="12" customHeight="1">
      <c r="B42" s="5296" t="s">
        <v>2470</v>
      </c>
      <c r="C42" s="5296"/>
      <c r="D42" s="5296"/>
      <c r="E42" s="5296"/>
      <c r="F42" s="5296"/>
      <c r="G42" s="5296"/>
      <c r="H42" s="5296"/>
      <c r="I42" s="5296"/>
      <c r="J42" s="5296"/>
      <c r="K42" s="5296"/>
    </row>
    <row r="43" spans="2:17" s="3549" customFormat="1" ht="12" customHeight="1">
      <c r="B43" s="5296" t="s">
        <v>2471</v>
      </c>
      <c r="C43" s="5296"/>
      <c r="D43" s="5296"/>
      <c r="E43" s="5296"/>
      <c r="F43" s="5296"/>
      <c r="G43" s="5296"/>
      <c r="H43" s="5296"/>
      <c r="I43" s="5296"/>
      <c r="J43" s="5296"/>
      <c r="K43" s="5296"/>
    </row>
    <row r="44" spans="2:17" s="3549" customFormat="1" ht="76.5" customHeight="1">
      <c r="B44" s="5297" t="s">
        <v>4222</v>
      </c>
      <c r="C44" s="5297"/>
      <c r="D44" s="5297"/>
      <c r="E44" s="5297"/>
      <c r="F44" s="5297"/>
      <c r="G44" s="5297"/>
      <c r="H44" s="5297"/>
      <c r="I44" s="5297"/>
      <c r="J44" s="5297"/>
      <c r="K44" s="5297"/>
    </row>
    <row r="45" spans="2:17" s="3549" customFormat="1" ht="67.5" customHeight="1">
      <c r="B45" s="5297" t="s">
        <v>4223</v>
      </c>
      <c r="C45" s="5297"/>
      <c r="D45" s="5297"/>
      <c r="E45" s="5297"/>
      <c r="F45" s="5297"/>
      <c r="G45" s="5297"/>
      <c r="H45" s="5297"/>
      <c r="I45" s="5297"/>
      <c r="J45" s="5297"/>
      <c r="K45" s="5297"/>
    </row>
    <row r="46" spans="2:17" ht="6" customHeight="1">
      <c r="B46" s="3550"/>
      <c r="C46" s="3550"/>
      <c r="D46" s="3550"/>
      <c r="E46" s="3550"/>
      <c r="F46" s="3550"/>
      <c r="G46" s="3550"/>
      <c r="H46" s="3550"/>
      <c r="I46" s="3550"/>
      <c r="J46" s="3550"/>
      <c r="K46" s="3550"/>
    </row>
    <row r="47" spans="2:17">
      <c r="B47" s="3940" t="s">
        <v>219</v>
      </c>
      <c r="C47" s="3940"/>
      <c r="D47" s="3940"/>
      <c r="E47" s="3940"/>
      <c r="F47" s="3940"/>
      <c r="G47" s="3940"/>
      <c r="H47" s="3940"/>
      <c r="I47" s="1903"/>
      <c r="J47" s="1903"/>
      <c r="K47" s="1903"/>
    </row>
    <row r="48" spans="2:17">
      <c r="B48" s="3939" t="s">
        <v>2628</v>
      </c>
      <c r="C48" s="3939"/>
      <c r="D48" s="371"/>
      <c r="E48" s="3939" t="s">
        <v>4224</v>
      </c>
      <c r="F48" s="3939"/>
      <c r="G48" s="3939"/>
      <c r="I48" s="3939" t="s">
        <v>2631</v>
      </c>
      <c r="J48" s="3939"/>
      <c r="K48" s="3939"/>
    </row>
    <row r="49" spans="2:11">
      <c r="B49" s="3939" t="s">
        <v>2645</v>
      </c>
      <c r="C49" s="3939"/>
      <c r="D49" s="371"/>
      <c r="E49" s="3939" t="s">
        <v>2632</v>
      </c>
      <c r="F49" s="3939"/>
      <c r="G49" s="3939"/>
      <c r="I49" s="3939" t="s">
        <v>2643</v>
      </c>
      <c r="J49" s="3939"/>
      <c r="K49" s="3939"/>
    </row>
    <row r="50" spans="2:11">
      <c r="B50" s="3939" t="s">
        <v>4225</v>
      </c>
      <c r="C50" s="3939"/>
      <c r="D50" s="371"/>
      <c r="E50" s="3939" t="s">
        <v>2644</v>
      </c>
      <c r="F50" s="3939"/>
      <c r="G50" s="3939"/>
      <c r="I50" s="3939" t="s">
        <v>2504</v>
      </c>
      <c r="J50" s="3939"/>
      <c r="K50" s="3939"/>
    </row>
    <row r="51" spans="2:11">
      <c r="C51" s="371"/>
      <c r="D51" s="371"/>
      <c r="F51" s="371"/>
      <c r="K51" s="371"/>
    </row>
    <row r="52" spans="2:11">
      <c r="C52" s="371"/>
      <c r="D52" s="371"/>
      <c r="E52" s="371"/>
      <c r="F52" s="371"/>
      <c r="K52" s="371"/>
    </row>
  </sheetData>
  <mergeCells count="31">
    <mergeCell ref="B50:C50"/>
    <mergeCell ref="E50:G50"/>
    <mergeCell ref="I50:K50"/>
    <mergeCell ref="B48:C48"/>
    <mergeCell ref="E48:G48"/>
    <mergeCell ref="I48:K48"/>
    <mergeCell ref="B49:C49"/>
    <mergeCell ref="E49:G49"/>
    <mergeCell ref="I49:K49"/>
    <mergeCell ref="B47:H47"/>
    <mergeCell ref="B37:B39"/>
    <mergeCell ref="C37:E37"/>
    <mergeCell ref="F37:H37"/>
    <mergeCell ref="I37:K37"/>
    <mergeCell ref="C39:D39"/>
    <mergeCell ref="F39:G39"/>
    <mergeCell ref="I39:J39"/>
    <mergeCell ref="B41:K41"/>
    <mergeCell ref="B42:K42"/>
    <mergeCell ref="B43:K43"/>
    <mergeCell ref="B44:K44"/>
    <mergeCell ref="B45:K45"/>
    <mergeCell ref="B1:K1"/>
    <mergeCell ref="B2:K2"/>
    <mergeCell ref="B4:B6"/>
    <mergeCell ref="C4:E4"/>
    <mergeCell ref="F4:H4"/>
    <mergeCell ref="I4:K4"/>
    <mergeCell ref="C6:D6"/>
    <mergeCell ref="F6:G6"/>
    <mergeCell ref="I6:J6"/>
  </mergeCells>
  <hyperlinks>
    <hyperlink ref="C5" r:id="rId1"/>
    <hyperlink ref="D5" r:id="rId2"/>
    <hyperlink ref="E5" r:id="rId3"/>
    <hyperlink ref="F5" r:id="rId4"/>
    <hyperlink ref="G5" r:id="rId5"/>
    <hyperlink ref="H5" r:id="rId6"/>
    <hyperlink ref="I5" r:id="rId7"/>
    <hyperlink ref="J5" r:id="rId8"/>
    <hyperlink ref="K5" r:id="rId9"/>
    <hyperlink ref="C38" r:id="rId10"/>
    <hyperlink ref="D38" r:id="rId11"/>
    <hyperlink ref="E38" r:id="rId12"/>
    <hyperlink ref="F38" r:id="rId13"/>
    <hyperlink ref="G38" r:id="rId14"/>
    <hyperlink ref="H38" r:id="rId15"/>
    <hyperlink ref="I38" r:id="rId16"/>
    <hyperlink ref="J38" r:id="rId17"/>
    <hyperlink ref="K38" r:id="rId18"/>
    <hyperlink ref="B48:B53" r:id="rId19" display="http://www.ine.pt/xurl/ind/0007363"/>
    <hyperlink ref="B48" r:id="rId20"/>
    <hyperlink ref="B49" r:id="rId21"/>
    <hyperlink ref="B50" r:id="rId22"/>
    <hyperlink ref="E49" r:id="rId23"/>
    <hyperlink ref="E50" r:id="rId24"/>
    <hyperlink ref="E48" r:id="rId25"/>
    <hyperlink ref="I48" r:id="rId26"/>
    <hyperlink ref="I49" r:id="rId27"/>
    <hyperlink ref="I50" r:id="rId28"/>
    <hyperlink ref="M2" location="Indice!A1" display="(Voltar ao Índice)"/>
  </hyperlinks>
  <printOptions horizontalCentered="1"/>
  <pageMargins left="0.45275590551181105" right="0.45275590551181105" top="0.6692913385826772" bottom="0.6692913385826772" header="0" footer="0"/>
  <pageSetup paperSize="9" scale="79" orientation="portrait" verticalDpi="0" r:id="rId29"/>
</worksheet>
</file>

<file path=xl/worksheets/sheet213.xml><?xml version="1.0" encoding="utf-8"?>
<worksheet xmlns="http://schemas.openxmlformats.org/spreadsheetml/2006/main" xmlns:r="http://schemas.openxmlformats.org/officeDocument/2006/relationships">
  <sheetPr>
    <pageSetUpPr fitToPage="1"/>
  </sheetPr>
  <dimension ref="B1:P28"/>
  <sheetViews>
    <sheetView showGridLines="0" workbookViewId="0">
      <selection activeCell="B2" sqref="B2:M2"/>
    </sheetView>
  </sheetViews>
  <sheetFormatPr defaultRowHeight="11.25"/>
  <cols>
    <col min="1" max="1" width="6.7109375" style="3580" customWidth="1"/>
    <col min="2" max="2" width="16.7109375" style="3580" customWidth="1"/>
    <col min="3" max="5" width="7.7109375" style="3588" customWidth="1"/>
    <col min="6" max="6" width="9.7109375" style="3580" customWidth="1"/>
    <col min="7" max="7" width="9.7109375" style="3588" customWidth="1"/>
    <col min="8" max="9" width="7.7109375" style="3580" customWidth="1"/>
    <col min="10" max="10" width="7.85546875" style="3580" customWidth="1"/>
    <col min="11" max="11" width="9.140625" style="3580" customWidth="1"/>
    <col min="12" max="12" width="10.42578125" style="3580" customWidth="1"/>
    <col min="13" max="13" width="8.85546875" style="3580" customWidth="1"/>
    <col min="14" max="14" width="6.7109375" style="3580" customWidth="1"/>
    <col min="15" max="15" width="14.28515625" style="3584" bestFit="1" customWidth="1"/>
    <col min="16" max="16" width="4.85546875" style="3580" bestFit="1" customWidth="1"/>
    <col min="17" max="16384" width="9.140625" style="3580"/>
  </cols>
  <sheetData>
    <row r="1" spans="2:16" s="3553" customFormat="1" ht="30" customHeight="1">
      <c r="B1" s="5304" t="s">
        <v>4226</v>
      </c>
      <c r="C1" s="5304"/>
      <c r="D1" s="5304"/>
      <c r="E1" s="5304"/>
      <c r="F1" s="5304"/>
      <c r="G1" s="5304"/>
      <c r="H1" s="5304"/>
      <c r="I1" s="5304"/>
      <c r="J1" s="5304"/>
      <c r="K1" s="5304"/>
      <c r="L1" s="5304"/>
      <c r="M1" s="5304"/>
      <c r="N1" s="3551"/>
      <c r="O1" s="3552"/>
    </row>
    <row r="2" spans="2:16" s="3553" customFormat="1" ht="30" customHeight="1">
      <c r="B2" s="5304" t="s">
        <v>4227</v>
      </c>
      <c r="C2" s="5304"/>
      <c r="D2" s="5304"/>
      <c r="E2" s="5304"/>
      <c r="F2" s="5304"/>
      <c r="G2" s="5304"/>
      <c r="H2" s="5304"/>
      <c r="I2" s="5304"/>
      <c r="J2" s="5304"/>
      <c r="K2" s="5304"/>
      <c r="L2" s="5304"/>
      <c r="M2" s="5304"/>
      <c r="N2" s="3551"/>
      <c r="O2" s="503" t="s">
        <v>856</v>
      </c>
    </row>
    <row r="3" spans="2:16" s="3553" customFormat="1" ht="9.75" customHeight="1">
      <c r="B3" s="3554"/>
      <c r="C3" s="3554"/>
      <c r="D3" s="3554"/>
      <c r="E3" s="3554"/>
      <c r="F3" s="3554"/>
      <c r="G3" s="3554"/>
      <c r="H3" s="3554"/>
      <c r="I3" s="3554"/>
      <c r="J3" s="3554"/>
      <c r="K3" s="3554"/>
      <c r="L3" s="3554"/>
      <c r="M3" s="3554"/>
      <c r="N3" s="3551"/>
      <c r="O3" s="3552"/>
    </row>
    <row r="4" spans="2:16" s="3560" customFormat="1" ht="85.5" customHeight="1">
      <c r="B4" s="5305"/>
      <c r="C4" s="3555" t="s">
        <v>4228</v>
      </c>
      <c r="D4" s="3555" t="s">
        <v>4229</v>
      </c>
      <c r="E4" s="3556" t="s">
        <v>4230</v>
      </c>
      <c r="F4" s="3557" t="s">
        <v>4231</v>
      </c>
      <c r="G4" s="3556" t="s">
        <v>4232</v>
      </c>
      <c r="H4" s="3557" t="s">
        <v>4233</v>
      </c>
      <c r="I4" s="3556" t="s">
        <v>4234</v>
      </c>
      <c r="J4" s="3556" t="s">
        <v>4235</v>
      </c>
      <c r="K4" s="3556" t="s">
        <v>4236</v>
      </c>
      <c r="L4" s="3556" t="s">
        <v>4237</v>
      </c>
      <c r="M4" s="3558" t="s">
        <v>4238</v>
      </c>
      <c r="N4" s="1331"/>
      <c r="O4" s="3559"/>
    </row>
    <row r="5" spans="2:16" s="1578" customFormat="1" ht="18" customHeight="1">
      <c r="B5" s="5305"/>
      <c r="C5" s="5306" t="s">
        <v>662</v>
      </c>
      <c r="D5" s="5307"/>
      <c r="E5" s="5306" t="s">
        <v>568</v>
      </c>
      <c r="F5" s="5308"/>
      <c r="G5" s="5308"/>
      <c r="H5" s="5308"/>
      <c r="I5" s="5308"/>
      <c r="J5" s="5308"/>
      <c r="K5" s="5308"/>
      <c r="L5" s="5308"/>
      <c r="M5" s="5308"/>
      <c r="N5" s="3561"/>
      <c r="O5" s="2996"/>
      <c r="P5" s="2996"/>
    </row>
    <row r="6" spans="2:16" s="3566" customFormat="1" ht="21" customHeight="1">
      <c r="B6" s="2288" t="s">
        <v>12</v>
      </c>
      <c r="C6" s="3562">
        <v>700</v>
      </c>
      <c r="D6" s="3562">
        <v>540.9</v>
      </c>
      <c r="E6" s="3563">
        <v>66.099999999999994</v>
      </c>
      <c r="F6" s="3563">
        <v>111.2</v>
      </c>
      <c r="G6" s="3563">
        <v>127.9</v>
      </c>
      <c r="H6" s="3563">
        <v>57.6</v>
      </c>
      <c r="I6" s="3563">
        <v>41.2</v>
      </c>
      <c r="J6" s="3563">
        <v>26.1</v>
      </c>
      <c r="K6" s="3563">
        <v>46.7</v>
      </c>
      <c r="L6" s="3563">
        <v>34.1</v>
      </c>
      <c r="M6" s="3563">
        <v>18.100000000000001</v>
      </c>
      <c r="N6" s="3563"/>
      <c r="O6" s="3564"/>
      <c r="P6" s="3565"/>
    </row>
    <row r="7" spans="2:16" s="3566" customFormat="1" ht="21" customHeight="1">
      <c r="B7" s="2288" t="s">
        <v>229</v>
      </c>
      <c r="C7" s="3562">
        <v>702</v>
      </c>
      <c r="D7" s="3562">
        <v>537.9</v>
      </c>
      <c r="E7" s="3563">
        <v>65.599999999999994</v>
      </c>
      <c r="F7" s="3563">
        <v>111.1</v>
      </c>
      <c r="G7" s="3563">
        <v>127.8</v>
      </c>
      <c r="H7" s="3563">
        <v>58.2</v>
      </c>
      <c r="I7" s="3563">
        <v>41.7</v>
      </c>
      <c r="J7" s="3563">
        <v>25.3</v>
      </c>
      <c r="K7" s="3563">
        <v>46.3</v>
      </c>
      <c r="L7" s="3563">
        <v>34</v>
      </c>
      <c r="M7" s="3563">
        <v>18</v>
      </c>
      <c r="N7" s="3563"/>
      <c r="O7" s="3567"/>
      <c r="P7" s="3565"/>
    </row>
    <row r="8" spans="2:16" s="3569" customFormat="1" ht="21" customHeight="1">
      <c r="B8" s="2295" t="s">
        <v>203</v>
      </c>
      <c r="C8" s="3562">
        <v>619</v>
      </c>
      <c r="D8" s="3562">
        <v>601.5</v>
      </c>
      <c r="E8" s="3563">
        <v>65.400000000000006</v>
      </c>
      <c r="F8" s="3563">
        <v>116.7</v>
      </c>
      <c r="G8" s="3563">
        <v>128.9</v>
      </c>
      <c r="H8" s="3563">
        <v>55</v>
      </c>
      <c r="I8" s="3563">
        <v>35.4</v>
      </c>
      <c r="J8" s="3563">
        <v>34.1</v>
      </c>
      <c r="K8" s="3563">
        <v>40.4</v>
      </c>
      <c r="L8" s="3563">
        <v>40.200000000000003</v>
      </c>
      <c r="M8" s="3563">
        <v>15.2</v>
      </c>
      <c r="N8" s="3563"/>
      <c r="O8" s="3567"/>
      <c r="P8" s="3568"/>
    </row>
    <row r="9" spans="2:16" s="3569" customFormat="1" ht="21" customHeight="1">
      <c r="B9" s="2297" t="s">
        <v>230</v>
      </c>
      <c r="C9" s="3570">
        <v>1069</v>
      </c>
      <c r="D9" s="3570">
        <v>677.4</v>
      </c>
      <c r="E9" s="3571">
        <v>80.5</v>
      </c>
      <c r="F9" s="3571">
        <v>152.5</v>
      </c>
      <c r="G9" s="3571">
        <v>158.1</v>
      </c>
      <c r="H9" s="3571">
        <v>27.3</v>
      </c>
      <c r="I9" s="3571">
        <v>16.5</v>
      </c>
      <c r="J9" s="3571">
        <v>51</v>
      </c>
      <c r="K9" s="3571">
        <v>78.599999999999994</v>
      </c>
      <c r="L9" s="3571">
        <v>30.5</v>
      </c>
      <c r="M9" s="3571">
        <v>25.6</v>
      </c>
      <c r="N9" s="3571"/>
      <c r="O9" s="3572"/>
      <c r="P9" s="3573"/>
    </row>
    <row r="10" spans="2:16" s="3569" customFormat="1" ht="21" customHeight="1">
      <c r="B10" s="2297" t="s">
        <v>231</v>
      </c>
      <c r="C10" s="3570">
        <v>373</v>
      </c>
      <c r="D10" s="3570">
        <v>297.5</v>
      </c>
      <c r="E10" s="3571">
        <v>83.6</v>
      </c>
      <c r="F10" s="3571">
        <v>105.9</v>
      </c>
      <c r="G10" s="3571">
        <v>160.80000000000001</v>
      </c>
      <c r="H10" s="3571">
        <v>30.1</v>
      </c>
      <c r="I10" s="3571">
        <v>26.6</v>
      </c>
      <c r="J10" s="3571">
        <v>54.8</v>
      </c>
      <c r="K10" s="3571">
        <v>66.400000000000006</v>
      </c>
      <c r="L10" s="3571">
        <v>30.4</v>
      </c>
      <c r="M10" s="3571">
        <v>32.6</v>
      </c>
      <c r="N10" s="3571"/>
      <c r="O10" s="3572"/>
      <c r="P10" s="3573"/>
    </row>
    <row r="11" spans="2:16" s="3569" customFormat="1" ht="21" customHeight="1">
      <c r="B11" s="2297" t="s">
        <v>232</v>
      </c>
      <c r="C11" s="3570">
        <v>666</v>
      </c>
      <c r="D11" s="3570">
        <v>700.2</v>
      </c>
      <c r="E11" s="3571">
        <v>60.4</v>
      </c>
      <c r="F11" s="3571">
        <v>113.3</v>
      </c>
      <c r="G11" s="3571">
        <v>122</v>
      </c>
      <c r="H11" s="3571">
        <v>78.3</v>
      </c>
      <c r="I11" s="3571">
        <v>46.2</v>
      </c>
      <c r="J11" s="3571">
        <v>12.8</v>
      </c>
      <c r="K11" s="3571">
        <v>0</v>
      </c>
      <c r="L11" s="3571">
        <v>47.1</v>
      </c>
      <c r="M11" s="3571">
        <v>9.9</v>
      </c>
      <c r="N11" s="3571"/>
      <c r="O11" s="3572"/>
      <c r="P11" s="3573"/>
    </row>
    <row r="12" spans="2:16" s="3569" customFormat="1" ht="21" customHeight="1">
      <c r="B12" s="2297" t="s">
        <v>233</v>
      </c>
      <c r="C12" s="3570">
        <v>457</v>
      </c>
      <c r="D12" s="3570">
        <v>614.4</v>
      </c>
      <c r="E12" s="3571">
        <v>48.4</v>
      </c>
      <c r="F12" s="3571">
        <v>130.4</v>
      </c>
      <c r="G12" s="3571">
        <v>135.9</v>
      </c>
      <c r="H12" s="3571">
        <v>32.700000000000003</v>
      </c>
      <c r="I12" s="3571">
        <v>27.1</v>
      </c>
      <c r="J12" s="3571">
        <v>57.7</v>
      </c>
      <c r="K12" s="3571">
        <v>0</v>
      </c>
      <c r="L12" s="3571">
        <v>49.6</v>
      </c>
      <c r="M12" s="3571">
        <v>11</v>
      </c>
      <c r="N12" s="3571"/>
      <c r="O12" s="3572"/>
      <c r="P12" s="3573"/>
    </row>
    <row r="13" spans="2:16" s="3569" customFormat="1" ht="21" customHeight="1">
      <c r="B13" s="2297" t="s">
        <v>234</v>
      </c>
      <c r="C13" s="3570">
        <v>819</v>
      </c>
      <c r="D13" s="3570">
        <v>110.6</v>
      </c>
      <c r="E13" s="3571">
        <v>49.9</v>
      </c>
      <c r="F13" s="3571">
        <v>128.80000000000001</v>
      </c>
      <c r="G13" s="3571">
        <v>132.69999999999999</v>
      </c>
      <c r="H13" s="3571">
        <v>27.2</v>
      </c>
      <c r="I13" s="3571">
        <v>15.1</v>
      </c>
      <c r="J13" s="3571">
        <v>49.4</v>
      </c>
      <c r="K13" s="3571">
        <v>81.5</v>
      </c>
      <c r="L13" s="3571">
        <v>27.5</v>
      </c>
      <c r="M13" s="3571">
        <v>23.9</v>
      </c>
      <c r="N13" s="3571"/>
      <c r="O13" s="3572"/>
      <c r="P13" s="3573"/>
    </row>
    <row r="14" spans="2:16" s="3566" customFormat="1" ht="21" customHeight="1">
      <c r="B14" s="2297" t="s">
        <v>235</v>
      </c>
      <c r="C14" s="3570">
        <v>2007</v>
      </c>
      <c r="D14" s="3570">
        <v>1164.0999999999999</v>
      </c>
      <c r="E14" s="3571">
        <v>90.4</v>
      </c>
      <c r="F14" s="3571">
        <v>132.69999999999999</v>
      </c>
      <c r="G14" s="3571">
        <v>131.80000000000001</v>
      </c>
      <c r="H14" s="3571">
        <v>21.9</v>
      </c>
      <c r="I14" s="3571">
        <v>7.6</v>
      </c>
      <c r="J14" s="3571">
        <v>73.7</v>
      </c>
      <c r="K14" s="3571">
        <v>28.4</v>
      </c>
      <c r="L14" s="3571">
        <v>33.299999999999997</v>
      </c>
      <c r="M14" s="3571">
        <v>9.6</v>
      </c>
      <c r="N14" s="3571"/>
      <c r="O14" s="3572"/>
      <c r="P14" s="3573"/>
    </row>
    <row r="15" spans="2:16" s="3569" customFormat="1" ht="21" customHeight="1">
      <c r="B15" s="2297" t="s">
        <v>236</v>
      </c>
      <c r="C15" s="3570">
        <v>539</v>
      </c>
      <c r="D15" s="3570">
        <v>629.29999999999995</v>
      </c>
      <c r="E15" s="3571">
        <v>70.599999999999994</v>
      </c>
      <c r="F15" s="3571">
        <v>119.7</v>
      </c>
      <c r="G15" s="3571">
        <v>132</v>
      </c>
      <c r="H15" s="3571">
        <v>29.6</v>
      </c>
      <c r="I15" s="3571">
        <v>22.7</v>
      </c>
      <c r="J15" s="3571">
        <v>64.900000000000006</v>
      </c>
      <c r="K15" s="3571">
        <v>12.5</v>
      </c>
      <c r="L15" s="3571">
        <v>30.1</v>
      </c>
      <c r="M15" s="3571">
        <v>16.600000000000001</v>
      </c>
      <c r="N15" s="3571"/>
      <c r="O15" s="3572"/>
      <c r="P15" s="3573"/>
    </row>
    <row r="16" spans="2:16" s="3569" customFormat="1" ht="21" customHeight="1">
      <c r="B16" s="2297" t="s">
        <v>237</v>
      </c>
      <c r="C16" s="3570">
        <v>425</v>
      </c>
      <c r="D16" s="3570">
        <v>612.5</v>
      </c>
      <c r="E16" s="3571">
        <v>76.099999999999994</v>
      </c>
      <c r="F16" s="3571">
        <v>100.4</v>
      </c>
      <c r="G16" s="3571">
        <v>117.9</v>
      </c>
      <c r="H16" s="3571">
        <v>65.7</v>
      </c>
      <c r="I16" s="3571">
        <v>43.3</v>
      </c>
      <c r="J16" s="3571">
        <v>24.2</v>
      </c>
      <c r="K16" s="3571">
        <v>0.5</v>
      </c>
      <c r="L16" s="3571">
        <v>35.4</v>
      </c>
      <c r="M16" s="3571">
        <v>14.5</v>
      </c>
      <c r="N16" s="3571"/>
      <c r="O16" s="3572"/>
      <c r="P16" s="3573"/>
    </row>
    <row r="17" spans="2:16" s="3569" customFormat="1" ht="21" customHeight="1">
      <c r="B17" s="2297" t="s">
        <v>238</v>
      </c>
      <c r="C17" s="3570">
        <v>897</v>
      </c>
      <c r="D17" s="3570">
        <v>479.1</v>
      </c>
      <c r="E17" s="3571">
        <v>88.5</v>
      </c>
      <c r="F17" s="3571">
        <v>169.5</v>
      </c>
      <c r="G17" s="3571">
        <v>173.9</v>
      </c>
      <c r="H17" s="3571">
        <v>13.4</v>
      </c>
      <c r="I17" s="3571">
        <v>12.1</v>
      </c>
      <c r="J17" s="3571">
        <v>83.8</v>
      </c>
      <c r="K17" s="3571">
        <v>15.7</v>
      </c>
      <c r="L17" s="3571">
        <v>42.1</v>
      </c>
      <c r="M17" s="3571">
        <v>12</v>
      </c>
      <c r="N17" s="3571"/>
      <c r="O17" s="3572"/>
      <c r="P17" s="3573"/>
    </row>
    <row r="18" spans="2:16" s="3569" customFormat="1" ht="21" customHeight="1">
      <c r="B18" s="2297" t="s">
        <v>239</v>
      </c>
      <c r="C18" s="3570">
        <v>1165</v>
      </c>
      <c r="D18" s="3570">
        <v>1176.5999999999999</v>
      </c>
      <c r="E18" s="3571">
        <v>39.700000000000003</v>
      </c>
      <c r="F18" s="3571">
        <v>109.3</v>
      </c>
      <c r="G18" s="3571">
        <v>138.19999999999999</v>
      </c>
      <c r="H18" s="3571">
        <v>16.5</v>
      </c>
      <c r="I18" s="3571">
        <v>12.5</v>
      </c>
      <c r="J18" s="3571">
        <v>67.3</v>
      </c>
      <c r="K18" s="3571">
        <v>0</v>
      </c>
      <c r="L18" s="3571">
        <v>23</v>
      </c>
      <c r="M18" s="3571">
        <v>37.200000000000003</v>
      </c>
      <c r="N18" s="3571"/>
      <c r="O18" s="3572"/>
      <c r="P18" s="3573"/>
    </row>
    <row r="19" spans="2:16" s="3569" customFormat="1" ht="21" customHeight="1">
      <c r="B19" s="2297" t="s">
        <v>151</v>
      </c>
      <c r="C19" s="3570">
        <v>923</v>
      </c>
      <c r="D19" s="3570">
        <v>368.3</v>
      </c>
      <c r="E19" s="3571">
        <v>58.4</v>
      </c>
      <c r="F19" s="3571">
        <v>110.4</v>
      </c>
      <c r="G19" s="3571">
        <v>107.9</v>
      </c>
      <c r="H19" s="3571">
        <v>64</v>
      </c>
      <c r="I19" s="3571">
        <v>67.3</v>
      </c>
      <c r="J19" s="3571">
        <v>27.9</v>
      </c>
      <c r="K19" s="3571">
        <v>0</v>
      </c>
      <c r="L19" s="3571">
        <v>47.1</v>
      </c>
      <c r="M19" s="3571">
        <v>0.6</v>
      </c>
      <c r="N19" s="3571"/>
      <c r="O19" s="3572"/>
      <c r="P19" s="3573"/>
    </row>
    <row r="20" spans="2:16" s="3560" customFormat="1" ht="85.5" customHeight="1">
      <c r="B20" s="5298"/>
      <c r="C20" s="3574" t="s">
        <v>4239</v>
      </c>
      <c r="D20" s="3574" t="s">
        <v>4240</v>
      </c>
      <c r="E20" s="3574" t="s">
        <v>4241</v>
      </c>
      <c r="F20" s="3574" t="s">
        <v>4242</v>
      </c>
      <c r="G20" s="3575" t="s">
        <v>4243</v>
      </c>
      <c r="H20" s="3576" t="s">
        <v>4244</v>
      </c>
      <c r="I20" s="3577" t="s">
        <v>4245</v>
      </c>
      <c r="J20" s="3577" t="s">
        <v>4246</v>
      </c>
      <c r="K20" s="3577" t="s">
        <v>4247</v>
      </c>
      <c r="L20" s="3577" t="s">
        <v>4248</v>
      </c>
      <c r="M20" s="3578" t="s">
        <v>4249</v>
      </c>
      <c r="N20" s="3462"/>
      <c r="O20" s="3579"/>
      <c r="P20" s="3580"/>
    </row>
    <row r="21" spans="2:16" s="1578" customFormat="1" ht="18" customHeight="1">
      <c r="B21" s="5299"/>
      <c r="C21" s="5300" t="s">
        <v>662</v>
      </c>
      <c r="D21" s="5301"/>
      <c r="E21" s="5302" t="s">
        <v>568</v>
      </c>
      <c r="F21" s="5303"/>
      <c r="G21" s="5303"/>
      <c r="H21" s="5303"/>
      <c r="I21" s="5303"/>
      <c r="J21" s="5303"/>
      <c r="K21" s="5303"/>
      <c r="L21" s="5303"/>
      <c r="M21" s="5303"/>
      <c r="N21" s="3561"/>
      <c r="O21" s="3579"/>
      <c r="P21" s="3580"/>
    </row>
    <row r="22" spans="2:16" s="1578" customFormat="1" ht="6" customHeight="1">
      <c r="B22" s="3581"/>
      <c r="C22" s="3582"/>
      <c r="D22" s="3582"/>
      <c r="E22" s="3561"/>
      <c r="F22" s="3561"/>
      <c r="G22" s="3561"/>
      <c r="H22" s="3561"/>
      <c r="I22" s="3561"/>
      <c r="J22" s="3561"/>
      <c r="K22" s="3561"/>
      <c r="L22" s="3561"/>
      <c r="M22" s="3561"/>
      <c r="N22" s="3561"/>
      <c r="O22" s="3579"/>
      <c r="P22" s="3580"/>
    </row>
    <row r="23" spans="2:16" s="1578" customFormat="1" ht="12" customHeight="1">
      <c r="B23" s="5309" t="s">
        <v>4250</v>
      </c>
      <c r="C23" s="5310"/>
      <c r="D23" s="5310"/>
      <c r="E23" s="5310"/>
      <c r="F23" s="5310"/>
      <c r="G23" s="5310"/>
      <c r="H23" s="5310"/>
      <c r="I23" s="5310"/>
      <c r="J23" s="5310"/>
      <c r="K23" s="5310"/>
      <c r="L23" s="5310"/>
      <c r="M23" s="5310"/>
      <c r="N23" s="3561"/>
      <c r="O23" s="3579"/>
      <c r="P23" s="3580"/>
    </row>
    <row r="24" spans="2:16" s="3585" customFormat="1" ht="12" customHeight="1">
      <c r="B24" s="5309" t="s">
        <v>4251</v>
      </c>
      <c r="C24" s="5309"/>
      <c r="D24" s="5309"/>
      <c r="E24" s="5309"/>
      <c r="F24" s="5309"/>
      <c r="G24" s="5309"/>
      <c r="H24" s="5309"/>
      <c r="I24" s="5309"/>
      <c r="J24" s="5309"/>
      <c r="K24" s="5309"/>
      <c r="L24" s="5309"/>
      <c r="M24" s="5309"/>
      <c r="N24" s="3583"/>
      <c r="O24" s="3584"/>
      <c r="P24" s="3580"/>
    </row>
    <row r="25" spans="2:16" s="3585" customFormat="1" ht="12" customHeight="1">
      <c r="B25" s="5309" t="s">
        <v>4252</v>
      </c>
      <c r="C25" s="5309"/>
      <c r="D25" s="5309"/>
      <c r="E25" s="5309"/>
      <c r="F25" s="5309"/>
      <c r="G25" s="5309"/>
      <c r="H25" s="5309"/>
      <c r="I25" s="5309"/>
      <c r="J25" s="5309"/>
      <c r="K25" s="5309"/>
      <c r="L25" s="5309"/>
      <c r="M25" s="5309"/>
      <c r="N25" s="3583"/>
      <c r="O25" s="3584"/>
      <c r="P25" s="3580"/>
    </row>
    <row r="26" spans="2:16" s="3585" customFormat="1" ht="40.5" customHeight="1">
      <c r="B26" s="5311" t="s">
        <v>4253</v>
      </c>
      <c r="C26" s="5311"/>
      <c r="D26" s="5311"/>
      <c r="E26" s="5311"/>
      <c r="F26" s="5311"/>
      <c r="G26" s="5311"/>
      <c r="H26" s="5311"/>
      <c r="I26" s="5311"/>
      <c r="J26" s="5311"/>
      <c r="K26" s="5311"/>
      <c r="L26" s="5311"/>
      <c r="M26" s="5311"/>
      <c r="N26" s="3586"/>
      <c r="O26" s="3584"/>
      <c r="P26" s="3580"/>
    </row>
    <row r="27" spans="2:16" s="3585" customFormat="1" ht="40.5" customHeight="1">
      <c r="B27" s="5311" t="s">
        <v>4254</v>
      </c>
      <c r="C27" s="5311"/>
      <c r="D27" s="5311"/>
      <c r="E27" s="5311"/>
      <c r="F27" s="5311"/>
      <c r="G27" s="5311"/>
      <c r="H27" s="5311"/>
      <c r="I27" s="5311"/>
      <c r="J27" s="5311"/>
      <c r="K27" s="5311"/>
      <c r="L27" s="5311"/>
      <c r="M27" s="5311"/>
      <c r="N27" s="3586"/>
      <c r="O27" s="3584"/>
      <c r="P27" s="3580"/>
    </row>
    <row r="28" spans="2:16">
      <c r="B28" s="3584"/>
      <c r="C28" s="3587"/>
      <c r="D28" s="3587"/>
      <c r="E28" s="3587"/>
      <c r="F28" s="3584"/>
      <c r="G28" s="3587"/>
      <c r="H28" s="3584"/>
      <c r="I28" s="3584"/>
      <c r="J28" s="3584"/>
      <c r="K28" s="3584"/>
      <c r="L28" s="3584"/>
      <c r="M28" s="3584"/>
      <c r="N28" s="3584"/>
    </row>
  </sheetData>
  <mergeCells count="13">
    <mergeCell ref="B23:M23"/>
    <mergeCell ref="B24:M24"/>
    <mergeCell ref="B25:M25"/>
    <mergeCell ref="B26:M26"/>
    <mergeCell ref="B27:M27"/>
    <mergeCell ref="B20:B21"/>
    <mergeCell ref="C21:D21"/>
    <mergeCell ref="E21:M21"/>
    <mergeCell ref="B1:M1"/>
    <mergeCell ref="B2:M2"/>
    <mergeCell ref="B4:B5"/>
    <mergeCell ref="C5:D5"/>
    <mergeCell ref="E5:M5"/>
  </mergeCells>
  <hyperlinks>
    <hyperlink ref="O2" location="Indice!A1" display="(Voltar ao Índice)"/>
  </hyperlinks>
  <printOptions horizontalCentered="1"/>
  <pageMargins left="0.47244094488188981" right="0.47244094488188981" top="0.6692913385826772" bottom="0.6692913385826772" header="0" footer="0"/>
  <pageSetup paperSize="9" scale="85" orientation="portrait" verticalDpi="0" r:id="rId1"/>
</worksheet>
</file>

<file path=xl/worksheets/sheet214.xml><?xml version="1.0" encoding="utf-8"?>
<worksheet xmlns="http://schemas.openxmlformats.org/spreadsheetml/2006/main" xmlns:r="http://schemas.openxmlformats.org/officeDocument/2006/relationships">
  <sheetPr>
    <pageSetUpPr fitToPage="1"/>
  </sheetPr>
  <dimension ref="B1:Q44"/>
  <sheetViews>
    <sheetView showGridLines="0" workbookViewId="0">
      <selection activeCell="B2" sqref="B2:L2"/>
    </sheetView>
  </sheetViews>
  <sheetFormatPr defaultRowHeight="11.25"/>
  <cols>
    <col min="1" max="1" width="6.7109375" style="3584" customWidth="1"/>
    <col min="2" max="2" width="16.7109375" style="3584" customWidth="1"/>
    <col min="3" max="8" width="7.7109375" style="3584" customWidth="1"/>
    <col min="9" max="9" width="8.42578125" style="3584" customWidth="1"/>
    <col min="10" max="10" width="7.7109375" style="3584" customWidth="1"/>
    <col min="11" max="12" width="9.42578125" style="3584" customWidth="1"/>
    <col min="13" max="13" width="6.7109375" style="3584" customWidth="1"/>
    <col min="14" max="14" width="14.28515625" style="3584" bestFit="1" customWidth="1"/>
    <col min="15" max="15" width="4.85546875" style="3584" bestFit="1" customWidth="1"/>
    <col min="16" max="16384" width="9.140625" style="3584"/>
  </cols>
  <sheetData>
    <row r="1" spans="2:17" s="3590" customFormat="1" ht="30" customHeight="1">
      <c r="B1" s="5312" t="s">
        <v>4255</v>
      </c>
      <c r="C1" s="5312"/>
      <c r="D1" s="5312"/>
      <c r="E1" s="5312"/>
      <c r="F1" s="5312"/>
      <c r="G1" s="5312"/>
      <c r="H1" s="5312"/>
      <c r="I1" s="5312"/>
      <c r="J1" s="5312"/>
      <c r="K1" s="5312"/>
      <c r="L1" s="5312"/>
      <c r="M1" s="3589"/>
      <c r="N1" s="3552"/>
      <c r="O1" s="3552"/>
    </row>
    <row r="2" spans="2:17" s="3590" customFormat="1" ht="30" customHeight="1">
      <c r="B2" s="5312" t="s">
        <v>4256</v>
      </c>
      <c r="C2" s="5312"/>
      <c r="D2" s="5312"/>
      <c r="E2" s="5312"/>
      <c r="F2" s="5312"/>
      <c r="G2" s="5312"/>
      <c r="H2" s="5312"/>
      <c r="I2" s="5312"/>
      <c r="J2" s="5312"/>
      <c r="K2" s="5312"/>
      <c r="L2" s="5312"/>
      <c r="M2" s="3589"/>
      <c r="N2" s="503" t="s">
        <v>856</v>
      </c>
      <c r="O2" s="3552"/>
    </row>
    <row r="3" spans="2:17" s="3594" customFormat="1" ht="12" customHeight="1">
      <c r="B3" s="3591" t="s">
        <v>752</v>
      </c>
      <c r="C3" s="3592"/>
      <c r="D3" s="3592"/>
      <c r="E3" s="3592"/>
      <c r="F3" s="3592"/>
      <c r="G3" s="3592"/>
      <c r="H3" s="3592"/>
      <c r="I3" s="3592"/>
      <c r="J3" s="3592"/>
      <c r="K3" s="5313" t="s">
        <v>753</v>
      </c>
      <c r="L3" s="5313"/>
      <c r="M3" s="3593"/>
      <c r="N3" s="3559"/>
      <c r="O3" s="3559"/>
    </row>
    <row r="4" spans="2:17" ht="18" customHeight="1">
      <c r="B4" s="5314"/>
      <c r="C4" s="5315" t="s">
        <v>4257</v>
      </c>
      <c r="D4" s="5315"/>
      <c r="E4" s="5315"/>
      <c r="F4" s="5315"/>
      <c r="G4" s="5315"/>
      <c r="H4" s="5315"/>
      <c r="I4" s="5315" t="s">
        <v>4258</v>
      </c>
      <c r="J4" s="5315"/>
      <c r="K4" s="5315"/>
      <c r="L4" s="5316"/>
      <c r="M4" s="3595"/>
    </row>
    <row r="5" spans="2:17" ht="18" customHeight="1">
      <c r="B5" s="5314"/>
      <c r="C5" s="5315" t="s">
        <v>754</v>
      </c>
      <c r="D5" s="5315"/>
      <c r="E5" s="5315"/>
      <c r="F5" s="5315" t="s">
        <v>755</v>
      </c>
      <c r="G5" s="5315"/>
      <c r="H5" s="5315"/>
      <c r="I5" s="5315" t="s">
        <v>4259</v>
      </c>
      <c r="J5" s="5315" t="s">
        <v>4260</v>
      </c>
      <c r="K5" s="5315"/>
      <c r="L5" s="5316"/>
      <c r="M5" s="3595"/>
    </row>
    <row r="6" spans="2:17" ht="18" customHeight="1">
      <c r="B6" s="5314"/>
      <c r="C6" s="4191" t="s">
        <v>175</v>
      </c>
      <c r="D6" s="4191" t="s">
        <v>4261</v>
      </c>
      <c r="E6" s="4191" t="s">
        <v>4262</v>
      </c>
      <c r="F6" s="4191" t="s">
        <v>175</v>
      </c>
      <c r="G6" s="4191" t="s">
        <v>4261</v>
      </c>
      <c r="H6" s="4191" t="s">
        <v>4262</v>
      </c>
      <c r="I6" s="5315"/>
      <c r="J6" s="4191" t="s">
        <v>175</v>
      </c>
      <c r="K6" s="5315" t="s">
        <v>1164</v>
      </c>
      <c r="L6" s="5316"/>
      <c r="M6" s="3595"/>
    </row>
    <row r="7" spans="2:17" s="3596" customFormat="1" ht="37.5" customHeight="1">
      <c r="B7" s="5314"/>
      <c r="C7" s="4191"/>
      <c r="D7" s="4191"/>
      <c r="E7" s="4191"/>
      <c r="F7" s="4191"/>
      <c r="G7" s="4191"/>
      <c r="H7" s="4191"/>
      <c r="I7" s="5315"/>
      <c r="J7" s="4191"/>
      <c r="K7" s="700" t="s">
        <v>4263</v>
      </c>
      <c r="L7" s="701" t="s">
        <v>4264</v>
      </c>
      <c r="M7" s="1044"/>
      <c r="N7" s="2996"/>
      <c r="O7" s="2996"/>
    </row>
    <row r="8" spans="2:17" s="170" customFormat="1" ht="21" customHeight="1">
      <c r="B8" s="2288" t="s">
        <v>12</v>
      </c>
      <c r="C8" s="3597">
        <v>7235340</v>
      </c>
      <c r="D8" s="3597">
        <v>6518872</v>
      </c>
      <c r="E8" s="3597">
        <v>716468</v>
      </c>
      <c r="F8" s="3597">
        <v>6504131</v>
      </c>
      <c r="G8" s="3597">
        <v>5095029</v>
      </c>
      <c r="H8" s="3597">
        <v>1409102</v>
      </c>
      <c r="I8" s="3597">
        <v>46507</v>
      </c>
      <c r="J8" s="3597">
        <v>-402471</v>
      </c>
      <c r="K8" s="3597">
        <v>658340</v>
      </c>
      <c r="L8" s="3597">
        <v>262165</v>
      </c>
      <c r="N8" s="3564"/>
      <c r="O8" s="3565"/>
      <c r="Q8" s="3598"/>
    </row>
    <row r="9" spans="2:17" s="170" customFormat="1" ht="21" customHeight="1">
      <c r="B9" s="2288" t="s">
        <v>229</v>
      </c>
      <c r="C9" s="3597">
        <v>6909563</v>
      </c>
      <c r="D9" s="3597">
        <v>6232169</v>
      </c>
      <c r="E9" s="3597">
        <v>677394</v>
      </c>
      <c r="F9" s="3597">
        <v>6218643</v>
      </c>
      <c r="G9" s="3597">
        <v>4877065</v>
      </c>
      <c r="H9" s="3597">
        <v>1341577</v>
      </c>
      <c r="I9" s="3597">
        <v>45008</v>
      </c>
      <c r="J9" s="3597">
        <v>-368482</v>
      </c>
      <c r="K9" s="3597">
        <v>619690</v>
      </c>
      <c r="L9" s="3597">
        <v>257504</v>
      </c>
      <c r="N9" s="3567"/>
      <c r="O9" s="3565"/>
    </row>
    <row r="10" spans="2:17" s="233" customFormat="1" ht="21" customHeight="1">
      <c r="B10" s="2295" t="s">
        <v>203</v>
      </c>
      <c r="C10" s="3597">
        <v>158851</v>
      </c>
      <c r="D10" s="3597">
        <v>145880</v>
      </c>
      <c r="E10" s="3597">
        <v>12971</v>
      </c>
      <c r="F10" s="3597">
        <v>136129</v>
      </c>
      <c r="G10" s="3597">
        <v>113155</v>
      </c>
      <c r="H10" s="3597">
        <v>22974</v>
      </c>
      <c r="I10" s="3597">
        <v>1139</v>
      </c>
      <c r="J10" s="3597">
        <v>-19217</v>
      </c>
      <c r="K10" s="3597">
        <v>20774</v>
      </c>
      <c r="L10" s="3597">
        <v>1556</v>
      </c>
      <c r="N10" s="3567"/>
      <c r="O10" s="3568"/>
    </row>
    <row r="11" spans="2:17" s="233" customFormat="1" ht="21" customHeight="1">
      <c r="B11" s="2297" t="s">
        <v>230</v>
      </c>
      <c r="C11" s="3599">
        <v>11812</v>
      </c>
      <c r="D11" s="3599">
        <v>9106</v>
      </c>
      <c r="E11" s="3599">
        <v>2707</v>
      </c>
      <c r="F11" s="3599">
        <v>7748</v>
      </c>
      <c r="G11" s="3599">
        <v>5761</v>
      </c>
      <c r="H11" s="3599">
        <v>1987</v>
      </c>
      <c r="I11" s="3599">
        <v>79</v>
      </c>
      <c r="J11" s="3599">
        <v>-1603</v>
      </c>
      <c r="K11" s="3599">
        <v>1603</v>
      </c>
      <c r="L11" s="3599">
        <v>0</v>
      </c>
      <c r="N11" s="3572"/>
      <c r="O11" s="3573"/>
    </row>
    <row r="12" spans="2:17" s="233" customFormat="1" ht="21" customHeight="1">
      <c r="B12" s="2297" t="s">
        <v>231</v>
      </c>
      <c r="C12" s="3599">
        <v>12771</v>
      </c>
      <c r="D12" s="3599">
        <v>10733</v>
      </c>
      <c r="E12" s="3599">
        <v>2038</v>
      </c>
      <c r="F12" s="3599">
        <v>12061</v>
      </c>
      <c r="G12" s="3599">
        <v>6673</v>
      </c>
      <c r="H12" s="3599">
        <v>5389</v>
      </c>
      <c r="I12" s="3599">
        <v>102</v>
      </c>
      <c r="J12" s="3599">
        <v>-1521</v>
      </c>
      <c r="K12" s="3599">
        <v>1521</v>
      </c>
      <c r="L12" s="3599">
        <v>0</v>
      </c>
      <c r="N12" s="3572"/>
      <c r="O12" s="3573"/>
    </row>
    <row r="13" spans="2:17" s="233" customFormat="1" ht="21" customHeight="1">
      <c r="B13" s="2297" t="s">
        <v>232</v>
      </c>
      <c r="C13" s="3599">
        <v>70337</v>
      </c>
      <c r="D13" s="3599">
        <v>68261</v>
      </c>
      <c r="E13" s="3599">
        <v>2076</v>
      </c>
      <c r="F13" s="3599">
        <v>62085</v>
      </c>
      <c r="G13" s="3599">
        <v>55938</v>
      </c>
      <c r="H13" s="3599">
        <v>6146</v>
      </c>
      <c r="I13" s="3599">
        <v>436</v>
      </c>
      <c r="J13" s="3599">
        <v>-8059</v>
      </c>
      <c r="K13" s="3599">
        <v>8059</v>
      </c>
      <c r="L13" s="3599">
        <v>0</v>
      </c>
      <c r="N13" s="3572"/>
      <c r="O13" s="3573"/>
    </row>
    <row r="14" spans="2:17" s="233" customFormat="1" ht="21" customHeight="1">
      <c r="B14" s="2297" t="s">
        <v>233</v>
      </c>
      <c r="C14" s="3599">
        <v>9442</v>
      </c>
      <c r="D14" s="3599">
        <v>8762</v>
      </c>
      <c r="E14" s="3599">
        <v>680</v>
      </c>
      <c r="F14" s="3599">
        <v>7241</v>
      </c>
      <c r="G14" s="3599">
        <v>6448</v>
      </c>
      <c r="H14" s="3599">
        <v>793</v>
      </c>
      <c r="I14" s="3599">
        <v>90</v>
      </c>
      <c r="J14" s="3599">
        <v>-1522</v>
      </c>
      <c r="K14" s="3599">
        <v>1522</v>
      </c>
      <c r="L14" s="3599">
        <v>0</v>
      </c>
      <c r="N14" s="3572"/>
      <c r="O14" s="3573"/>
    </row>
    <row r="15" spans="2:17" s="233" customFormat="1" ht="21" customHeight="1">
      <c r="B15" s="2297" t="s">
        <v>234</v>
      </c>
      <c r="C15" s="3599">
        <v>7056</v>
      </c>
      <c r="D15" s="3599">
        <v>5279</v>
      </c>
      <c r="E15" s="3599">
        <v>1777</v>
      </c>
      <c r="F15" s="3599">
        <v>5481</v>
      </c>
      <c r="G15" s="3599">
        <v>3978</v>
      </c>
      <c r="H15" s="3599">
        <v>1503</v>
      </c>
      <c r="I15" s="3599">
        <v>47</v>
      </c>
      <c r="J15" s="3599">
        <v>-546</v>
      </c>
      <c r="K15" s="3599">
        <v>546</v>
      </c>
      <c r="L15" s="3599">
        <v>0</v>
      </c>
      <c r="N15" s="3572"/>
      <c r="O15" s="3573"/>
    </row>
    <row r="16" spans="2:17" s="233" customFormat="1" ht="21" customHeight="1">
      <c r="B16" s="2297" t="s">
        <v>235</v>
      </c>
      <c r="C16" s="3599">
        <v>4850</v>
      </c>
      <c r="D16" s="3599">
        <v>4357</v>
      </c>
      <c r="E16" s="3599">
        <v>493</v>
      </c>
      <c r="F16" s="3599">
        <v>3654</v>
      </c>
      <c r="G16" s="3599">
        <v>3304</v>
      </c>
      <c r="H16" s="3599">
        <v>349</v>
      </c>
      <c r="I16" s="3599">
        <v>41</v>
      </c>
      <c r="J16" s="3599">
        <v>-335</v>
      </c>
      <c r="K16" s="3599">
        <v>335</v>
      </c>
      <c r="L16" s="3599">
        <v>0</v>
      </c>
      <c r="N16" s="3572"/>
      <c r="O16" s="3573"/>
    </row>
    <row r="17" spans="2:15" s="233" customFormat="1" ht="21" customHeight="1">
      <c r="B17" s="2297" t="s">
        <v>236</v>
      </c>
      <c r="C17" s="3599">
        <v>6765</v>
      </c>
      <c r="D17" s="3599">
        <v>6221</v>
      </c>
      <c r="E17" s="3599">
        <v>544</v>
      </c>
      <c r="F17" s="3599">
        <v>5652</v>
      </c>
      <c r="G17" s="3599">
        <v>4712</v>
      </c>
      <c r="H17" s="3599">
        <v>940</v>
      </c>
      <c r="I17" s="3599">
        <v>60</v>
      </c>
      <c r="J17" s="3599">
        <v>-1433</v>
      </c>
      <c r="K17" s="3599">
        <v>1433</v>
      </c>
      <c r="L17" s="3599">
        <v>0</v>
      </c>
      <c r="N17" s="3572"/>
      <c r="O17" s="3573"/>
    </row>
    <row r="18" spans="2:15" s="233" customFormat="1" ht="21" customHeight="1">
      <c r="B18" s="2297" t="s">
        <v>237</v>
      </c>
      <c r="C18" s="3599">
        <v>18680</v>
      </c>
      <c r="D18" s="3599">
        <v>18036</v>
      </c>
      <c r="E18" s="3599">
        <v>644</v>
      </c>
      <c r="F18" s="3599">
        <v>18614</v>
      </c>
      <c r="G18" s="3599">
        <v>15291</v>
      </c>
      <c r="H18" s="3599">
        <v>3323</v>
      </c>
      <c r="I18" s="3599">
        <v>153</v>
      </c>
      <c r="J18" s="3599">
        <v>-847</v>
      </c>
      <c r="K18" s="3599">
        <v>2404</v>
      </c>
      <c r="L18" s="3599">
        <v>1556</v>
      </c>
      <c r="N18" s="3572"/>
      <c r="O18" s="3573"/>
    </row>
    <row r="19" spans="2:15" s="233" customFormat="1" ht="21" customHeight="1">
      <c r="B19" s="2297" t="s">
        <v>238</v>
      </c>
      <c r="C19" s="3599">
        <v>6273</v>
      </c>
      <c r="D19" s="3599">
        <v>5664</v>
      </c>
      <c r="E19" s="3599">
        <v>608</v>
      </c>
      <c r="F19" s="3599">
        <v>3702</v>
      </c>
      <c r="G19" s="3599">
        <v>3258</v>
      </c>
      <c r="H19" s="3599">
        <v>444</v>
      </c>
      <c r="I19" s="3599">
        <v>56</v>
      </c>
      <c r="J19" s="3599">
        <v>-1083</v>
      </c>
      <c r="K19" s="3599">
        <v>1083</v>
      </c>
      <c r="L19" s="3599">
        <v>0</v>
      </c>
      <c r="N19" s="3572"/>
      <c r="O19" s="3573"/>
    </row>
    <row r="20" spans="2:15" s="233" customFormat="1" ht="21" customHeight="1">
      <c r="B20" s="2297" t="s">
        <v>239</v>
      </c>
      <c r="C20" s="3599">
        <v>6077</v>
      </c>
      <c r="D20" s="3599">
        <v>4812</v>
      </c>
      <c r="E20" s="3599">
        <v>1265</v>
      </c>
      <c r="F20" s="3599">
        <v>5558</v>
      </c>
      <c r="G20" s="3599">
        <v>3483</v>
      </c>
      <c r="H20" s="3599">
        <v>2076</v>
      </c>
      <c r="I20" s="3599">
        <v>50</v>
      </c>
      <c r="J20" s="3599">
        <v>-605</v>
      </c>
      <c r="K20" s="3599">
        <v>605</v>
      </c>
      <c r="L20" s="3599">
        <v>0</v>
      </c>
      <c r="N20" s="3572"/>
      <c r="O20" s="3573"/>
    </row>
    <row r="21" spans="2:15" s="233" customFormat="1" ht="21" customHeight="1">
      <c r="B21" s="2297" t="s">
        <v>151</v>
      </c>
      <c r="C21" s="3599">
        <v>4786</v>
      </c>
      <c r="D21" s="3599">
        <v>4649</v>
      </c>
      <c r="E21" s="3599">
        <v>136</v>
      </c>
      <c r="F21" s="3599">
        <v>4334</v>
      </c>
      <c r="G21" s="3599">
        <v>4309</v>
      </c>
      <c r="H21" s="3599">
        <v>25</v>
      </c>
      <c r="I21" s="3599">
        <v>24</v>
      </c>
      <c r="J21" s="3599">
        <v>-1663</v>
      </c>
      <c r="K21" s="3599">
        <v>1663</v>
      </c>
      <c r="L21" s="3599">
        <v>0</v>
      </c>
      <c r="N21" s="3572"/>
      <c r="O21" s="3573"/>
    </row>
    <row r="22" spans="2:15" ht="18" customHeight="1">
      <c r="B22" s="5317"/>
      <c r="C22" s="5318" t="s">
        <v>4265</v>
      </c>
      <c r="D22" s="5318"/>
      <c r="E22" s="5318"/>
      <c r="F22" s="5318"/>
      <c r="G22" s="5318"/>
      <c r="H22" s="5318"/>
      <c r="I22" s="5318" t="s">
        <v>4266</v>
      </c>
      <c r="J22" s="5318"/>
      <c r="K22" s="5318"/>
      <c r="L22" s="5319"/>
      <c r="M22" s="3600"/>
    </row>
    <row r="23" spans="2:15" ht="18" customHeight="1">
      <c r="B23" s="5317"/>
      <c r="C23" s="5318" t="s">
        <v>757</v>
      </c>
      <c r="D23" s="5318"/>
      <c r="E23" s="5318"/>
      <c r="F23" s="5318" t="s">
        <v>4267</v>
      </c>
      <c r="G23" s="5318"/>
      <c r="H23" s="5318"/>
      <c r="I23" s="5320" t="s">
        <v>4268</v>
      </c>
      <c r="J23" s="5320" t="s">
        <v>4269</v>
      </c>
      <c r="K23" s="5320"/>
      <c r="L23" s="5028"/>
      <c r="M23" s="3600"/>
    </row>
    <row r="24" spans="2:15" ht="18" customHeight="1">
      <c r="B24" s="5317"/>
      <c r="C24" s="4933" t="s">
        <v>175</v>
      </c>
      <c r="D24" s="4933" t="s">
        <v>4270</v>
      </c>
      <c r="E24" s="4933" t="s">
        <v>4262</v>
      </c>
      <c r="F24" s="4933" t="s">
        <v>175</v>
      </c>
      <c r="G24" s="4933" t="s">
        <v>4270</v>
      </c>
      <c r="H24" s="4933" t="s">
        <v>4262</v>
      </c>
      <c r="I24" s="5320"/>
      <c r="J24" s="4921" t="s">
        <v>175</v>
      </c>
      <c r="K24" s="5320" t="s">
        <v>1035</v>
      </c>
      <c r="L24" s="5028"/>
      <c r="M24" s="3600"/>
    </row>
    <row r="25" spans="2:15" s="3596" customFormat="1" ht="27" customHeight="1">
      <c r="B25" s="5317"/>
      <c r="C25" s="4933"/>
      <c r="D25" s="4933"/>
      <c r="E25" s="4933"/>
      <c r="F25" s="4933"/>
      <c r="G25" s="4933"/>
      <c r="H25" s="4933"/>
      <c r="I25" s="5320"/>
      <c r="J25" s="5322"/>
      <c r="K25" s="3601" t="s">
        <v>4271</v>
      </c>
      <c r="L25" s="3602" t="s">
        <v>4272</v>
      </c>
      <c r="M25" s="3600"/>
      <c r="N25" s="2604"/>
      <c r="O25" s="2604"/>
    </row>
    <row r="26" spans="2:15" s="3596" customFormat="1" ht="6" customHeight="1">
      <c r="B26" s="3603"/>
      <c r="C26" s="2604"/>
      <c r="D26" s="2604"/>
      <c r="E26" s="2604"/>
      <c r="F26" s="2604"/>
      <c r="G26" s="2604"/>
      <c r="H26" s="2604"/>
      <c r="I26" s="3462"/>
      <c r="J26" s="3604"/>
      <c r="K26" s="900"/>
      <c r="L26" s="900"/>
      <c r="M26" s="3600"/>
      <c r="N26" s="2604"/>
      <c r="O26" s="2604"/>
    </row>
    <row r="27" spans="2:15" s="3596" customFormat="1" ht="12" customHeight="1">
      <c r="B27" s="5321" t="s">
        <v>4250</v>
      </c>
      <c r="C27" s="5321"/>
      <c r="D27" s="5321"/>
      <c r="E27" s="5321"/>
      <c r="F27" s="5321"/>
      <c r="G27" s="5321"/>
      <c r="H27" s="5321"/>
      <c r="I27" s="5321"/>
      <c r="J27" s="5321"/>
      <c r="K27" s="5321"/>
      <c r="L27" s="5321"/>
      <c r="M27" s="3605"/>
      <c r="N27" s="2604"/>
      <c r="O27" s="2604"/>
    </row>
    <row r="28" spans="2:15" s="3579" customFormat="1" ht="12" customHeight="1">
      <c r="B28" s="5321" t="s">
        <v>4251</v>
      </c>
      <c r="C28" s="5321"/>
      <c r="D28" s="5321"/>
      <c r="E28" s="5321"/>
      <c r="F28" s="5321"/>
      <c r="G28" s="5321"/>
      <c r="H28" s="5321"/>
      <c r="I28" s="5321"/>
      <c r="J28" s="5321"/>
      <c r="K28" s="5321"/>
      <c r="L28" s="5321"/>
      <c r="M28" s="3606"/>
    </row>
    <row r="29" spans="2:15" s="3579" customFormat="1" ht="12" customHeight="1">
      <c r="B29" s="5321" t="s">
        <v>4252</v>
      </c>
      <c r="C29" s="5321"/>
      <c r="D29" s="5321"/>
      <c r="E29" s="5321"/>
      <c r="F29" s="5321"/>
      <c r="G29" s="5321"/>
      <c r="H29" s="5321"/>
      <c r="I29" s="5321"/>
      <c r="J29" s="5321"/>
      <c r="K29" s="5321"/>
      <c r="L29" s="5321"/>
      <c r="M29" s="3600"/>
    </row>
    <row r="30" spans="2:15" s="3579" customFormat="1" ht="40.5" customHeight="1">
      <c r="B30" s="5311" t="s">
        <v>4273</v>
      </c>
      <c r="C30" s="5311"/>
      <c r="D30" s="5311"/>
      <c r="E30" s="5311"/>
      <c r="F30" s="5311"/>
      <c r="G30" s="5311"/>
      <c r="H30" s="5311"/>
      <c r="I30" s="5311"/>
      <c r="J30" s="5311"/>
      <c r="K30" s="5311"/>
      <c r="L30" s="5311"/>
      <c r="M30" s="3607"/>
    </row>
    <row r="31" spans="2:15" s="3579" customFormat="1" ht="31.5" customHeight="1">
      <c r="B31" s="5311" t="s">
        <v>4274</v>
      </c>
      <c r="C31" s="5311"/>
      <c r="D31" s="5311"/>
      <c r="E31" s="5311"/>
      <c r="F31" s="5311"/>
      <c r="G31" s="5311"/>
      <c r="H31" s="5311"/>
      <c r="I31" s="5311"/>
      <c r="J31" s="5311"/>
      <c r="K31" s="5311"/>
      <c r="L31" s="5311"/>
      <c r="M31" s="3586"/>
    </row>
    <row r="32" spans="2:15" ht="18" customHeight="1">
      <c r="B32" s="5311"/>
      <c r="C32" s="5311"/>
      <c r="D32" s="5311"/>
      <c r="E32" s="5311"/>
      <c r="F32" s="5311"/>
      <c r="G32" s="5311"/>
      <c r="H32" s="5311"/>
      <c r="I32" s="5311"/>
      <c r="J32" s="5311"/>
      <c r="K32" s="5311"/>
      <c r="L32" s="5311"/>
      <c r="M32" s="3607"/>
      <c r="N32" s="3607"/>
      <c r="O32" s="3607"/>
    </row>
    <row r="33" spans="2:15">
      <c r="B33" s="3579"/>
      <c r="C33" s="3579"/>
      <c r="D33" s="3579"/>
      <c r="E33" s="3579"/>
      <c r="F33" s="3579"/>
      <c r="G33" s="3579"/>
      <c r="H33" s="3579"/>
      <c r="I33" s="3579"/>
      <c r="J33" s="3579"/>
      <c r="K33" s="3579"/>
      <c r="L33" s="3579"/>
      <c r="M33" s="3579"/>
      <c r="N33" s="3607"/>
      <c r="O33" s="3607"/>
    </row>
    <row r="34" spans="2:15">
      <c r="B34" s="3579"/>
      <c r="C34" s="3579"/>
      <c r="D34" s="3579"/>
      <c r="E34" s="3579"/>
      <c r="F34" s="3579"/>
      <c r="G34" s="3579"/>
      <c r="H34" s="3579"/>
      <c r="I34" s="3579"/>
      <c r="J34" s="3579"/>
      <c r="K34" s="3579"/>
      <c r="L34" s="3579"/>
      <c r="M34" s="3579"/>
      <c r="N34" s="3607"/>
      <c r="O34" s="3607"/>
    </row>
    <row r="35" spans="2:15">
      <c r="B35" s="3579"/>
      <c r="C35" s="3579"/>
      <c r="D35" s="3579"/>
      <c r="E35" s="3579"/>
      <c r="F35" s="3579"/>
      <c r="G35" s="3579"/>
      <c r="H35" s="3579"/>
      <c r="I35" s="3579"/>
      <c r="J35" s="3579"/>
      <c r="K35" s="3579"/>
      <c r="L35" s="3579"/>
      <c r="M35" s="3579"/>
      <c r="N35" s="3607"/>
      <c r="O35" s="3607"/>
    </row>
    <row r="36" spans="2:15">
      <c r="B36" s="3579"/>
      <c r="C36" s="3579"/>
      <c r="D36" s="3579"/>
      <c r="E36" s="3579"/>
      <c r="F36" s="3579"/>
      <c r="G36" s="3579"/>
      <c r="H36" s="3579"/>
      <c r="I36" s="3579"/>
      <c r="J36" s="3579"/>
      <c r="K36" s="3579"/>
      <c r="L36" s="3579"/>
      <c r="M36" s="3579"/>
      <c r="N36" s="3607"/>
      <c r="O36" s="3607"/>
    </row>
    <row r="37" spans="2:15">
      <c r="B37" s="3579"/>
      <c r="C37" s="3579"/>
      <c r="D37" s="3579"/>
      <c r="E37" s="3579"/>
      <c r="F37" s="3579"/>
      <c r="G37" s="3579"/>
      <c r="H37" s="3579"/>
      <c r="I37" s="3579"/>
      <c r="J37" s="3579"/>
      <c r="K37" s="3579"/>
      <c r="L37" s="3579"/>
      <c r="M37" s="3579"/>
      <c r="N37" s="3607"/>
      <c r="O37" s="3607"/>
    </row>
    <row r="38" spans="2:15">
      <c r="B38" s="3579"/>
      <c r="C38" s="3579"/>
      <c r="D38" s="3579"/>
      <c r="E38" s="3579"/>
      <c r="F38" s="3579"/>
      <c r="G38" s="3579"/>
      <c r="H38" s="3579"/>
      <c r="I38" s="3579"/>
      <c r="J38" s="3579"/>
      <c r="K38" s="3579"/>
      <c r="L38" s="3579"/>
      <c r="M38" s="3579"/>
      <c r="N38" s="3607"/>
      <c r="O38" s="3607"/>
    </row>
    <row r="39" spans="2:15">
      <c r="B39" s="3579"/>
      <c r="C39" s="3579"/>
      <c r="D39" s="3579"/>
      <c r="E39" s="3579"/>
      <c r="F39" s="3579"/>
      <c r="G39" s="3579"/>
      <c r="H39" s="3579"/>
      <c r="I39" s="3579"/>
      <c r="J39" s="3579"/>
      <c r="K39" s="3579"/>
      <c r="L39" s="3579"/>
      <c r="M39" s="3579"/>
      <c r="N39" s="3607"/>
      <c r="O39" s="3607"/>
    </row>
    <row r="40" spans="2:15">
      <c r="B40" s="3579"/>
      <c r="C40" s="3579"/>
      <c r="D40" s="3579"/>
      <c r="E40" s="3579"/>
      <c r="F40" s="3579"/>
      <c r="G40" s="3579"/>
      <c r="H40" s="3579"/>
      <c r="I40" s="3579"/>
      <c r="J40" s="3579"/>
      <c r="K40" s="3579"/>
      <c r="L40" s="3579"/>
      <c r="M40" s="3579"/>
      <c r="N40" s="3607"/>
      <c r="O40" s="3607"/>
    </row>
    <row r="41" spans="2:15">
      <c r="B41" s="3579"/>
      <c r="C41" s="3579"/>
      <c r="D41" s="3579"/>
      <c r="E41" s="3579"/>
      <c r="F41" s="3579"/>
      <c r="G41" s="3579"/>
      <c r="H41" s="3579"/>
      <c r="I41" s="3579"/>
      <c r="J41" s="3579"/>
      <c r="K41" s="3579"/>
      <c r="L41" s="3579"/>
      <c r="M41" s="3579"/>
      <c r="N41" s="3607"/>
      <c r="O41" s="3607"/>
    </row>
    <row r="42" spans="2:15">
      <c r="B42" s="3579"/>
      <c r="C42" s="3579"/>
      <c r="D42" s="3579"/>
      <c r="E42" s="3579"/>
      <c r="F42" s="3579"/>
      <c r="G42" s="3579"/>
      <c r="H42" s="3579"/>
      <c r="I42" s="3579"/>
      <c r="J42" s="3579"/>
      <c r="K42" s="3579"/>
      <c r="L42" s="3579"/>
      <c r="M42" s="3579"/>
      <c r="N42" s="3607"/>
      <c r="O42" s="3607"/>
    </row>
    <row r="43" spans="2:15">
      <c r="M43" s="3607"/>
      <c r="N43" s="3607"/>
      <c r="O43" s="3607"/>
    </row>
    <row r="44" spans="2:15">
      <c r="M44" s="3607"/>
      <c r="N44" s="3607"/>
      <c r="O44" s="3607"/>
    </row>
  </sheetData>
  <mergeCells count="39">
    <mergeCell ref="G6:G7"/>
    <mergeCell ref="H6:H7"/>
    <mergeCell ref="B32:L32"/>
    <mergeCell ref="K24:L24"/>
    <mergeCell ref="B27:L27"/>
    <mergeCell ref="B28:L28"/>
    <mergeCell ref="B29:L29"/>
    <mergeCell ref="B30:L30"/>
    <mergeCell ref="B31:L31"/>
    <mergeCell ref="D24:D25"/>
    <mergeCell ref="E24:E25"/>
    <mergeCell ref="F24:F25"/>
    <mergeCell ref="G24:G25"/>
    <mergeCell ref="H24:H25"/>
    <mergeCell ref="J24:J25"/>
    <mergeCell ref="B22:B25"/>
    <mergeCell ref="C22:H22"/>
    <mergeCell ref="I22:L22"/>
    <mergeCell ref="C23:E23"/>
    <mergeCell ref="F23:H23"/>
    <mergeCell ref="I23:I25"/>
    <mergeCell ref="J23:L23"/>
    <mergeCell ref="C24:C25"/>
    <mergeCell ref="B1:L1"/>
    <mergeCell ref="B2:L2"/>
    <mergeCell ref="K3:L3"/>
    <mergeCell ref="B4:B7"/>
    <mergeCell ref="C4:H4"/>
    <mergeCell ref="I4:L4"/>
    <mergeCell ref="C5:E5"/>
    <mergeCell ref="F5:H5"/>
    <mergeCell ref="I5:I7"/>
    <mergeCell ref="J5:L5"/>
    <mergeCell ref="J6:J7"/>
    <mergeCell ref="K6:L6"/>
    <mergeCell ref="C6:C7"/>
    <mergeCell ref="D6:D7"/>
    <mergeCell ref="E6:E7"/>
    <mergeCell ref="F6:F7"/>
  </mergeCells>
  <hyperlinks>
    <hyperlink ref="N2" location="Indice!A1" display="(Voltar ao Índice)"/>
  </hyperlinks>
  <printOptions horizontalCentered="1"/>
  <pageMargins left="0.45275590551181105" right="0.45275590551181105" top="0.6692913385826772" bottom="0.6692913385826772" header="0" footer="0"/>
  <pageSetup paperSize="9" scale="97" orientation="portrait" verticalDpi="0" r:id="rId1"/>
</worksheet>
</file>

<file path=xl/worksheets/sheet215.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2" sqref="B2:O2"/>
    </sheetView>
  </sheetViews>
  <sheetFormatPr defaultRowHeight="11.25"/>
  <cols>
    <col min="1" max="1" width="6.7109375" style="3584" customWidth="1"/>
    <col min="2" max="2" width="16.7109375" style="3584" customWidth="1"/>
    <col min="3" max="4" width="7.7109375" style="3584" customWidth="1"/>
    <col min="5" max="5" width="6.7109375" style="3584" customWidth="1"/>
    <col min="6" max="6" width="7.5703125" style="3584" customWidth="1"/>
    <col min="7" max="7" width="6.7109375" style="3584" customWidth="1"/>
    <col min="8" max="8" width="7.85546875" style="3584" customWidth="1"/>
    <col min="9" max="9" width="7.5703125" style="3584" customWidth="1"/>
    <col min="10" max="13" width="6.7109375" style="3584" customWidth="1"/>
    <col min="14" max="14" width="7.28515625" style="3584" customWidth="1"/>
    <col min="15" max="15" width="6.140625" style="3584" customWidth="1"/>
    <col min="16" max="16" width="6.7109375" style="3584" customWidth="1"/>
    <col min="17" max="17" width="14.28515625" style="3584" bestFit="1" customWidth="1"/>
    <col min="18" max="18" width="4.85546875" style="3584" bestFit="1" customWidth="1"/>
    <col min="19" max="16384" width="9.140625" style="3584"/>
  </cols>
  <sheetData>
    <row r="1" spans="2:19" s="3590" customFormat="1" ht="30" customHeight="1">
      <c r="B1" s="5312" t="s">
        <v>4275</v>
      </c>
      <c r="C1" s="5312"/>
      <c r="D1" s="5312"/>
      <c r="E1" s="5312"/>
      <c r="F1" s="5312"/>
      <c r="G1" s="5312"/>
      <c r="H1" s="5312"/>
      <c r="I1" s="5312"/>
      <c r="J1" s="5312"/>
      <c r="K1" s="5312"/>
      <c r="L1" s="5312"/>
      <c r="M1" s="5312"/>
      <c r="N1" s="5312"/>
      <c r="O1" s="5312"/>
      <c r="P1" s="3589"/>
      <c r="Q1" s="3552"/>
      <c r="R1" s="3552"/>
    </row>
    <row r="2" spans="2:19" s="3590" customFormat="1" ht="30" customHeight="1">
      <c r="B2" s="5312" t="s">
        <v>4276</v>
      </c>
      <c r="C2" s="5312"/>
      <c r="D2" s="5312"/>
      <c r="E2" s="5312"/>
      <c r="F2" s="5312"/>
      <c r="G2" s="5312"/>
      <c r="H2" s="5312"/>
      <c r="I2" s="5312"/>
      <c r="J2" s="5312"/>
      <c r="K2" s="5312"/>
      <c r="L2" s="5312"/>
      <c r="M2" s="5312"/>
      <c r="N2" s="5312"/>
      <c r="O2" s="5312"/>
      <c r="P2" s="3589"/>
      <c r="Q2" s="503" t="s">
        <v>856</v>
      </c>
      <c r="R2" s="3552"/>
    </row>
    <row r="3" spans="2:19" s="3594" customFormat="1" ht="12" customHeight="1">
      <c r="B3" s="3591" t="s">
        <v>752</v>
      </c>
      <c r="C3" s="3592"/>
      <c r="D3" s="3592"/>
      <c r="E3" s="3592"/>
      <c r="F3" s="3592"/>
      <c r="G3" s="3592"/>
      <c r="H3" s="3592"/>
      <c r="I3" s="3592"/>
      <c r="J3" s="3592"/>
      <c r="K3" s="3592"/>
      <c r="L3" s="3592"/>
      <c r="M3" s="3593"/>
      <c r="N3" s="5313" t="s">
        <v>753</v>
      </c>
      <c r="O3" s="5313"/>
      <c r="P3" s="3593"/>
      <c r="Q3" s="3559"/>
      <c r="R3" s="3559"/>
    </row>
    <row r="4" spans="2:19" ht="18" customHeight="1">
      <c r="B4" s="5314"/>
      <c r="C4" s="5315" t="s">
        <v>4277</v>
      </c>
      <c r="D4" s="5315"/>
      <c r="E4" s="5315"/>
      <c r="F4" s="5315"/>
      <c r="G4" s="5315"/>
      <c r="H4" s="5315"/>
      <c r="I4" s="5315"/>
      <c r="J4" s="5315"/>
      <c r="K4" s="5315" t="s">
        <v>4278</v>
      </c>
      <c r="L4" s="5315"/>
      <c r="M4" s="5315"/>
      <c r="N4" s="5315"/>
      <c r="O4" s="5316"/>
      <c r="P4" s="3595"/>
    </row>
    <row r="5" spans="2:19" ht="18" customHeight="1">
      <c r="B5" s="5314"/>
      <c r="C5" s="5315" t="s">
        <v>175</v>
      </c>
      <c r="D5" s="5315" t="s">
        <v>1164</v>
      </c>
      <c r="E5" s="5315"/>
      <c r="F5" s="5315"/>
      <c r="G5" s="5315"/>
      <c r="H5" s="5315"/>
      <c r="I5" s="5315"/>
      <c r="J5" s="5315"/>
      <c r="K5" s="5315" t="s">
        <v>175</v>
      </c>
      <c r="L5" s="5315" t="s">
        <v>1164</v>
      </c>
      <c r="M5" s="5315"/>
      <c r="N5" s="5315"/>
      <c r="O5" s="5316"/>
      <c r="P5" s="3595"/>
    </row>
    <row r="6" spans="2:19" s="3596" customFormat="1" ht="18" customHeight="1">
      <c r="B6" s="5314"/>
      <c r="C6" s="5315"/>
      <c r="D6" s="4191" t="s">
        <v>4279</v>
      </c>
      <c r="E6" s="4191" t="s">
        <v>4280</v>
      </c>
      <c r="F6" s="4191" t="s">
        <v>4281</v>
      </c>
      <c r="G6" s="4191" t="s">
        <v>4282</v>
      </c>
      <c r="H6" s="4284" t="s">
        <v>4283</v>
      </c>
      <c r="I6" s="4191" t="s">
        <v>4284</v>
      </c>
      <c r="J6" s="4191" t="s">
        <v>4285</v>
      </c>
      <c r="K6" s="5315"/>
      <c r="L6" s="4962" t="s">
        <v>4286</v>
      </c>
      <c r="M6" s="4191" t="s">
        <v>4287</v>
      </c>
      <c r="N6" s="4191"/>
      <c r="O6" s="4192"/>
      <c r="P6" s="1044"/>
      <c r="Q6" s="2604"/>
      <c r="R6" s="2604"/>
    </row>
    <row r="7" spans="2:19" s="3596" customFormat="1" ht="79.5" customHeight="1">
      <c r="B7" s="5314"/>
      <c r="C7" s="5315"/>
      <c r="D7" s="4191"/>
      <c r="E7" s="4191"/>
      <c r="F7" s="4191"/>
      <c r="G7" s="4191"/>
      <c r="H7" s="5323"/>
      <c r="I7" s="4191"/>
      <c r="J7" s="4191"/>
      <c r="K7" s="5315"/>
      <c r="L7" s="4964"/>
      <c r="M7" s="700" t="s">
        <v>4284</v>
      </c>
      <c r="N7" s="700" t="s">
        <v>4288</v>
      </c>
      <c r="O7" s="701" t="s">
        <v>3023</v>
      </c>
      <c r="P7" s="1044"/>
      <c r="Q7" s="2996"/>
      <c r="R7" s="2996"/>
    </row>
    <row r="8" spans="2:19" s="3610" customFormat="1" ht="21" customHeight="1">
      <c r="B8" s="2288" t="s">
        <v>12</v>
      </c>
      <c r="C8" s="3597">
        <v>6518872</v>
      </c>
      <c r="D8" s="3597">
        <v>240726</v>
      </c>
      <c r="E8" s="3597">
        <v>583357</v>
      </c>
      <c r="F8" s="3597">
        <v>1533474</v>
      </c>
      <c r="G8" s="3597">
        <v>412095</v>
      </c>
      <c r="H8" s="3597">
        <v>208407</v>
      </c>
      <c r="I8" s="3597">
        <v>1704212</v>
      </c>
      <c r="J8" s="3597">
        <v>809395</v>
      </c>
      <c r="K8" s="3597">
        <v>716468</v>
      </c>
      <c r="L8" s="3597">
        <v>108279</v>
      </c>
      <c r="M8" s="3597">
        <v>186446</v>
      </c>
      <c r="N8" s="3597">
        <v>334271</v>
      </c>
      <c r="O8" s="3597">
        <v>65016</v>
      </c>
      <c r="P8" s="3608"/>
      <c r="Q8" s="3564"/>
      <c r="R8" s="3565"/>
      <c r="S8" s="3609"/>
    </row>
    <row r="9" spans="2:19" s="3610" customFormat="1" ht="21" customHeight="1">
      <c r="B9" s="2288" t="s">
        <v>229</v>
      </c>
      <c r="C9" s="3597">
        <v>6232169</v>
      </c>
      <c r="D9" s="3597">
        <v>231278</v>
      </c>
      <c r="E9" s="3597">
        <v>570029</v>
      </c>
      <c r="F9" s="3597">
        <v>1479873</v>
      </c>
      <c r="G9" s="3597">
        <v>395921</v>
      </c>
      <c r="H9" s="3597">
        <v>205156</v>
      </c>
      <c r="I9" s="3597">
        <v>1576721</v>
      </c>
      <c r="J9" s="3597">
        <v>762203</v>
      </c>
      <c r="K9" s="3597">
        <v>677394</v>
      </c>
      <c r="L9" s="3597">
        <v>107542</v>
      </c>
      <c r="M9" s="3597">
        <v>173329</v>
      </c>
      <c r="N9" s="3597">
        <v>313911</v>
      </c>
      <c r="O9" s="3597">
        <v>60599</v>
      </c>
      <c r="P9" s="3608"/>
      <c r="Q9" s="3567"/>
      <c r="R9" s="3565"/>
    </row>
    <row r="10" spans="2:19" s="3612" customFormat="1" ht="21" customHeight="1">
      <c r="B10" s="2295" t="s">
        <v>203</v>
      </c>
      <c r="C10" s="3597">
        <v>145880</v>
      </c>
      <c r="D10" s="3597">
        <v>5367</v>
      </c>
      <c r="E10" s="3597">
        <v>8842</v>
      </c>
      <c r="F10" s="3597">
        <v>32674</v>
      </c>
      <c r="G10" s="3597">
        <v>8650</v>
      </c>
      <c r="H10" s="3597">
        <v>633</v>
      </c>
      <c r="I10" s="3597">
        <v>49131</v>
      </c>
      <c r="J10" s="3597">
        <v>30296</v>
      </c>
      <c r="K10" s="3597">
        <v>12971</v>
      </c>
      <c r="L10" s="3597">
        <v>15</v>
      </c>
      <c r="M10" s="3597">
        <v>4993</v>
      </c>
      <c r="N10" s="3597">
        <v>5236</v>
      </c>
      <c r="O10" s="3597">
        <v>2693</v>
      </c>
      <c r="P10" s="3611"/>
      <c r="Q10" s="3567"/>
      <c r="R10" s="3568"/>
    </row>
    <row r="11" spans="2:19" s="3612" customFormat="1" ht="21" customHeight="1">
      <c r="B11" s="2297" t="s">
        <v>230</v>
      </c>
      <c r="C11" s="3599">
        <v>9106</v>
      </c>
      <c r="D11" s="3599">
        <v>219</v>
      </c>
      <c r="E11" s="3599">
        <v>493</v>
      </c>
      <c r="F11" s="3599">
        <v>1021</v>
      </c>
      <c r="G11" s="3599">
        <v>212</v>
      </c>
      <c r="H11" s="3599">
        <v>0</v>
      </c>
      <c r="I11" s="3599">
        <v>5446</v>
      </c>
      <c r="J11" s="3599">
        <v>1220</v>
      </c>
      <c r="K11" s="3599">
        <v>2707</v>
      </c>
      <c r="L11" s="3599">
        <v>0</v>
      </c>
      <c r="M11" s="3599">
        <v>580</v>
      </c>
      <c r="N11" s="3599">
        <v>2126</v>
      </c>
      <c r="O11" s="3599">
        <v>0</v>
      </c>
      <c r="P11" s="3613"/>
      <c r="Q11" s="3572"/>
      <c r="R11" s="3573"/>
    </row>
    <row r="12" spans="2:19" s="3612" customFormat="1" ht="21" customHeight="1">
      <c r="B12" s="2297" t="s">
        <v>231</v>
      </c>
      <c r="C12" s="3599">
        <v>10733</v>
      </c>
      <c r="D12" s="3599">
        <v>468</v>
      </c>
      <c r="E12" s="3599">
        <v>271</v>
      </c>
      <c r="F12" s="3599">
        <v>2225</v>
      </c>
      <c r="G12" s="3599">
        <v>431</v>
      </c>
      <c r="H12" s="3599">
        <v>0</v>
      </c>
      <c r="I12" s="3599">
        <v>6378</v>
      </c>
      <c r="J12" s="3599">
        <v>444</v>
      </c>
      <c r="K12" s="3599">
        <v>2038</v>
      </c>
      <c r="L12" s="3599">
        <v>14</v>
      </c>
      <c r="M12" s="3599">
        <v>620</v>
      </c>
      <c r="N12" s="3599">
        <v>1353</v>
      </c>
      <c r="O12" s="3599">
        <v>51</v>
      </c>
      <c r="P12" s="3614"/>
      <c r="Q12" s="3572"/>
      <c r="R12" s="3573"/>
    </row>
    <row r="13" spans="2:19" s="3612" customFormat="1" ht="21" customHeight="1">
      <c r="B13" s="2297" t="s">
        <v>232</v>
      </c>
      <c r="C13" s="3599">
        <v>68261</v>
      </c>
      <c r="D13" s="3599">
        <v>2610</v>
      </c>
      <c r="E13" s="3599">
        <v>6448</v>
      </c>
      <c r="F13" s="3599">
        <v>17928</v>
      </c>
      <c r="G13" s="3599">
        <v>4920</v>
      </c>
      <c r="H13" s="3599">
        <v>566</v>
      </c>
      <c r="I13" s="3599">
        <v>8261</v>
      </c>
      <c r="J13" s="3599">
        <v>21437</v>
      </c>
      <c r="K13" s="3599">
        <v>2076</v>
      </c>
      <c r="L13" s="3599">
        <v>0</v>
      </c>
      <c r="M13" s="3599">
        <v>733</v>
      </c>
      <c r="N13" s="3599">
        <v>0</v>
      </c>
      <c r="O13" s="3599">
        <v>1343</v>
      </c>
      <c r="P13" s="3614"/>
      <c r="Q13" s="3572"/>
      <c r="R13" s="3573"/>
    </row>
    <row r="14" spans="2:19" s="3612" customFormat="1" ht="21" customHeight="1">
      <c r="B14" s="2297" t="s">
        <v>233</v>
      </c>
      <c r="C14" s="3599">
        <v>8762</v>
      </c>
      <c r="D14" s="3599">
        <v>375</v>
      </c>
      <c r="E14" s="3599">
        <v>0</v>
      </c>
      <c r="F14" s="3599">
        <v>1689</v>
      </c>
      <c r="G14" s="3599">
        <v>491</v>
      </c>
      <c r="H14" s="3599">
        <v>0</v>
      </c>
      <c r="I14" s="3599">
        <v>4951</v>
      </c>
      <c r="J14" s="3599">
        <v>553</v>
      </c>
      <c r="K14" s="3599">
        <v>680</v>
      </c>
      <c r="L14" s="3599">
        <v>0</v>
      </c>
      <c r="M14" s="3599">
        <v>498</v>
      </c>
      <c r="N14" s="3599">
        <v>0</v>
      </c>
      <c r="O14" s="3599">
        <v>149</v>
      </c>
      <c r="P14" s="3608"/>
      <c r="Q14" s="3572"/>
      <c r="R14" s="3573"/>
    </row>
    <row r="15" spans="2:19" s="3612" customFormat="1" ht="21" customHeight="1">
      <c r="B15" s="2297" t="s">
        <v>234</v>
      </c>
      <c r="C15" s="3599">
        <v>5279</v>
      </c>
      <c r="D15" s="3599">
        <v>149</v>
      </c>
      <c r="E15" s="3599">
        <v>69</v>
      </c>
      <c r="F15" s="3599">
        <v>701</v>
      </c>
      <c r="G15" s="3599">
        <v>147</v>
      </c>
      <c r="H15" s="3599">
        <v>0</v>
      </c>
      <c r="I15" s="3599">
        <v>3158</v>
      </c>
      <c r="J15" s="3599">
        <v>713</v>
      </c>
      <c r="K15" s="3599">
        <v>1777</v>
      </c>
      <c r="L15" s="3599">
        <v>0</v>
      </c>
      <c r="M15" s="3599">
        <v>328</v>
      </c>
      <c r="N15" s="3599">
        <v>1449</v>
      </c>
      <c r="O15" s="3599">
        <v>0</v>
      </c>
      <c r="P15" s="3611"/>
      <c r="Q15" s="3572"/>
      <c r="R15" s="3573"/>
    </row>
    <row r="16" spans="2:19" s="3610" customFormat="1" ht="21" customHeight="1">
      <c r="B16" s="2297" t="s">
        <v>235</v>
      </c>
      <c r="C16" s="3599">
        <v>4357</v>
      </c>
      <c r="D16" s="3599">
        <v>38</v>
      </c>
      <c r="E16" s="3599">
        <v>18</v>
      </c>
      <c r="F16" s="3599">
        <v>261</v>
      </c>
      <c r="G16" s="3599">
        <v>51</v>
      </c>
      <c r="H16" s="3599">
        <v>0</v>
      </c>
      <c r="I16" s="3599">
        <v>3223</v>
      </c>
      <c r="J16" s="3599">
        <v>683</v>
      </c>
      <c r="K16" s="3599">
        <v>493</v>
      </c>
      <c r="L16" s="3599">
        <v>1</v>
      </c>
      <c r="M16" s="3599">
        <v>353</v>
      </c>
      <c r="N16" s="3599">
        <v>140</v>
      </c>
      <c r="O16" s="3599">
        <v>0</v>
      </c>
      <c r="P16" s="3608"/>
      <c r="Q16" s="3572"/>
      <c r="R16" s="3573"/>
    </row>
    <row r="17" spans="2:18" s="3612" customFormat="1" ht="21" customHeight="1">
      <c r="B17" s="2297" t="s">
        <v>236</v>
      </c>
      <c r="C17" s="3599">
        <v>6221</v>
      </c>
      <c r="D17" s="3599">
        <v>221</v>
      </c>
      <c r="E17" s="3599">
        <v>216</v>
      </c>
      <c r="F17" s="3599">
        <v>872</v>
      </c>
      <c r="G17" s="3599">
        <v>226</v>
      </c>
      <c r="H17" s="3599">
        <v>0</v>
      </c>
      <c r="I17" s="3599">
        <v>3982</v>
      </c>
      <c r="J17" s="3599">
        <v>492</v>
      </c>
      <c r="K17" s="3599">
        <v>544</v>
      </c>
      <c r="L17" s="3599">
        <v>0</v>
      </c>
      <c r="M17" s="3599">
        <v>407</v>
      </c>
      <c r="N17" s="3599">
        <v>68</v>
      </c>
      <c r="O17" s="3599">
        <v>69</v>
      </c>
      <c r="P17" s="3611"/>
      <c r="Q17" s="3572"/>
      <c r="R17" s="3573"/>
    </row>
    <row r="18" spans="2:18" s="3612" customFormat="1" ht="21" customHeight="1">
      <c r="B18" s="2297" t="s">
        <v>237</v>
      </c>
      <c r="C18" s="3599">
        <v>18036</v>
      </c>
      <c r="D18" s="3599">
        <v>921</v>
      </c>
      <c r="E18" s="3599">
        <v>968</v>
      </c>
      <c r="F18" s="3599">
        <v>4558</v>
      </c>
      <c r="G18" s="3599">
        <v>1644</v>
      </c>
      <c r="H18" s="3599">
        <v>0</v>
      </c>
      <c r="I18" s="3599">
        <v>4102</v>
      </c>
      <c r="J18" s="3599">
        <v>4326</v>
      </c>
      <c r="K18" s="3599">
        <v>644</v>
      </c>
      <c r="L18" s="3599">
        <v>0</v>
      </c>
      <c r="M18" s="3599">
        <v>427</v>
      </c>
      <c r="N18" s="3599">
        <v>3</v>
      </c>
      <c r="O18" s="3599">
        <v>214</v>
      </c>
      <c r="P18" s="3611"/>
      <c r="Q18" s="3572"/>
      <c r="R18" s="3573"/>
    </row>
    <row r="19" spans="2:18" s="3612" customFormat="1" ht="21" customHeight="1">
      <c r="B19" s="2297" t="s">
        <v>238</v>
      </c>
      <c r="C19" s="3599">
        <v>5664</v>
      </c>
      <c r="D19" s="3599">
        <v>129</v>
      </c>
      <c r="E19" s="3599">
        <v>33</v>
      </c>
      <c r="F19" s="3599">
        <v>537</v>
      </c>
      <c r="G19" s="3599">
        <v>59</v>
      </c>
      <c r="H19" s="3599">
        <v>0</v>
      </c>
      <c r="I19" s="3599">
        <v>4741</v>
      </c>
      <c r="J19" s="3599">
        <v>53</v>
      </c>
      <c r="K19" s="3599">
        <v>608</v>
      </c>
      <c r="L19" s="3599">
        <v>0</v>
      </c>
      <c r="M19" s="3599">
        <v>513</v>
      </c>
      <c r="N19" s="3599">
        <v>95</v>
      </c>
      <c r="O19" s="3599">
        <v>0</v>
      </c>
      <c r="P19" s="3611"/>
      <c r="Q19" s="3572"/>
      <c r="R19" s="3573"/>
    </row>
    <row r="20" spans="2:18" s="3612" customFormat="1" ht="21" customHeight="1">
      <c r="B20" s="2297" t="s">
        <v>239</v>
      </c>
      <c r="C20" s="3599">
        <v>4812</v>
      </c>
      <c r="D20" s="3599">
        <v>94</v>
      </c>
      <c r="E20" s="3599">
        <v>85</v>
      </c>
      <c r="F20" s="3599">
        <v>486</v>
      </c>
      <c r="G20" s="3599">
        <v>97</v>
      </c>
      <c r="H20" s="3599">
        <v>0</v>
      </c>
      <c r="I20" s="3599">
        <v>3691</v>
      </c>
      <c r="J20" s="3599">
        <v>247</v>
      </c>
      <c r="K20" s="3599">
        <v>1265</v>
      </c>
      <c r="L20" s="3599">
        <v>0</v>
      </c>
      <c r="M20" s="3599">
        <v>398</v>
      </c>
      <c r="N20" s="3599">
        <v>0</v>
      </c>
      <c r="O20" s="3599">
        <v>867</v>
      </c>
      <c r="P20" s="3611"/>
      <c r="Q20" s="3572"/>
      <c r="R20" s="3573"/>
    </row>
    <row r="21" spans="2:18" s="3612" customFormat="1" ht="21" customHeight="1">
      <c r="B21" s="2297" t="s">
        <v>151</v>
      </c>
      <c r="C21" s="3599">
        <v>4649</v>
      </c>
      <c r="D21" s="3599">
        <v>145</v>
      </c>
      <c r="E21" s="3599">
        <v>241</v>
      </c>
      <c r="F21" s="3599">
        <v>2396</v>
      </c>
      <c r="G21" s="3599">
        <v>373</v>
      </c>
      <c r="H21" s="3599">
        <v>68</v>
      </c>
      <c r="I21" s="3599">
        <v>1197</v>
      </c>
      <c r="J21" s="3599">
        <v>128</v>
      </c>
      <c r="K21" s="3599">
        <v>136</v>
      </c>
      <c r="L21" s="3599">
        <v>0</v>
      </c>
      <c r="M21" s="3599">
        <v>136</v>
      </c>
      <c r="N21" s="3599">
        <v>0</v>
      </c>
      <c r="O21" s="3599">
        <v>0</v>
      </c>
      <c r="P21" s="3611"/>
      <c r="Q21" s="3572"/>
      <c r="R21" s="3573"/>
    </row>
    <row r="22" spans="2:18" ht="18" customHeight="1">
      <c r="B22" s="5317"/>
      <c r="C22" s="5318" t="s">
        <v>4289</v>
      </c>
      <c r="D22" s="5318"/>
      <c r="E22" s="5318"/>
      <c r="F22" s="5318"/>
      <c r="G22" s="5318"/>
      <c r="H22" s="5318"/>
      <c r="I22" s="5318"/>
      <c r="J22" s="5318"/>
      <c r="K22" s="5318" t="s">
        <v>4290</v>
      </c>
      <c r="L22" s="5318"/>
      <c r="M22" s="5318"/>
      <c r="N22" s="5318"/>
      <c r="O22" s="5319"/>
      <c r="P22" s="3615"/>
    </row>
    <row r="23" spans="2:18" ht="18" customHeight="1">
      <c r="B23" s="5317"/>
      <c r="C23" s="5318" t="s">
        <v>175</v>
      </c>
      <c r="D23" s="5318" t="s">
        <v>1035</v>
      </c>
      <c r="E23" s="5318"/>
      <c r="F23" s="5318"/>
      <c r="G23" s="5318"/>
      <c r="H23" s="5318"/>
      <c r="I23" s="5318"/>
      <c r="J23" s="5318"/>
      <c r="K23" s="5318" t="s">
        <v>175</v>
      </c>
      <c r="L23" s="5318" t="s">
        <v>1035</v>
      </c>
      <c r="M23" s="5318"/>
      <c r="N23" s="5318"/>
      <c r="O23" s="5319"/>
      <c r="P23" s="3615"/>
    </row>
    <row r="24" spans="2:18" s="3596" customFormat="1" ht="18" customHeight="1">
      <c r="B24" s="5317"/>
      <c r="C24" s="5318"/>
      <c r="D24" s="4933" t="s">
        <v>4291</v>
      </c>
      <c r="E24" s="4933" t="s">
        <v>4292</v>
      </c>
      <c r="F24" s="4933" t="s">
        <v>4293</v>
      </c>
      <c r="G24" s="4933" t="s">
        <v>4294</v>
      </c>
      <c r="H24" s="4933" t="s">
        <v>4295</v>
      </c>
      <c r="I24" s="4933" t="s">
        <v>4296</v>
      </c>
      <c r="J24" s="4933" t="s">
        <v>4297</v>
      </c>
      <c r="K24" s="5318"/>
      <c r="L24" s="5324" t="s">
        <v>4298</v>
      </c>
      <c r="M24" s="4933" t="s">
        <v>4299</v>
      </c>
      <c r="N24" s="4933"/>
      <c r="O24" s="5264"/>
      <c r="P24" s="2604"/>
      <c r="Q24" s="2604"/>
      <c r="R24" s="2604"/>
    </row>
    <row r="25" spans="2:18" s="3596" customFormat="1" ht="52.5" customHeight="1">
      <c r="B25" s="5317"/>
      <c r="C25" s="5318"/>
      <c r="D25" s="4933"/>
      <c r="E25" s="4933"/>
      <c r="F25" s="4933"/>
      <c r="G25" s="4933"/>
      <c r="H25" s="4933"/>
      <c r="I25" s="4933"/>
      <c r="J25" s="4933"/>
      <c r="K25" s="5318"/>
      <c r="L25" s="5325"/>
      <c r="M25" s="1582" t="s">
        <v>4296</v>
      </c>
      <c r="N25" s="1582" t="s">
        <v>4300</v>
      </c>
      <c r="O25" s="1583" t="s">
        <v>759</v>
      </c>
      <c r="P25" s="2604"/>
      <c r="Q25" s="2604"/>
      <c r="R25" s="2604"/>
    </row>
    <row r="26" spans="2:18" s="3596" customFormat="1" ht="6" customHeight="1">
      <c r="B26" s="3616"/>
      <c r="C26" s="3617"/>
      <c r="D26" s="1586"/>
      <c r="E26" s="1586"/>
      <c r="F26" s="1586"/>
      <c r="G26" s="1586"/>
      <c r="H26" s="1586"/>
      <c r="I26" s="1586"/>
      <c r="J26" s="1586"/>
      <c r="K26" s="3617"/>
      <c r="L26" s="2604"/>
      <c r="M26" s="1586"/>
      <c r="N26" s="1586"/>
      <c r="O26" s="1586"/>
      <c r="P26" s="2604"/>
      <c r="Q26" s="2604"/>
      <c r="R26" s="2604"/>
    </row>
    <row r="27" spans="2:18" s="3596" customFormat="1" ht="12" customHeight="1">
      <c r="B27" s="5326" t="s">
        <v>4250</v>
      </c>
      <c r="C27" s="4748"/>
      <c r="D27" s="4748"/>
      <c r="E27" s="4748"/>
      <c r="F27" s="4748"/>
      <c r="G27" s="4748"/>
      <c r="H27" s="4748"/>
      <c r="I27" s="4748"/>
      <c r="J27" s="4748"/>
      <c r="K27" s="4748"/>
      <c r="L27" s="4748"/>
      <c r="M27" s="4748"/>
      <c r="N27" s="4748"/>
      <c r="O27" s="4748"/>
      <c r="P27" s="2604"/>
      <c r="Q27" s="2604"/>
      <c r="R27" s="2604"/>
    </row>
    <row r="28" spans="2:18" s="3618" customFormat="1" ht="12" customHeight="1">
      <c r="B28" s="5326" t="s">
        <v>4251</v>
      </c>
      <c r="C28" s="4748"/>
      <c r="D28" s="4748"/>
      <c r="E28" s="4748"/>
      <c r="F28" s="4748"/>
      <c r="G28" s="4748"/>
      <c r="H28" s="4748"/>
      <c r="I28" s="4748"/>
      <c r="J28" s="4748"/>
      <c r="K28" s="4748"/>
      <c r="L28" s="4748"/>
      <c r="M28" s="4748"/>
      <c r="N28" s="4748"/>
      <c r="O28" s="4748"/>
      <c r="P28" s="3586"/>
    </row>
    <row r="29" spans="2:18" s="3618" customFormat="1" ht="12" customHeight="1">
      <c r="B29" s="5326" t="s">
        <v>4252</v>
      </c>
      <c r="C29" s="4748"/>
      <c r="D29" s="4748"/>
      <c r="E29" s="4748"/>
      <c r="F29" s="4748"/>
      <c r="G29" s="4748"/>
      <c r="H29" s="4748"/>
      <c r="I29" s="4748"/>
      <c r="J29" s="4748"/>
      <c r="K29" s="4748"/>
      <c r="L29" s="4748"/>
      <c r="M29" s="4748"/>
      <c r="N29" s="4748"/>
      <c r="O29" s="4748"/>
      <c r="P29" s="3619"/>
    </row>
    <row r="30" spans="2:18" s="3618" customFormat="1" ht="31.5" customHeight="1">
      <c r="B30" s="5311" t="s">
        <v>4301</v>
      </c>
      <c r="C30" s="5311"/>
      <c r="D30" s="5311"/>
      <c r="E30" s="5311"/>
      <c r="F30" s="5311"/>
      <c r="G30" s="5311"/>
      <c r="H30" s="5311"/>
      <c r="I30" s="5311"/>
      <c r="J30" s="5311"/>
      <c r="K30" s="5311"/>
      <c r="L30" s="5311"/>
      <c r="M30" s="5311"/>
      <c r="N30" s="5311"/>
      <c r="O30" s="5311"/>
      <c r="P30" s="3586"/>
    </row>
    <row r="31" spans="2:18" s="3618" customFormat="1" ht="31.5" customHeight="1">
      <c r="B31" s="5311" t="s">
        <v>4302</v>
      </c>
      <c r="C31" s="5311"/>
      <c r="D31" s="5311"/>
      <c r="E31" s="5311"/>
      <c r="F31" s="5311"/>
      <c r="G31" s="5311"/>
      <c r="H31" s="5311"/>
      <c r="I31" s="5311"/>
      <c r="J31" s="5311"/>
      <c r="K31" s="5311"/>
      <c r="L31" s="5311"/>
      <c r="M31" s="5311"/>
      <c r="N31" s="5311"/>
      <c r="O31" s="5311"/>
      <c r="P31" s="3586"/>
    </row>
  </sheetData>
  <mergeCells count="40">
    <mergeCell ref="G6:G7"/>
    <mergeCell ref="H6:H7"/>
    <mergeCell ref="I6:I7"/>
    <mergeCell ref="B30:O30"/>
    <mergeCell ref="B31:O31"/>
    <mergeCell ref="J24:J25"/>
    <mergeCell ref="L24:L25"/>
    <mergeCell ref="M24:O24"/>
    <mergeCell ref="B27:O27"/>
    <mergeCell ref="B28:O28"/>
    <mergeCell ref="B29:O29"/>
    <mergeCell ref="D24:D25"/>
    <mergeCell ref="E24:E25"/>
    <mergeCell ref="F24:F25"/>
    <mergeCell ref="G24:G25"/>
    <mergeCell ref="H24:H25"/>
    <mergeCell ref="B22:B25"/>
    <mergeCell ref="C22:J22"/>
    <mergeCell ref="K22:O22"/>
    <mergeCell ref="C23:C25"/>
    <mergeCell ref="D23:J23"/>
    <mergeCell ref="K23:K25"/>
    <mergeCell ref="L23:O23"/>
    <mergeCell ref="I24:I25"/>
    <mergeCell ref="B1:O1"/>
    <mergeCell ref="B2:O2"/>
    <mergeCell ref="N3:O3"/>
    <mergeCell ref="B4:B7"/>
    <mergeCell ref="C4:J4"/>
    <mergeCell ref="K4:O4"/>
    <mergeCell ref="C5:C7"/>
    <mergeCell ref="D5:J5"/>
    <mergeCell ref="K5:K7"/>
    <mergeCell ref="L5:O5"/>
    <mergeCell ref="J6:J7"/>
    <mergeCell ref="L6:L7"/>
    <mergeCell ref="M6:O6"/>
    <mergeCell ref="D6:D7"/>
    <mergeCell ref="E6:E7"/>
    <mergeCell ref="F6:F7"/>
  </mergeCells>
  <hyperlinks>
    <hyperlink ref="Q2" location="Indice!A1" display="(Voltar ao Índice)"/>
  </hyperlinks>
  <printOptions horizontalCentered="1"/>
  <pageMargins left="0.45275590551181105" right="0.45275590551181105" top="0.6692913385826772" bottom="0.6692913385826772" header="0" footer="0"/>
  <pageSetup paperSize="9" scale="88" orientation="portrait" verticalDpi="0" r:id="rId1"/>
</worksheet>
</file>

<file path=xl/worksheets/sheet216.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2" sqref="B2:K2"/>
    </sheetView>
  </sheetViews>
  <sheetFormatPr defaultRowHeight="11.25"/>
  <cols>
    <col min="1" max="1" width="6.7109375" style="3584" customWidth="1"/>
    <col min="2" max="2" width="16.7109375" style="3584" customWidth="1"/>
    <col min="3" max="3" width="9.28515625" style="3584" customWidth="1"/>
    <col min="4" max="4" width="10.42578125" style="3584" customWidth="1"/>
    <col min="5" max="11" width="9.28515625" style="3584" customWidth="1"/>
    <col min="12" max="12" width="6.7109375" style="3584" customWidth="1"/>
    <col min="13" max="13" width="14.28515625" style="3584" bestFit="1" customWidth="1"/>
    <col min="14" max="14" width="4.85546875" style="3584" bestFit="1" customWidth="1"/>
    <col min="15" max="16384" width="9.140625" style="3584"/>
  </cols>
  <sheetData>
    <row r="1" spans="2:14" s="3590" customFormat="1" ht="30" customHeight="1">
      <c r="B1" s="5312" t="s">
        <v>4303</v>
      </c>
      <c r="C1" s="5312"/>
      <c r="D1" s="5312"/>
      <c r="E1" s="5312"/>
      <c r="F1" s="5312"/>
      <c r="G1" s="5312"/>
      <c r="H1" s="5312"/>
      <c r="I1" s="5312"/>
      <c r="J1" s="5312"/>
      <c r="K1" s="5312"/>
      <c r="L1" s="3589"/>
      <c r="M1" s="3552"/>
    </row>
    <row r="2" spans="2:14" s="3590" customFormat="1" ht="30" customHeight="1">
      <c r="B2" s="5312" t="s">
        <v>4304</v>
      </c>
      <c r="C2" s="5312"/>
      <c r="D2" s="5312"/>
      <c r="E2" s="5312"/>
      <c r="F2" s="5312"/>
      <c r="G2" s="5312"/>
      <c r="H2" s="5312"/>
      <c r="I2" s="5312"/>
      <c r="J2" s="5312"/>
      <c r="K2" s="5312"/>
      <c r="L2" s="3589"/>
      <c r="M2" s="503" t="s">
        <v>856</v>
      </c>
    </row>
    <row r="3" spans="2:14" s="3594" customFormat="1" ht="12" customHeight="1">
      <c r="B3" s="3591" t="s">
        <v>752</v>
      </c>
      <c r="C3" s="3592"/>
      <c r="D3" s="3592"/>
      <c r="E3" s="3592"/>
      <c r="F3" s="3592"/>
      <c r="G3" s="3592"/>
      <c r="H3" s="3592"/>
      <c r="I3" s="3592"/>
      <c r="J3" s="5313" t="s">
        <v>753</v>
      </c>
      <c r="K3" s="5313"/>
      <c r="L3" s="3593"/>
      <c r="M3" s="3559"/>
    </row>
    <row r="4" spans="2:14" ht="18" customHeight="1">
      <c r="B4" s="5314"/>
      <c r="C4" s="5315" t="s">
        <v>1536</v>
      </c>
      <c r="D4" s="5315"/>
      <c r="E4" s="5315"/>
      <c r="F4" s="5315"/>
      <c r="G4" s="5315"/>
      <c r="H4" s="5315" t="s">
        <v>1568</v>
      </c>
      <c r="I4" s="5315"/>
      <c r="J4" s="5315"/>
      <c r="K4" s="5316"/>
      <c r="L4" s="3595"/>
    </row>
    <row r="5" spans="2:14" ht="18" customHeight="1">
      <c r="B5" s="5314"/>
      <c r="C5" s="5315" t="s">
        <v>175</v>
      </c>
      <c r="D5" s="5315" t="s">
        <v>1164</v>
      </c>
      <c r="E5" s="5315"/>
      <c r="F5" s="5315"/>
      <c r="G5" s="5315"/>
      <c r="H5" s="5315" t="s">
        <v>175</v>
      </c>
      <c r="I5" s="5315" t="s">
        <v>1164</v>
      </c>
      <c r="J5" s="5315"/>
      <c r="K5" s="5316"/>
      <c r="L5" s="3595"/>
    </row>
    <row r="6" spans="2:14" ht="18" customHeight="1">
      <c r="B6" s="5314"/>
      <c r="C6" s="5315"/>
      <c r="D6" s="5315" t="s">
        <v>4305</v>
      </c>
      <c r="E6" s="5315" t="s">
        <v>4306</v>
      </c>
      <c r="F6" s="5315" t="s">
        <v>4307</v>
      </c>
      <c r="G6" s="5315" t="s">
        <v>4308</v>
      </c>
      <c r="H6" s="5315"/>
      <c r="I6" s="5315" t="s">
        <v>4309</v>
      </c>
      <c r="J6" s="5315" t="s">
        <v>4287</v>
      </c>
      <c r="K6" s="5316"/>
      <c r="L6" s="3595"/>
    </row>
    <row r="7" spans="2:14" s="3596" customFormat="1" ht="27" customHeight="1">
      <c r="B7" s="5314"/>
      <c r="C7" s="5315"/>
      <c r="D7" s="5315"/>
      <c r="E7" s="5315"/>
      <c r="F7" s="5315"/>
      <c r="G7" s="5315"/>
      <c r="H7" s="5315"/>
      <c r="I7" s="5315"/>
      <c r="J7" s="700" t="s">
        <v>4310</v>
      </c>
      <c r="K7" s="701" t="s">
        <v>3023</v>
      </c>
      <c r="L7" s="1044"/>
      <c r="M7" s="2996"/>
      <c r="N7" s="2996"/>
    </row>
    <row r="8" spans="2:14" s="3610" customFormat="1" ht="21" customHeight="1">
      <c r="B8" s="2288" t="s">
        <v>12</v>
      </c>
      <c r="C8" s="3597">
        <v>5095029</v>
      </c>
      <c r="D8" s="3597">
        <v>2216505</v>
      </c>
      <c r="E8" s="3597">
        <v>2050109</v>
      </c>
      <c r="F8" s="3597">
        <v>111967</v>
      </c>
      <c r="G8" s="3597">
        <v>190662</v>
      </c>
      <c r="H8" s="3597">
        <v>1409102</v>
      </c>
      <c r="I8" s="3597">
        <v>1175919</v>
      </c>
      <c r="J8" s="3597">
        <v>92021</v>
      </c>
      <c r="K8" s="3597">
        <v>112437</v>
      </c>
      <c r="L8" s="3620"/>
      <c r="M8" s="3564"/>
      <c r="N8" s="3565"/>
    </row>
    <row r="9" spans="2:14" s="3610" customFormat="1" ht="21" customHeight="1">
      <c r="B9" s="2288" t="s">
        <v>229</v>
      </c>
      <c r="C9" s="3597">
        <v>4877065</v>
      </c>
      <c r="D9" s="3597">
        <v>2111910</v>
      </c>
      <c r="E9" s="3597">
        <v>1972312</v>
      </c>
      <c r="F9" s="3597">
        <v>101399</v>
      </c>
      <c r="G9" s="3597">
        <v>186136</v>
      </c>
      <c r="H9" s="3597">
        <v>1341577</v>
      </c>
      <c r="I9" s="3597">
        <v>1120452</v>
      </c>
      <c r="J9" s="3597">
        <v>89565</v>
      </c>
      <c r="K9" s="3597">
        <v>106189</v>
      </c>
      <c r="L9" s="3620"/>
      <c r="M9" s="3567"/>
      <c r="N9" s="3565"/>
    </row>
    <row r="10" spans="2:14" s="3612" customFormat="1" ht="21" customHeight="1">
      <c r="B10" s="2295" t="s">
        <v>203</v>
      </c>
      <c r="C10" s="3597">
        <v>113155</v>
      </c>
      <c r="D10" s="3597">
        <v>54790</v>
      </c>
      <c r="E10" s="3597">
        <v>41587</v>
      </c>
      <c r="F10" s="3597">
        <v>7779</v>
      </c>
      <c r="G10" s="3597">
        <v>1826</v>
      </c>
      <c r="H10" s="3597">
        <v>22974</v>
      </c>
      <c r="I10" s="3597">
        <v>20681</v>
      </c>
      <c r="J10" s="3597">
        <v>82</v>
      </c>
      <c r="K10" s="3597">
        <v>20</v>
      </c>
      <c r="L10" s="3621"/>
      <c r="M10" s="3567"/>
      <c r="N10" s="3568"/>
    </row>
    <row r="11" spans="2:14" s="3612" customFormat="1" ht="21" customHeight="1">
      <c r="B11" s="2297" t="s">
        <v>230</v>
      </c>
      <c r="C11" s="3599">
        <v>5761</v>
      </c>
      <c r="D11" s="3599">
        <v>2365</v>
      </c>
      <c r="E11" s="3599">
        <v>2529</v>
      </c>
      <c r="F11" s="3599">
        <v>104</v>
      </c>
      <c r="G11" s="3599">
        <v>87</v>
      </c>
      <c r="H11" s="3599">
        <v>1987</v>
      </c>
      <c r="I11" s="3599">
        <v>1987</v>
      </c>
      <c r="J11" s="3599">
        <v>0</v>
      </c>
      <c r="K11" s="3599">
        <v>0</v>
      </c>
      <c r="L11" s="3620"/>
      <c r="M11" s="3572"/>
      <c r="N11" s="3573"/>
    </row>
    <row r="12" spans="2:14" s="3612" customFormat="1" ht="21" customHeight="1">
      <c r="B12" s="2297" t="s">
        <v>231</v>
      </c>
      <c r="C12" s="3599">
        <v>6673</v>
      </c>
      <c r="D12" s="3599">
        <v>3668</v>
      </c>
      <c r="E12" s="3599">
        <v>2068</v>
      </c>
      <c r="F12" s="3599">
        <v>237</v>
      </c>
      <c r="G12" s="3599">
        <v>196</v>
      </c>
      <c r="H12" s="3599">
        <v>5389</v>
      </c>
      <c r="I12" s="3599">
        <v>3931</v>
      </c>
      <c r="J12" s="3599">
        <v>0</v>
      </c>
      <c r="K12" s="3599">
        <v>0</v>
      </c>
      <c r="L12" s="3599"/>
      <c r="M12" s="3572"/>
      <c r="N12" s="3573"/>
    </row>
    <row r="13" spans="2:14" s="3612" customFormat="1" ht="21" customHeight="1">
      <c r="B13" s="2297" t="s">
        <v>232</v>
      </c>
      <c r="C13" s="3599">
        <v>55938</v>
      </c>
      <c r="D13" s="3599">
        <v>29271</v>
      </c>
      <c r="E13" s="3599">
        <v>21991</v>
      </c>
      <c r="F13" s="3599">
        <v>826</v>
      </c>
      <c r="G13" s="3599">
        <v>1150</v>
      </c>
      <c r="H13" s="3599">
        <v>6146</v>
      </c>
      <c r="I13" s="3599">
        <v>6146</v>
      </c>
      <c r="J13" s="3599">
        <v>0</v>
      </c>
      <c r="K13" s="3599">
        <v>0</v>
      </c>
      <c r="L13" s="3599"/>
      <c r="M13" s="3572"/>
      <c r="N13" s="3573"/>
    </row>
    <row r="14" spans="2:14" s="3612" customFormat="1" ht="21" customHeight="1">
      <c r="B14" s="2297" t="s">
        <v>233</v>
      </c>
      <c r="C14" s="3599">
        <v>6448</v>
      </c>
      <c r="D14" s="3599">
        <v>3592</v>
      </c>
      <c r="E14" s="3599">
        <v>1626</v>
      </c>
      <c r="F14" s="3599">
        <v>723</v>
      </c>
      <c r="G14" s="3599">
        <v>0</v>
      </c>
      <c r="H14" s="3599">
        <v>793</v>
      </c>
      <c r="I14" s="3599">
        <v>793</v>
      </c>
      <c r="J14" s="3599">
        <v>0</v>
      </c>
      <c r="K14" s="3599">
        <v>0</v>
      </c>
      <c r="L14" s="3620"/>
      <c r="M14" s="3572"/>
      <c r="N14" s="3573"/>
    </row>
    <row r="15" spans="2:14" s="3612" customFormat="1" ht="21" customHeight="1">
      <c r="B15" s="2297" t="s">
        <v>234</v>
      </c>
      <c r="C15" s="3599">
        <v>3978</v>
      </c>
      <c r="D15" s="3599">
        <v>1505</v>
      </c>
      <c r="E15" s="3599">
        <v>1978</v>
      </c>
      <c r="F15" s="3599">
        <v>4</v>
      </c>
      <c r="G15" s="3599">
        <v>0</v>
      </c>
      <c r="H15" s="3599">
        <v>1503</v>
      </c>
      <c r="I15" s="3599">
        <v>1308</v>
      </c>
      <c r="J15" s="3599">
        <v>82</v>
      </c>
      <c r="K15" s="3599">
        <v>10</v>
      </c>
      <c r="L15" s="3599"/>
      <c r="M15" s="3572"/>
      <c r="N15" s="3573"/>
    </row>
    <row r="16" spans="2:14" s="3610" customFormat="1" ht="21" customHeight="1">
      <c r="B16" s="2297" t="s">
        <v>235</v>
      </c>
      <c r="C16" s="3599">
        <v>3304</v>
      </c>
      <c r="D16" s="3599">
        <v>1215</v>
      </c>
      <c r="E16" s="3599">
        <v>1560</v>
      </c>
      <c r="F16" s="3599">
        <v>32</v>
      </c>
      <c r="G16" s="3599">
        <v>31</v>
      </c>
      <c r="H16" s="3599">
        <v>349</v>
      </c>
      <c r="I16" s="3599">
        <v>349</v>
      </c>
      <c r="J16" s="3599">
        <v>0</v>
      </c>
      <c r="K16" s="3599">
        <v>0</v>
      </c>
      <c r="L16" s="3620"/>
      <c r="M16" s="3572"/>
      <c r="N16" s="3573"/>
    </row>
    <row r="17" spans="2:14" s="3612" customFormat="1" ht="21" customHeight="1">
      <c r="B17" s="2297" t="s">
        <v>236</v>
      </c>
      <c r="C17" s="3599">
        <v>4712</v>
      </c>
      <c r="D17" s="3599">
        <v>1699</v>
      </c>
      <c r="E17" s="3599">
        <v>1312</v>
      </c>
      <c r="F17" s="3599">
        <v>1173</v>
      </c>
      <c r="G17" s="3599">
        <v>45</v>
      </c>
      <c r="H17" s="3599">
        <v>940</v>
      </c>
      <c r="I17" s="3599">
        <v>940</v>
      </c>
      <c r="J17" s="3599">
        <v>0</v>
      </c>
      <c r="K17" s="3599">
        <v>0</v>
      </c>
      <c r="L17" s="3622"/>
      <c r="M17" s="3572"/>
      <c r="N17" s="3573"/>
    </row>
    <row r="18" spans="2:14" s="3612" customFormat="1" ht="21" customHeight="1">
      <c r="B18" s="2297" t="s">
        <v>237</v>
      </c>
      <c r="C18" s="3599">
        <v>15291</v>
      </c>
      <c r="D18" s="3599">
        <v>6596</v>
      </c>
      <c r="E18" s="3599">
        <v>3749</v>
      </c>
      <c r="F18" s="3599">
        <v>4523</v>
      </c>
      <c r="G18" s="3599">
        <v>115</v>
      </c>
      <c r="H18" s="3599">
        <v>3323</v>
      </c>
      <c r="I18" s="3599">
        <v>2692</v>
      </c>
      <c r="J18" s="3599">
        <v>0</v>
      </c>
      <c r="K18" s="3599">
        <v>1</v>
      </c>
      <c r="L18" s="3599"/>
      <c r="M18" s="3572"/>
      <c r="N18" s="3573"/>
    </row>
    <row r="19" spans="2:14" s="3612" customFormat="1" ht="21" customHeight="1">
      <c r="B19" s="2297" t="s">
        <v>238</v>
      </c>
      <c r="C19" s="3599">
        <v>3258</v>
      </c>
      <c r="D19" s="3599">
        <v>1559</v>
      </c>
      <c r="E19" s="3599">
        <v>1141</v>
      </c>
      <c r="F19" s="3599">
        <v>50</v>
      </c>
      <c r="G19" s="3599">
        <v>21</v>
      </c>
      <c r="H19" s="3599">
        <v>444</v>
      </c>
      <c r="I19" s="3599">
        <v>444</v>
      </c>
      <c r="J19" s="3599">
        <v>0</v>
      </c>
      <c r="K19" s="3599">
        <v>0</v>
      </c>
      <c r="L19" s="3599"/>
      <c r="M19" s="3572"/>
      <c r="N19" s="3573"/>
    </row>
    <row r="20" spans="2:14" s="3612" customFormat="1" ht="21" customHeight="1">
      <c r="B20" s="2297" t="s">
        <v>239</v>
      </c>
      <c r="C20" s="3599">
        <v>3483</v>
      </c>
      <c r="D20" s="3599">
        <v>1279</v>
      </c>
      <c r="E20" s="3599">
        <v>1616</v>
      </c>
      <c r="F20" s="3599">
        <v>62</v>
      </c>
      <c r="G20" s="3599">
        <v>180</v>
      </c>
      <c r="H20" s="3599">
        <v>2076</v>
      </c>
      <c r="I20" s="3599">
        <v>2066</v>
      </c>
      <c r="J20" s="3599">
        <v>0</v>
      </c>
      <c r="K20" s="3599">
        <v>9</v>
      </c>
      <c r="L20" s="3622"/>
      <c r="M20" s="3572"/>
      <c r="N20" s="3573"/>
    </row>
    <row r="21" spans="2:14" s="3612" customFormat="1" ht="21" customHeight="1">
      <c r="B21" s="2297" t="s">
        <v>151</v>
      </c>
      <c r="C21" s="3599">
        <v>4309</v>
      </c>
      <c r="D21" s="3599">
        <v>2042</v>
      </c>
      <c r="E21" s="3599">
        <v>2016</v>
      </c>
      <c r="F21" s="3599">
        <v>44</v>
      </c>
      <c r="G21" s="3599">
        <v>1</v>
      </c>
      <c r="H21" s="3599">
        <v>25</v>
      </c>
      <c r="I21" s="3599">
        <v>25</v>
      </c>
      <c r="J21" s="3599">
        <v>0</v>
      </c>
      <c r="K21" s="3599">
        <v>0</v>
      </c>
      <c r="L21" s="3622"/>
      <c r="M21" s="3572"/>
      <c r="N21" s="3573"/>
    </row>
    <row r="22" spans="2:14" ht="18" customHeight="1">
      <c r="B22" s="5317"/>
      <c r="C22" s="5318" t="s">
        <v>1549</v>
      </c>
      <c r="D22" s="5318"/>
      <c r="E22" s="5318"/>
      <c r="F22" s="5318"/>
      <c r="G22" s="5318"/>
      <c r="H22" s="5318" t="s">
        <v>1570</v>
      </c>
      <c r="I22" s="5318"/>
      <c r="J22" s="5318"/>
      <c r="K22" s="5319"/>
      <c r="L22" s="3615"/>
    </row>
    <row r="23" spans="2:14" ht="18" customHeight="1">
      <c r="B23" s="5317"/>
      <c r="C23" s="5318" t="s">
        <v>175</v>
      </c>
      <c r="D23" s="5318" t="s">
        <v>1035</v>
      </c>
      <c r="E23" s="5318"/>
      <c r="F23" s="5318"/>
      <c r="G23" s="5318"/>
      <c r="H23" s="5318" t="s">
        <v>175</v>
      </c>
      <c r="I23" s="5318" t="s">
        <v>1035</v>
      </c>
      <c r="J23" s="5318"/>
      <c r="K23" s="5319"/>
      <c r="L23" s="3615"/>
    </row>
    <row r="24" spans="2:14" ht="25.5" customHeight="1">
      <c r="B24" s="5317"/>
      <c r="C24" s="5318"/>
      <c r="D24" s="5318" t="s">
        <v>2347</v>
      </c>
      <c r="E24" s="5318" t="s">
        <v>4311</v>
      </c>
      <c r="F24" s="5318" t="s">
        <v>4312</v>
      </c>
      <c r="G24" s="5318" t="s">
        <v>4313</v>
      </c>
      <c r="H24" s="5318"/>
      <c r="I24" s="5318" t="s">
        <v>4314</v>
      </c>
      <c r="J24" s="5318" t="s">
        <v>4299</v>
      </c>
      <c r="K24" s="5319"/>
      <c r="L24" s="3615"/>
    </row>
    <row r="25" spans="2:14" s="3596" customFormat="1" ht="25.5" customHeight="1">
      <c r="B25" s="5317"/>
      <c r="C25" s="5318"/>
      <c r="D25" s="5318"/>
      <c r="E25" s="5318"/>
      <c r="F25" s="5318"/>
      <c r="G25" s="5318"/>
      <c r="H25" s="5318"/>
      <c r="I25" s="5318"/>
      <c r="J25" s="1582" t="s">
        <v>4315</v>
      </c>
      <c r="K25" s="1583" t="s">
        <v>759</v>
      </c>
      <c r="L25" s="2604"/>
      <c r="M25" s="3212"/>
    </row>
    <row r="26" spans="2:14" s="3596" customFormat="1" ht="6" customHeight="1">
      <c r="B26" s="3616"/>
      <c r="C26" s="3617"/>
      <c r="D26" s="3617"/>
      <c r="E26" s="3617"/>
      <c r="F26" s="3617"/>
      <c r="G26" s="3617"/>
      <c r="H26" s="3617"/>
      <c r="I26" s="3617"/>
      <c r="J26" s="1586"/>
      <c r="K26" s="1586"/>
      <c r="L26" s="2604"/>
      <c r="M26" s="3212"/>
    </row>
    <row r="27" spans="2:14" s="3596" customFormat="1" ht="12" customHeight="1">
      <c r="B27" s="5326" t="s">
        <v>4250</v>
      </c>
      <c r="C27" s="4748"/>
      <c r="D27" s="4748"/>
      <c r="E27" s="4748"/>
      <c r="F27" s="4748"/>
      <c r="G27" s="4748"/>
      <c r="H27" s="4748"/>
      <c r="I27" s="4748"/>
      <c r="J27" s="4748"/>
      <c r="K27" s="4748"/>
      <c r="L27" s="2604"/>
      <c r="M27" s="3212"/>
    </row>
    <row r="28" spans="2:14" s="3579" customFormat="1" ht="12" customHeight="1">
      <c r="B28" s="5326" t="s">
        <v>4251</v>
      </c>
      <c r="C28" s="4748"/>
      <c r="D28" s="4748"/>
      <c r="E28" s="4748"/>
      <c r="F28" s="4748"/>
      <c r="G28" s="4748"/>
      <c r="H28" s="4748"/>
      <c r="I28" s="4748"/>
      <c r="J28" s="4748"/>
      <c r="K28" s="4748"/>
      <c r="L28" s="3586"/>
    </row>
    <row r="29" spans="2:14" s="3579" customFormat="1" ht="12" customHeight="1">
      <c r="B29" s="5326" t="s">
        <v>4252</v>
      </c>
      <c r="C29" s="4748"/>
      <c r="D29" s="4748"/>
      <c r="E29" s="4748"/>
      <c r="F29" s="4748"/>
      <c r="G29" s="4748"/>
      <c r="H29" s="4748"/>
      <c r="I29" s="4748"/>
      <c r="J29" s="4748"/>
      <c r="K29" s="4748"/>
      <c r="L29" s="3586"/>
    </row>
    <row r="30" spans="2:14" s="3579" customFormat="1" ht="22.5" customHeight="1">
      <c r="B30" s="5311" t="s">
        <v>4316</v>
      </c>
      <c r="C30" s="5311"/>
      <c r="D30" s="5311"/>
      <c r="E30" s="5311"/>
      <c r="F30" s="5311"/>
      <c r="G30" s="5311"/>
      <c r="H30" s="5311"/>
      <c r="I30" s="5311"/>
      <c r="J30" s="5311"/>
      <c r="K30" s="5311"/>
      <c r="L30" s="3586"/>
    </row>
    <row r="31" spans="2:14" s="3579" customFormat="1" ht="22.5" customHeight="1">
      <c r="B31" s="5311" t="s">
        <v>4317</v>
      </c>
      <c r="C31" s="5311"/>
      <c r="D31" s="5311"/>
      <c r="E31" s="5311"/>
      <c r="F31" s="5311"/>
      <c r="G31" s="5311"/>
      <c r="H31" s="5311"/>
      <c r="I31" s="5311"/>
      <c r="J31" s="5311"/>
      <c r="K31" s="5311"/>
      <c r="L31" s="3586"/>
    </row>
  </sheetData>
  <mergeCells count="34">
    <mergeCell ref="B30:K30"/>
    <mergeCell ref="B31:K31"/>
    <mergeCell ref="G24:G25"/>
    <mergeCell ref="I24:I25"/>
    <mergeCell ref="J24:K24"/>
    <mergeCell ref="B27:K27"/>
    <mergeCell ref="B28:K28"/>
    <mergeCell ref="B29:K29"/>
    <mergeCell ref="B22:B25"/>
    <mergeCell ref="C22:G22"/>
    <mergeCell ref="H22:K22"/>
    <mergeCell ref="C23:C25"/>
    <mergeCell ref="D23:G23"/>
    <mergeCell ref="H23:H25"/>
    <mergeCell ref="I23:K23"/>
    <mergeCell ref="D24:D25"/>
    <mergeCell ref="E24:E25"/>
    <mergeCell ref="F24:F25"/>
    <mergeCell ref="D6:D7"/>
    <mergeCell ref="E6:E7"/>
    <mergeCell ref="F6:F7"/>
    <mergeCell ref="G6:G7"/>
    <mergeCell ref="I6:I7"/>
    <mergeCell ref="J6:K6"/>
    <mergeCell ref="B1:K1"/>
    <mergeCell ref="B2:K2"/>
    <mergeCell ref="J3:K3"/>
    <mergeCell ref="B4:B7"/>
    <mergeCell ref="C4:G4"/>
    <mergeCell ref="H4:K4"/>
    <mergeCell ref="C5:C7"/>
    <mergeCell ref="D5:G5"/>
    <mergeCell ref="H5:H7"/>
    <mergeCell ref="I5:K5"/>
  </mergeCells>
  <hyperlinks>
    <hyperlink ref="M2" location="Indice!A1" display="(Voltar ao Índice)"/>
  </hyperlinks>
  <printOptions horizontalCentered="1"/>
  <pageMargins left="0.45275590551181105" right="0.45275590551181105" top="0.6692913385826772" bottom="0.6692913385826772" header="0" footer="0"/>
  <pageSetup paperSize="9" scale="94" orientation="portrait" verticalDpi="0" r:id="rId1"/>
</worksheet>
</file>

<file path=xl/worksheets/sheet217.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2" sqref="B2:M2"/>
    </sheetView>
  </sheetViews>
  <sheetFormatPr defaultRowHeight="12.75"/>
  <cols>
    <col min="1" max="1" width="6.7109375" style="2228" customWidth="1"/>
    <col min="2" max="2" width="16.7109375" style="2228" customWidth="1"/>
    <col min="3" max="8" width="7.7109375" style="2228" customWidth="1"/>
    <col min="9" max="9" width="8.140625" style="2228" customWidth="1"/>
    <col min="10" max="10" width="8.42578125" style="3633" customWidth="1"/>
    <col min="11" max="13" width="7.7109375" style="3633" customWidth="1"/>
    <col min="14" max="14" width="6.7109375" style="3633" customWidth="1"/>
    <col min="15" max="15" width="14.28515625" style="2228" bestFit="1" customWidth="1"/>
    <col min="16" max="16384" width="9.140625" style="2228"/>
  </cols>
  <sheetData>
    <row r="1" spans="2:16" ht="30" customHeight="1">
      <c r="B1" s="5327" t="s">
        <v>4318</v>
      </c>
      <c r="C1" s="5327"/>
      <c r="D1" s="5327"/>
      <c r="E1" s="5327"/>
      <c r="F1" s="5327"/>
      <c r="G1" s="5327"/>
      <c r="H1" s="5327"/>
      <c r="I1" s="5327"/>
      <c r="J1" s="5327"/>
      <c r="K1" s="5327"/>
      <c r="L1" s="5327"/>
      <c r="M1" s="5327"/>
      <c r="N1" s="3623"/>
      <c r="O1" s="3552"/>
      <c r="P1" s="3552"/>
    </row>
    <row r="2" spans="2:16" ht="30" customHeight="1">
      <c r="B2" s="5327" t="s">
        <v>4319</v>
      </c>
      <c r="C2" s="5327"/>
      <c r="D2" s="5327"/>
      <c r="E2" s="5327"/>
      <c r="F2" s="5327"/>
      <c r="G2" s="5327"/>
      <c r="H2" s="5327"/>
      <c r="I2" s="5327"/>
      <c r="J2" s="5327"/>
      <c r="K2" s="5327"/>
      <c r="L2" s="5327"/>
      <c r="M2" s="5327"/>
      <c r="N2" s="3623"/>
      <c r="O2" s="503" t="s">
        <v>856</v>
      </c>
      <c r="P2" s="3552"/>
    </row>
    <row r="3" spans="2:16" ht="12" customHeight="1">
      <c r="B3" s="3591" t="s">
        <v>4320</v>
      </c>
      <c r="C3" s="3624"/>
      <c r="D3" s="3624"/>
      <c r="E3" s="3624"/>
      <c r="F3" s="3624"/>
      <c r="G3" s="3624"/>
      <c r="H3" s="3624"/>
      <c r="I3" s="3624"/>
      <c r="J3" s="3624"/>
      <c r="K3" s="3624"/>
      <c r="L3" s="5328" t="s">
        <v>753</v>
      </c>
      <c r="M3" s="5328"/>
      <c r="N3" s="3593"/>
      <c r="O3" s="3593"/>
      <c r="P3" s="3559"/>
    </row>
    <row r="4" spans="2:16" ht="18" customHeight="1">
      <c r="B4" s="5329"/>
      <c r="C4" s="5331" t="s">
        <v>175</v>
      </c>
      <c r="D4" s="5334" t="s">
        <v>4321</v>
      </c>
      <c r="E4" s="5335"/>
      <c r="F4" s="5336" t="s">
        <v>4322</v>
      </c>
      <c r="G4" s="5337"/>
      <c r="H4" s="5337"/>
      <c r="I4" s="5337"/>
      <c r="J4" s="5337"/>
      <c r="K4" s="5337"/>
      <c r="L4" s="5337"/>
      <c r="M4" s="5337"/>
      <c r="N4" s="3595"/>
      <c r="O4" s="3593"/>
      <c r="P4" s="3559"/>
    </row>
    <row r="5" spans="2:16" ht="18" customHeight="1">
      <c r="B5" s="5330"/>
      <c r="C5" s="5332"/>
      <c r="D5" s="5336" t="s">
        <v>4323</v>
      </c>
      <c r="E5" s="5340" t="s">
        <v>4324</v>
      </c>
      <c r="F5" s="5336" t="s">
        <v>4325</v>
      </c>
      <c r="G5" s="5337"/>
      <c r="H5" s="5337"/>
      <c r="I5" s="5337"/>
      <c r="J5" s="5341"/>
      <c r="K5" s="5342" t="s">
        <v>4326</v>
      </c>
      <c r="L5" s="5343"/>
      <c r="M5" s="5343"/>
      <c r="N5" s="3595"/>
      <c r="O5" s="3625"/>
      <c r="P5" s="3625"/>
    </row>
    <row r="6" spans="2:16" ht="18" customHeight="1">
      <c r="B6" s="5330"/>
      <c r="C6" s="5332"/>
      <c r="D6" s="5338"/>
      <c r="E6" s="5332"/>
      <c r="F6" s="5340" t="s">
        <v>175</v>
      </c>
      <c r="G6" s="5316" t="s">
        <v>4327</v>
      </c>
      <c r="H6" s="5344"/>
      <c r="I6" s="5344"/>
      <c r="J6" s="5345" t="s">
        <v>4328</v>
      </c>
      <c r="K6" s="5347" t="s">
        <v>1541</v>
      </c>
      <c r="L6" s="5349" t="s">
        <v>4329</v>
      </c>
      <c r="M6" s="5347" t="s">
        <v>4330</v>
      </c>
      <c r="N6" s="3626"/>
    </row>
    <row r="7" spans="2:16" ht="49.5" customHeight="1">
      <c r="B7" s="5330"/>
      <c r="C7" s="5333"/>
      <c r="D7" s="5339"/>
      <c r="E7" s="5333"/>
      <c r="F7" s="5333"/>
      <c r="G7" s="3627" t="s">
        <v>1541</v>
      </c>
      <c r="H7" s="3627" t="s">
        <v>4331</v>
      </c>
      <c r="I7" s="3628" t="s">
        <v>4332</v>
      </c>
      <c r="J7" s="5346"/>
      <c r="K7" s="5348"/>
      <c r="L7" s="5350"/>
      <c r="M7" s="5348"/>
      <c r="N7" s="3626"/>
      <c r="O7" s="2996"/>
      <c r="P7" s="2996"/>
    </row>
    <row r="8" spans="2:16" ht="21" customHeight="1">
      <c r="B8" s="3629" t="s">
        <v>12</v>
      </c>
      <c r="C8" s="3597">
        <v>5594096</v>
      </c>
      <c r="D8" s="3597">
        <v>1308421</v>
      </c>
      <c r="E8" s="3597">
        <v>4285676</v>
      </c>
      <c r="F8" s="3597">
        <v>1875060</v>
      </c>
      <c r="G8" s="3597">
        <v>889404</v>
      </c>
      <c r="H8" s="3597">
        <v>600835</v>
      </c>
      <c r="I8" s="3597">
        <v>288569</v>
      </c>
      <c r="J8" s="3597">
        <v>985655</v>
      </c>
      <c r="K8" s="3597">
        <v>3719037</v>
      </c>
      <c r="L8" s="3597">
        <v>22652</v>
      </c>
      <c r="M8" s="3597">
        <v>3696385</v>
      </c>
      <c r="N8" s="3597"/>
      <c r="O8" s="3564"/>
      <c r="P8" s="3565"/>
    </row>
    <row r="9" spans="2:16" ht="21" customHeight="1">
      <c r="B9" s="2288" t="s">
        <v>229</v>
      </c>
      <c r="C9" s="3597">
        <v>5292431</v>
      </c>
      <c r="D9" s="3597">
        <v>1258289</v>
      </c>
      <c r="E9" s="3597">
        <v>4034142</v>
      </c>
      <c r="F9" s="3597">
        <v>1800101</v>
      </c>
      <c r="G9" s="3597">
        <v>849350</v>
      </c>
      <c r="H9" s="3597">
        <v>564809</v>
      </c>
      <c r="I9" s="3597">
        <v>284541</v>
      </c>
      <c r="J9" s="3597">
        <v>950751</v>
      </c>
      <c r="K9" s="3597">
        <v>3492331</v>
      </c>
      <c r="L9" s="3597">
        <v>22652</v>
      </c>
      <c r="M9" s="3597">
        <v>3469679</v>
      </c>
      <c r="N9" s="3597"/>
      <c r="O9" s="3567"/>
      <c r="P9" s="3565"/>
    </row>
    <row r="10" spans="2:16" ht="21" customHeight="1">
      <c r="B10" s="2295" t="s">
        <v>203</v>
      </c>
      <c r="C10" s="3597">
        <v>154247</v>
      </c>
      <c r="D10" s="3597">
        <v>40065</v>
      </c>
      <c r="E10" s="3597">
        <v>114182</v>
      </c>
      <c r="F10" s="3597">
        <v>53337</v>
      </c>
      <c r="G10" s="3597">
        <v>35956</v>
      </c>
      <c r="H10" s="3597">
        <v>33446</v>
      </c>
      <c r="I10" s="3597">
        <v>2511</v>
      </c>
      <c r="J10" s="3597">
        <v>17381</v>
      </c>
      <c r="K10" s="3597">
        <v>100910</v>
      </c>
      <c r="L10" s="3597">
        <v>0</v>
      </c>
      <c r="M10" s="3597">
        <v>100910</v>
      </c>
      <c r="N10" s="3597"/>
      <c r="O10" s="3567"/>
      <c r="P10" s="3568"/>
    </row>
    <row r="11" spans="2:16" ht="21" customHeight="1">
      <c r="B11" s="2297" t="s">
        <v>230</v>
      </c>
      <c r="C11" s="3599">
        <v>7487</v>
      </c>
      <c r="D11" s="3599">
        <v>826</v>
      </c>
      <c r="E11" s="3599">
        <v>6661</v>
      </c>
      <c r="F11" s="3599">
        <v>1458</v>
      </c>
      <c r="G11" s="3599">
        <v>103</v>
      </c>
      <c r="H11" s="3599">
        <v>6</v>
      </c>
      <c r="I11" s="3599">
        <v>97</v>
      </c>
      <c r="J11" s="3599">
        <v>1355</v>
      </c>
      <c r="K11" s="3599">
        <v>6029</v>
      </c>
      <c r="L11" s="3599">
        <v>0</v>
      </c>
      <c r="M11" s="3599">
        <v>6029</v>
      </c>
      <c r="N11" s="3599"/>
      <c r="O11" s="3572"/>
      <c r="P11" s="3573"/>
    </row>
    <row r="12" spans="2:16" ht="21" customHeight="1">
      <c r="B12" s="2297" t="s">
        <v>231</v>
      </c>
      <c r="C12" s="3599">
        <v>10187</v>
      </c>
      <c r="D12" s="3599">
        <v>0</v>
      </c>
      <c r="E12" s="3599">
        <v>10187</v>
      </c>
      <c r="F12" s="3599">
        <v>1675</v>
      </c>
      <c r="G12" s="3599">
        <v>0</v>
      </c>
      <c r="H12" s="3599">
        <v>0</v>
      </c>
      <c r="I12" s="3599">
        <v>0</v>
      </c>
      <c r="J12" s="3599">
        <v>1675</v>
      </c>
      <c r="K12" s="3599">
        <v>8511</v>
      </c>
      <c r="L12" s="3599">
        <v>0</v>
      </c>
      <c r="M12" s="3599">
        <v>8511</v>
      </c>
      <c r="N12" s="3599"/>
      <c r="O12" s="3572"/>
      <c r="P12" s="3573"/>
    </row>
    <row r="13" spans="2:16" ht="21" customHeight="1">
      <c r="B13" s="2297" t="s">
        <v>232</v>
      </c>
      <c r="C13" s="3599">
        <v>73914</v>
      </c>
      <c r="D13" s="3599">
        <v>21652</v>
      </c>
      <c r="E13" s="3599">
        <v>52262</v>
      </c>
      <c r="F13" s="3599">
        <v>29285</v>
      </c>
      <c r="G13" s="3599">
        <v>25827</v>
      </c>
      <c r="H13" s="3599">
        <v>25323</v>
      </c>
      <c r="I13" s="3599">
        <v>504</v>
      </c>
      <c r="J13" s="3599">
        <v>3458</v>
      </c>
      <c r="K13" s="3599">
        <v>44629</v>
      </c>
      <c r="L13" s="3599">
        <v>0</v>
      </c>
      <c r="M13" s="3599">
        <v>44629</v>
      </c>
      <c r="N13" s="3599"/>
      <c r="O13" s="3572"/>
      <c r="P13" s="3573"/>
    </row>
    <row r="14" spans="2:16" ht="21" customHeight="1">
      <c r="B14" s="2297" t="s">
        <v>233</v>
      </c>
      <c r="C14" s="3599">
        <v>12691</v>
      </c>
      <c r="D14" s="3599">
        <v>3679</v>
      </c>
      <c r="E14" s="3599">
        <v>9012</v>
      </c>
      <c r="F14" s="3599">
        <v>6542</v>
      </c>
      <c r="G14" s="3599">
        <v>618</v>
      </c>
      <c r="H14" s="3599">
        <v>258</v>
      </c>
      <c r="I14" s="3599">
        <v>360</v>
      </c>
      <c r="J14" s="3599">
        <v>5924</v>
      </c>
      <c r="K14" s="3599">
        <v>6148</v>
      </c>
      <c r="L14" s="3599">
        <v>0</v>
      </c>
      <c r="M14" s="3599">
        <v>6148</v>
      </c>
      <c r="N14" s="3599"/>
      <c r="O14" s="3572"/>
      <c r="P14" s="3573"/>
    </row>
    <row r="15" spans="2:16" ht="21" customHeight="1">
      <c r="B15" s="2297" t="s">
        <v>234</v>
      </c>
      <c r="C15" s="3599">
        <v>953</v>
      </c>
      <c r="D15" s="3599">
        <v>232</v>
      </c>
      <c r="E15" s="3599">
        <v>721</v>
      </c>
      <c r="F15" s="3599">
        <v>477</v>
      </c>
      <c r="G15" s="3599">
        <v>48</v>
      </c>
      <c r="H15" s="3599">
        <v>48</v>
      </c>
      <c r="I15" s="3599">
        <v>0</v>
      </c>
      <c r="J15" s="3599">
        <v>429</v>
      </c>
      <c r="K15" s="3599">
        <v>476</v>
      </c>
      <c r="L15" s="3599">
        <v>0</v>
      </c>
      <c r="M15" s="3599">
        <v>476</v>
      </c>
      <c r="N15" s="3599"/>
      <c r="O15" s="3572"/>
      <c r="P15" s="3573"/>
    </row>
    <row r="16" spans="2:16" ht="21" customHeight="1">
      <c r="B16" s="2297" t="s">
        <v>235</v>
      </c>
      <c r="C16" s="3599">
        <v>2814</v>
      </c>
      <c r="D16" s="3599">
        <v>25</v>
      </c>
      <c r="E16" s="3599">
        <v>2789</v>
      </c>
      <c r="F16" s="3599">
        <v>270</v>
      </c>
      <c r="G16" s="3599" t="s">
        <v>664</v>
      </c>
      <c r="H16" s="3599" t="s">
        <v>664</v>
      </c>
      <c r="I16" s="3599">
        <v>0</v>
      </c>
      <c r="J16" s="3599">
        <v>270</v>
      </c>
      <c r="K16" s="3599">
        <v>2544</v>
      </c>
      <c r="L16" s="3599">
        <v>0</v>
      </c>
      <c r="M16" s="3599">
        <v>2544</v>
      </c>
      <c r="N16" s="3599"/>
      <c r="O16" s="3572"/>
      <c r="P16" s="3573"/>
    </row>
    <row r="17" spans="2:16" ht="21" customHeight="1">
      <c r="B17" s="2297" t="s">
        <v>236</v>
      </c>
      <c r="C17" s="3599">
        <v>7901</v>
      </c>
      <c r="D17" s="3599">
        <v>2322</v>
      </c>
      <c r="E17" s="3599">
        <v>5579</v>
      </c>
      <c r="F17" s="3599">
        <v>2322</v>
      </c>
      <c r="G17" s="3599">
        <v>374</v>
      </c>
      <c r="H17" s="3599">
        <v>286</v>
      </c>
      <c r="I17" s="3599">
        <v>88</v>
      </c>
      <c r="J17" s="3599">
        <v>1948</v>
      </c>
      <c r="K17" s="3599">
        <v>5579</v>
      </c>
      <c r="L17" s="3599">
        <v>0</v>
      </c>
      <c r="M17" s="3599">
        <v>5579</v>
      </c>
      <c r="N17" s="3599"/>
      <c r="O17" s="3572"/>
      <c r="P17" s="3573"/>
    </row>
    <row r="18" spans="2:16" ht="21" customHeight="1">
      <c r="B18" s="2297" t="s">
        <v>237</v>
      </c>
      <c r="C18" s="3599">
        <v>26903</v>
      </c>
      <c r="D18" s="3599">
        <v>7065</v>
      </c>
      <c r="E18" s="3599">
        <v>19838</v>
      </c>
      <c r="F18" s="3599">
        <v>6426</v>
      </c>
      <c r="G18" s="3599">
        <v>5116</v>
      </c>
      <c r="H18" s="3599">
        <v>3975</v>
      </c>
      <c r="I18" s="3599">
        <v>1140</v>
      </c>
      <c r="J18" s="3599">
        <v>1310</v>
      </c>
      <c r="K18" s="3599">
        <v>20477</v>
      </c>
      <c r="L18" s="3599">
        <v>0</v>
      </c>
      <c r="M18" s="3599">
        <v>20477</v>
      </c>
      <c r="N18" s="3599"/>
      <c r="O18" s="3572"/>
      <c r="P18" s="3573"/>
    </row>
    <row r="19" spans="2:16" ht="21" customHeight="1">
      <c r="B19" s="2297" t="s">
        <v>238</v>
      </c>
      <c r="C19" s="3599">
        <v>3350</v>
      </c>
      <c r="D19" s="3599">
        <v>387</v>
      </c>
      <c r="E19" s="3599">
        <v>2963</v>
      </c>
      <c r="F19" s="3599">
        <v>387</v>
      </c>
      <c r="G19" s="3599">
        <v>0</v>
      </c>
      <c r="H19" s="3599">
        <v>0</v>
      </c>
      <c r="I19" s="3599">
        <v>0</v>
      </c>
      <c r="J19" s="3599">
        <v>387</v>
      </c>
      <c r="K19" s="3599">
        <v>2963</v>
      </c>
      <c r="L19" s="3599">
        <v>0</v>
      </c>
      <c r="M19" s="3599">
        <v>2963</v>
      </c>
      <c r="N19" s="3599"/>
      <c r="O19" s="3572"/>
      <c r="P19" s="3573"/>
    </row>
    <row r="20" spans="2:16" ht="21" customHeight="1">
      <c r="B20" s="2297" t="s">
        <v>239</v>
      </c>
      <c r="C20" s="3599">
        <v>6137</v>
      </c>
      <c r="D20" s="3599">
        <v>3398</v>
      </c>
      <c r="E20" s="3599">
        <v>2740</v>
      </c>
      <c r="F20" s="3599">
        <v>3699</v>
      </c>
      <c r="G20" s="3599">
        <v>3397</v>
      </c>
      <c r="H20" s="3599">
        <v>3084</v>
      </c>
      <c r="I20" s="3599">
        <v>313</v>
      </c>
      <c r="J20" s="3599">
        <v>302</v>
      </c>
      <c r="K20" s="3599">
        <v>2438</v>
      </c>
      <c r="L20" s="3599">
        <v>0</v>
      </c>
      <c r="M20" s="3599">
        <v>2438</v>
      </c>
      <c r="N20" s="3599"/>
      <c r="O20" s="3572"/>
      <c r="P20" s="3573"/>
    </row>
    <row r="21" spans="2:16" ht="21" customHeight="1">
      <c r="B21" s="3630" t="s">
        <v>151</v>
      </c>
      <c r="C21" s="3599">
        <v>1910</v>
      </c>
      <c r="D21" s="3599">
        <v>479</v>
      </c>
      <c r="E21" s="3599">
        <v>1431</v>
      </c>
      <c r="F21" s="3599">
        <v>795</v>
      </c>
      <c r="G21" s="3599">
        <v>473</v>
      </c>
      <c r="H21" s="3599">
        <v>464</v>
      </c>
      <c r="I21" s="3599">
        <v>9</v>
      </c>
      <c r="J21" s="3599">
        <v>323</v>
      </c>
      <c r="K21" s="3599">
        <v>1115</v>
      </c>
      <c r="L21" s="3599">
        <v>0</v>
      </c>
      <c r="M21" s="3599">
        <v>1115</v>
      </c>
      <c r="N21" s="3599"/>
      <c r="O21" s="3572"/>
      <c r="P21" s="3573"/>
    </row>
    <row r="22" spans="2:16" ht="18" customHeight="1">
      <c r="B22" s="5354"/>
      <c r="C22" s="5331" t="s">
        <v>175</v>
      </c>
      <c r="D22" s="5334" t="s">
        <v>4333</v>
      </c>
      <c r="E22" s="5335"/>
      <c r="F22" s="5336" t="s">
        <v>4334</v>
      </c>
      <c r="G22" s="5337"/>
      <c r="H22" s="5337"/>
      <c r="I22" s="5337"/>
      <c r="J22" s="5337"/>
      <c r="K22" s="5337"/>
      <c r="L22" s="5337"/>
      <c r="M22" s="5337"/>
      <c r="N22" s="3595"/>
      <c r="O22" s="3572"/>
      <c r="P22" s="3573"/>
    </row>
    <row r="23" spans="2:16" ht="18" customHeight="1">
      <c r="B23" s="5355"/>
      <c r="C23" s="5332"/>
      <c r="D23" s="5336" t="s">
        <v>4335</v>
      </c>
      <c r="E23" s="5340" t="s">
        <v>4336</v>
      </c>
      <c r="F23" s="5336" t="s">
        <v>4337</v>
      </c>
      <c r="G23" s="5337"/>
      <c r="H23" s="5337"/>
      <c r="I23" s="5337"/>
      <c r="J23" s="5341"/>
      <c r="K23" s="5342" t="s">
        <v>4338</v>
      </c>
      <c r="L23" s="5343"/>
      <c r="M23" s="5343"/>
      <c r="N23" s="3595"/>
      <c r="O23" s="3584"/>
      <c r="P23" s="3584"/>
    </row>
    <row r="24" spans="2:16" ht="18" customHeight="1">
      <c r="B24" s="5355"/>
      <c r="C24" s="5332"/>
      <c r="D24" s="5338"/>
      <c r="E24" s="5332"/>
      <c r="F24" s="5340" t="s">
        <v>175</v>
      </c>
      <c r="G24" s="5316" t="s">
        <v>4339</v>
      </c>
      <c r="H24" s="5344"/>
      <c r="I24" s="5344"/>
      <c r="J24" s="5345" t="s">
        <v>4340</v>
      </c>
      <c r="K24" s="5347" t="s">
        <v>1541</v>
      </c>
      <c r="L24" s="5349" t="s">
        <v>4341</v>
      </c>
      <c r="M24" s="5352" t="s">
        <v>4342</v>
      </c>
      <c r="N24" s="3626"/>
      <c r="O24" s="3584"/>
      <c r="P24" s="3618"/>
    </row>
    <row r="25" spans="2:16" ht="49.5" customHeight="1">
      <c r="B25" s="5356"/>
      <c r="C25" s="5333"/>
      <c r="D25" s="5339"/>
      <c r="E25" s="5333"/>
      <c r="F25" s="5333"/>
      <c r="G25" s="3627" t="s">
        <v>1541</v>
      </c>
      <c r="H25" s="3627" t="s">
        <v>4343</v>
      </c>
      <c r="I25" s="3628" t="s">
        <v>4344</v>
      </c>
      <c r="J25" s="5346"/>
      <c r="K25" s="5348"/>
      <c r="L25" s="5350"/>
      <c r="M25" s="5353"/>
      <c r="N25" s="3626"/>
      <c r="O25" s="3584"/>
      <c r="P25" s="3618"/>
    </row>
    <row r="26" spans="2:16" ht="6" customHeight="1">
      <c r="B26" s="3631"/>
      <c r="C26" s="3595"/>
      <c r="D26" s="3595"/>
      <c r="E26" s="3595"/>
      <c r="F26" s="3595"/>
      <c r="G26" s="3595"/>
      <c r="H26" s="3595"/>
      <c r="I26" s="3595"/>
      <c r="J26" s="3626"/>
      <c r="K26" s="3626"/>
      <c r="L26" s="3626"/>
      <c r="M26" s="3626"/>
      <c r="N26" s="3626"/>
      <c r="O26" s="3584"/>
      <c r="P26" s="3618"/>
    </row>
    <row r="27" spans="2:16" s="3632" customFormat="1" ht="12" customHeight="1">
      <c r="B27" s="5351" t="s">
        <v>4345</v>
      </c>
      <c r="C27" s="4847"/>
      <c r="D27" s="4847"/>
      <c r="E27" s="4847"/>
      <c r="F27" s="4847"/>
      <c r="G27" s="4847"/>
      <c r="H27" s="4847"/>
      <c r="I27" s="4847"/>
      <c r="J27" s="4847"/>
      <c r="K27" s="4847"/>
      <c r="L27" s="4847"/>
      <c r="M27" s="4847"/>
      <c r="N27" s="3626"/>
      <c r="O27" s="3584"/>
      <c r="P27" s="3618"/>
    </row>
    <row r="28" spans="2:16" s="3632" customFormat="1" ht="12" customHeight="1">
      <c r="B28" s="5351" t="s">
        <v>4251</v>
      </c>
      <c r="C28" s="4847"/>
      <c r="D28" s="4847"/>
      <c r="E28" s="4847"/>
      <c r="F28" s="4847"/>
      <c r="G28" s="4847"/>
      <c r="H28" s="4847"/>
      <c r="I28" s="4847"/>
      <c r="J28" s="4847"/>
      <c r="K28" s="4847"/>
      <c r="L28" s="4847"/>
      <c r="M28" s="4847"/>
      <c r="N28" s="3586"/>
      <c r="O28" s="3618"/>
      <c r="P28" s="3618"/>
    </row>
    <row r="29" spans="2:16" ht="12" customHeight="1">
      <c r="B29" s="5351" t="s">
        <v>4252</v>
      </c>
      <c r="C29" s="4847"/>
      <c r="D29" s="4847"/>
      <c r="E29" s="4847"/>
      <c r="F29" s="4847"/>
      <c r="G29" s="4847"/>
      <c r="H29" s="4847"/>
      <c r="I29" s="4847"/>
      <c r="J29" s="4847"/>
      <c r="K29" s="4847"/>
      <c r="L29" s="4847"/>
      <c r="M29" s="4847"/>
      <c r="N29" s="3586"/>
      <c r="O29" s="3618"/>
      <c r="P29" s="3618"/>
    </row>
    <row r="30" spans="2:16" ht="31.5" customHeight="1">
      <c r="B30" s="5311" t="s">
        <v>4346</v>
      </c>
      <c r="C30" s="5311"/>
      <c r="D30" s="5311"/>
      <c r="E30" s="5311"/>
      <c r="F30" s="5311"/>
      <c r="G30" s="5311"/>
      <c r="H30" s="5311"/>
      <c r="I30" s="5311"/>
      <c r="J30" s="5311"/>
      <c r="K30" s="5311"/>
      <c r="L30" s="5311"/>
      <c r="M30" s="5311"/>
      <c r="N30" s="3586"/>
      <c r="O30" s="3618"/>
      <c r="P30" s="3618"/>
    </row>
    <row r="31" spans="2:16" ht="31.5" customHeight="1">
      <c r="B31" s="5311" t="s">
        <v>4347</v>
      </c>
      <c r="C31" s="5311"/>
      <c r="D31" s="5311"/>
      <c r="E31" s="5311"/>
      <c r="F31" s="5311"/>
      <c r="G31" s="5311"/>
      <c r="H31" s="5311"/>
      <c r="I31" s="5311"/>
      <c r="J31" s="5311"/>
      <c r="K31" s="5311"/>
      <c r="L31" s="5311"/>
      <c r="M31" s="5311"/>
      <c r="N31" s="3586"/>
      <c r="O31" s="3618"/>
    </row>
    <row r="33" spans="3:6">
      <c r="C33" s="3632"/>
      <c r="D33" s="3632"/>
      <c r="E33" s="3632"/>
      <c r="F33" s="3632"/>
    </row>
  </sheetData>
  <mergeCells count="36">
    <mergeCell ref="B29:M29"/>
    <mergeCell ref="B30:M30"/>
    <mergeCell ref="B31:M31"/>
    <mergeCell ref="J24:J25"/>
    <mergeCell ref="K24:K25"/>
    <mergeCell ref="L24:L25"/>
    <mergeCell ref="M24:M25"/>
    <mergeCell ref="B27:M27"/>
    <mergeCell ref="B28:M28"/>
    <mergeCell ref="B22:B25"/>
    <mergeCell ref="C22:C25"/>
    <mergeCell ref="D22:E22"/>
    <mergeCell ref="F22:M22"/>
    <mergeCell ref="D23:D25"/>
    <mergeCell ref="E23:E25"/>
    <mergeCell ref="F23:J23"/>
    <mergeCell ref="K23:M23"/>
    <mergeCell ref="F24:F25"/>
    <mergeCell ref="G24:I24"/>
    <mergeCell ref="K5:M5"/>
    <mergeCell ref="F6:F7"/>
    <mergeCell ref="G6:I6"/>
    <mergeCell ref="J6:J7"/>
    <mergeCell ref="K6:K7"/>
    <mergeCell ref="L6:L7"/>
    <mergeCell ref="M6:M7"/>
    <mergeCell ref="B1:M1"/>
    <mergeCell ref="B2:M2"/>
    <mergeCell ref="L3:M3"/>
    <mergeCell ref="B4:B7"/>
    <mergeCell ref="C4:C7"/>
    <mergeCell ref="D4:E4"/>
    <mergeCell ref="F4:M4"/>
    <mergeCell ref="D5:D7"/>
    <mergeCell ref="E5:E7"/>
    <mergeCell ref="F5:J5"/>
  </mergeCells>
  <hyperlinks>
    <hyperlink ref="O2"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218.xml><?xml version="1.0" encoding="utf-8"?>
<worksheet xmlns="http://schemas.openxmlformats.org/spreadsheetml/2006/main" xmlns:r="http://schemas.openxmlformats.org/officeDocument/2006/relationships">
  <sheetPr>
    <pageSetUpPr fitToPage="1"/>
  </sheetPr>
  <dimension ref="B1:L30"/>
  <sheetViews>
    <sheetView showGridLines="0" workbookViewId="0">
      <selection activeCell="B2" sqref="B2:G2"/>
    </sheetView>
  </sheetViews>
  <sheetFormatPr defaultRowHeight="12.75"/>
  <cols>
    <col min="1" max="1" width="6.7109375" style="2228" customWidth="1"/>
    <col min="2" max="2" width="18" style="2228" customWidth="1"/>
    <col min="3" max="7" width="16.7109375" style="2228" customWidth="1"/>
    <col min="8" max="8" width="6.7109375" style="2228" customWidth="1"/>
    <col min="9" max="9" width="14.28515625" style="2228" bestFit="1" customWidth="1"/>
    <col min="10" max="16384" width="9.140625" style="2228"/>
  </cols>
  <sheetData>
    <row r="1" spans="2:12" ht="30" customHeight="1">
      <c r="B1" s="5327" t="s">
        <v>4348</v>
      </c>
      <c r="C1" s="5327"/>
      <c r="D1" s="5327"/>
      <c r="E1" s="5327"/>
      <c r="F1" s="5327"/>
      <c r="G1" s="5327"/>
      <c r="H1" s="3623"/>
      <c r="I1" s="3552"/>
      <c r="J1" s="3552"/>
    </row>
    <row r="2" spans="2:12" ht="30" customHeight="1">
      <c r="B2" s="5357" t="s">
        <v>4349</v>
      </c>
      <c r="C2" s="5357"/>
      <c r="D2" s="5357"/>
      <c r="E2" s="5357"/>
      <c r="F2" s="5357"/>
      <c r="G2" s="5357"/>
      <c r="H2" s="3623"/>
      <c r="I2" s="503" t="s">
        <v>856</v>
      </c>
      <c r="J2" s="3552"/>
      <c r="K2" s="3634"/>
      <c r="L2" s="3634"/>
    </row>
    <row r="3" spans="2:12" ht="18" customHeight="1">
      <c r="B3" s="5358"/>
      <c r="C3" s="5340" t="s">
        <v>4350</v>
      </c>
      <c r="D3" s="5361" t="s">
        <v>4351</v>
      </c>
      <c r="E3" s="5362"/>
      <c r="F3" s="5363"/>
      <c r="G3" s="5364" t="s">
        <v>4352</v>
      </c>
      <c r="H3" s="3626"/>
      <c r="I3" s="3584"/>
      <c r="J3" s="3584"/>
      <c r="K3" s="233"/>
      <c r="L3" s="233"/>
    </row>
    <row r="4" spans="2:12" ht="40.5" customHeight="1">
      <c r="B4" s="5359"/>
      <c r="C4" s="5333"/>
      <c r="D4" s="3635" t="s">
        <v>175</v>
      </c>
      <c r="E4" s="3635" t="s">
        <v>4353</v>
      </c>
      <c r="F4" s="3635" t="s">
        <v>4354</v>
      </c>
      <c r="G4" s="5353"/>
      <c r="H4" s="3626"/>
      <c r="I4" s="3584"/>
      <c r="J4" s="3584"/>
      <c r="K4" s="233"/>
      <c r="L4" s="233"/>
    </row>
    <row r="5" spans="2:12" ht="18" customHeight="1">
      <c r="B5" s="5360"/>
      <c r="C5" s="5334" t="s">
        <v>2234</v>
      </c>
      <c r="D5" s="5365"/>
      <c r="E5" s="5365"/>
      <c r="F5" s="5365"/>
      <c r="G5" s="3636" t="s">
        <v>568</v>
      </c>
      <c r="H5" s="3626"/>
      <c r="I5" s="2996"/>
      <c r="J5" s="2996"/>
      <c r="K5" s="233"/>
      <c r="L5" s="233"/>
    </row>
    <row r="6" spans="2:12" ht="21" customHeight="1">
      <c r="B6" s="3629" t="s">
        <v>12</v>
      </c>
      <c r="C6" s="3637">
        <v>9383130</v>
      </c>
      <c r="D6" s="3637">
        <v>5742591</v>
      </c>
      <c r="E6" s="3637">
        <v>5340373</v>
      </c>
      <c r="F6" s="3637">
        <v>402218</v>
      </c>
      <c r="G6" s="3563">
        <v>61.2</v>
      </c>
      <c r="H6" s="3563"/>
      <c r="I6" s="3564"/>
      <c r="J6" s="3567"/>
      <c r="K6" s="3638"/>
      <c r="L6" s="233"/>
    </row>
    <row r="7" spans="2:12" ht="21" customHeight="1">
      <c r="B7" s="2288" t="s">
        <v>229</v>
      </c>
      <c r="C7" s="3620">
        <v>8973454</v>
      </c>
      <c r="D7" s="3620">
        <v>5435741</v>
      </c>
      <c r="E7" s="3620">
        <v>5053414</v>
      </c>
      <c r="F7" s="3620">
        <v>382328</v>
      </c>
      <c r="G7" s="3563">
        <v>60.6</v>
      </c>
      <c r="H7" s="3563"/>
      <c r="I7" s="3567"/>
      <c r="J7" s="3567"/>
      <c r="K7" s="233"/>
      <c r="L7" s="233"/>
    </row>
    <row r="8" spans="2:12" ht="21" customHeight="1">
      <c r="B8" s="2295" t="s">
        <v>203</v>
      </c>
      <c r="C8" s="3639">
        <v>208026</v>
      </c>
      <c r="D8" s="3639">
        <v>147378</v>
      </c>
      <c r="E8" s="3639">
        <v>147272</v>
      </c>
      <c r="F8" s="3639">
        <v>106</v>
      </c>
      <c r="G8" s="3563">
        <v>70.8</v>
      </c>
      <c r="H8" s="3563"/>
      <c r="I8" s="3567"/>
      <c r="J8" s="3640"/>
      <c r="K8" s="233"/>
      <c r="L8" s="233"/>
    </row>
    <row r="9" spans="2:12" ht="21" customHeight="1">
      <c r="B9" s="2297" t="s">
        <v>230</v>
      </c>
      <c r="C9" s="3641">
        <v>11100</v>
      </c>
      <c r="D9" s="3641">
        <v>7020</v>
      </c>
      <c r="E9" s="3641">
        <v>7014</v>
      </c>
      <c r="F9" s="3641">
        <v>6</v>
      </c>
      <c r="G9" s="3571">
        <v>63.2</v>
      </c>
      <c r="H9" s="3571"/>
      <c r="I9" s="3572"/>
      <c r="J9" s="3642"/>
      <c r="K9" s="233"/>
      <c r="L9" s="233"/>
    </row>
    <row r="10" spans="2:12" ht="21" customHeight="1">
      <c r="B10" s="2297" t="s">
        <v>231</v>
      </c>
      <c r="C10" s="3641">
        <v>16171</v>
      </c>
      <c r="D10" s="3641">
        <v>9579</v>
      </c>
      <c r="E10" s="3641">
        <v>9573</v>
      </c>
      <c r="F10" s="3641">
        <v>6</v>
      </c>
      <c r="G10" s="3571">
        <v>59.2</v>
      </c>
      <c r="H10" s="3571"/>
      <c r="I10" s="3572"/>
      <c r="J10" s="3642"/>
      <c r="K10" s="233"/>
      <c r="L10" s="233"/>
    </row>
    <row r="11" spans="2:12" ht="21" customHeight="1">
      <c r="B11" s="2297" t="s">
        <v>232</v>
      </c>
      <c r="C11" s="3641">
        <v>99847</v>
      </c>
      <c r="D11" s="3641">
        <v>71305</v>
      </c>
      <c r="E11" s="3641">
        <v>71299</v>
      </c>
      <c r="F11" s="3641">
        <v>6</v>
      </c>
      <c r="G11" s="3571">
        <v>71.400000000000006</v>
      </c>
      <c r="H11" s="3571"/>
      <c r="I11" s="3572"/>
      <c r="J11" s="3642"/>
      <c r="K11" s="233"/>
      <c r="L11" s="233"/>
    </row>
    <row r="12" spans="2:12" ht="21" customHeight="1">
      <c r="B12" s="2297" t="s">
        <v>233</v>
      </c>
      <c r="C12" s="3641">
        <v>15329</v>
      </c>
      <c r="D12" s="3641">
        <v>12155</v>
      </c>
      <c r="E12" s="3641">
        <v>12149</v>
      </c>
      <c r="F12" s="3641">
        <v>6</v>
      </c>
      <c r="G12" s="3571">
        <v>79.3</v>
      </c>
      <c r="H12" s="3571"/>
      <c r="I12" s="3572"/>
      <c r="J12" s="3642"/>
      <c r="K12" s="233"/>
      <c r="L12" s="233"/>
    </row>
    <row r="13" spans="2:12" ht="21" customHeight="1">
      <c r="B13" s="2297" t="s">
        <v>234</v>
      </c>
      <c r="C13" s="3641">
        <v>6967</v>
      </c>
      <c r="D13" s="3641">
        <v>675</v>
      </c>
      <c r="E13" s="3641">
        <v>670</v>
      </c>
      <c r="F13" s="3641">
        <v>4</v>
      </c>
      <c r="G13" s="3571">
        <v>9.6999999999999993</v>
      </c>
      <c r="H13" s="3571"/>
      <c r="I13" s="3572"/>
      <c r="J13" s="3642"/>
      <c r="K13" s="233"/>
      <c r="L13" s="233"/>
    </row>
    <row r="14" spans="2:12" ht="21" customHeight="1">
      <c r="B14" s="2297" t="s">
        <v>235</v>
      </c>
      <c r="C14" s="3641">
        <v>5333</v>
      </c>
      <c r="D14" s="3641">
        <v>2578</v>
      </c>
      <c r="E14" s="3641">
        <v>2569</v>
      </c>
      <c r="F14" s="3641">
        <v>9</v>
      </c>
      <c r="G14" s="3571">
        <v>48.3</v>
      </c>
      <c r="H14" s="3571"/>
      <c r="I14" s="3572"/>
      <c r="J14" s="3642"/>
      <c r="K14" s="233"/>
      <c r="L14" s="233"/>
    </row>
    <row r="15" spans="2:12" ht="21" customHeight="1">
      <c r="B15" s="2297" t="s">
        <v>236</v>
      </c>
      <c r="C15" s="3641">
        <v>8699</v>
      </c>
      <c r="D15" s="3641">
        <v>7548</v>
      </c>
      <c r="E15" s="3641">
        <v>7544</v>
      </c>
      <c r="F15" s="3641">
        <v>5</v>
      </c>
      <c r="G15" s="3571">
        <v>86.8</v>
      </c>
      <c r="H15" s="3571"/>
      <c r="I15" s="3572"/>
      <c r="J15" s="3642"/>
      <c r="K15" s="233"/>
      <c r="L15" s="233"/>
    </row>
    <row r="16" spans="2:12" ht="21" customHeight="1">
      <c r="B16" s="2297" t="s">
        <v>237</v>
      </c>
      <c r="C16" s="3641">
        <v>23816</v>
      </c>
      <c r="D16" s="3641">
        <v>26049</v>
      </c>
      <c r="E16" s="3641">
        <v>26044</v>
      </c>
      <c r="F16" s="3641">
        <v>5</v>
      </c>
      <c r="G16" s="3571">
        <v>109.4</v>
      </c>
      <c r="H16" s="3571"/>
      <c r="I16" s="3572"/>
      <c r="J16" s="3642"/>
      <c r="K16" s="233"/>
      <c r="L16" s="233"/>
    </row>
    <row r="17" spans="2:12" ht="21" customHeight="1">
      <c r="B17" s="2297" t="s">
        <v>238</v>
      </c>
      <c r="C17" s="3641">
        <v>7324</v>
      </c>
      <c r="D17" s="3641">
        <v>2986</v>
      </c>
      <c r="E17" s="3641">
        <v>2981</v>
      </c>
      <c r="F17" s="3641">
        <v>5</v>
      </c>
      <c r="G17" s="3571">
        <v>40.799999999999997</v>
      </c>
      <c r="H17" s="3571"/>
      <c r="I17" s="3572"/>
      <c r="J17" s="3642"/>
      <c r="K17" s="233"/>
      <c r="L17" s="233"/>
    </row>
    <row r="18" spans="2:12" ht="21" customHeight="1">
      <c r="B18" s="2297" t="s">
        <v>239</v>
      </c>
      <c r="C18" s="3641">
        <v>6088</v>
      </c>
      <c r="D18" s="3641">
        <v>5841</v>
      </c>
      <c r="E18" s="3641">
        <v>5836</v>
      </c>
      <c r="F18" s="3641">
        <v>5</v>
      </c>
      <c r="G18" s="3571">
        <v>95.9</v>
      </c>
      <c r="H18" s="3571"/>
      <c r="I18" s="3572"/>
      <c r="J18" s="3642"/>
      <c r="K18" s="233"/>
      <c r="L18" s="233"/>
    </row>
    <row r="19" spans="2:12" ht="21" customHeight="1">
      <c r="B19" s="2297" t="s">
        <v>151</v>
      </c>
      <c r="C19" s="3641">
        <v>7353</v>
      </c>
      <c r="D19" s="3643">
        <v>1642</v>
      </c>
      <c r="E19" s="3641">
        <v>1594</v>
      </c>
      <c r="F19" s="3641">
        <v>48</v>
      </c>
      <c r="G19" s="3571">
        <v>22.3</v>
      </c>
      <c r="H19" s="3571"/>
      <c r="I19" s="3572"/>
      <c r="J19" s="3642"/>
      <c r="K19" s="233"/>
      <c r="L19" s="233"/>
    </row>
    <row r="20" spans="2:12" ht="18" customHeight="1">
      <c r="B20" s="5358"/>
      <c r="C20" s="5340" t="s">
        <v>4355</v>
      </c>
      <c r="D20" s="5361" t="s">
        <v>4356</v>
      </c>
      <c r="E20" s="5362"/>
      <c r="F20" s="5363"/>
      <c r="G20" s="5364" t="s">
        <v>4357</v>
      </c>
      <c r="H20" s="3626"/>
      <c r="I20" s="3644"/>
      <c r="J20" s="3644"/>
      <c r="K20" s="2784"/>
      <c r="L20" s="2784"/>
    </row>
    <row r="21" spans="2:12" ht="30" customHeight="1">
      <c r="B21" s="5359"/>
      <c r="C21" s="5333" t="s">
        <v>662</v>
      </c>
      <c r="D21" s="3635" t="s">
        <v>175</v>
      </c>
      <c r="E21" s="3635" t="s">
        <v>4358</v>
      </c>
      <c r="F21" s="3635" t="s">
        <v>4359</v>
      </c>
      <c r="G21" s="5353"/>
      <c r="H21" s="3626"/>
      <c r="I21" s="3584"/>
      <c r="J21" s="3584"/>
      <c r="K21" s="2784"/>
      <c r="L21" s="2784"/>
    </row>
    <row r="22" spans="2:12" ht="18" customHeight="1">
      <c r="B22" s="5360"/>
      <c r="C22" s="5334" t="s">
        <v>2237</v>
      </c>
      <c r="D22" s="5365"/>
      <c r="E22" s="5365"/>
      <c r="F22" s="5365"/>
      <c r="G22" s="3636" t="s">
        <v>568</v>
      </c>
      <c r="H22" s="3626"/>
      <c r="I22" s="3584"/>
      <c r="J22" s="3584"/>
    </row>
    <row r="23" spans="2:12" s="3632" customFormat="1" ht="6" customHeight="1">
      <c r="B23" s="3645"/>
      <c r="C23" s="3646"/>
      <c r="D23" s="3646"/>
      <c r="E23" s="3646"/>
      <c r="F23" s="3646"/>
      <c r="G23" s="3626"/>
      <c r="H23" s="3626"/>
      <c r="I23" s="3584"/>
      <c r="J23" s="3584"/>
    </row>
    <row r="24" spans="2:12" s="3647" customFormat="1" ht="12" customHeight="1">
      <c r="B24" s="5351" t="s">
        <v>4250</v>
      </c>
      <c r="C24" s="4748"/>
      <c r="D24" s="4748"/>
      <c r="E24" s="4748"/>
      <c r="F24" s="4748"/>
      <c r="G24" s="4748"/>
      <c r="H24" s="3626"/>
      <c r="I24" s="3612"/>
      <c r="J24" s="3612"/>
    </row>
    <row r="25" spans="2:12" s="3647" customFormat="1" ht="12" customHeight="1">
      <c r="B25" s="5326" t="s">
        <v>4251</v>
      </c>
      <c r="C25" s="5326"/>
      <c r="D25" s="5326"/>
      <c r="E25" s="5326"/>
      <c r="F25" s="5326"/>
      <c r="G25" s="5326"/>
      <c r="H25" s="3648"/>
      <c r="I25" s="3649"/>
      <c r="J25" s="3649"/>
    </row>
    <row r="26" spans="2:12" s="3650" customFormat="1" ht="12" customHeight="1">
      <c r="B26" s="5326" t="s">
        <v>4252</v>
      </c>
      <c r="C26" s="5326"/>
      <c r="D26" s="5326"/>
      <c r="E26" s="5326"/>
      <c r="F26" s="5326"/>
      <c r="G26" s="5326"/>
      <c r="H26" s="3648"/>
      <c r="I26" s="3649"/>
      <c r="J26" s="3649"/>
    </row>
    <row r="27" spans="2:12" ht="49.5" customHeight="1">
      <c r="B27" s="5311" t="s">
        <v>4360</v>
      </c>
      <c r="C27" s="5311"/>
      <c r="D27" s="5311"/>
      <c r="E27" s="5311"/>
      <c r="F27" s="5311"/>
      <c r="G27" s="5311"/>
      <c r="H27" s="3586"/>
      <c r="I27" s="3618"/>
      <c r="J27" s="3618"/>
    </row>
    <row r="28" spans="2:12" ht="49.5" customHeight="1">
      <c r="B28" s="5311" t="s">
        <v>4361</v>
      </c>
      <c r="C28" s="5311"/>
      <c r="D28" s="5311"/>
      <c r="E28" s="5311"/>
      <c r="F28" s="5311"/>
      <c r="G28" s="5311"/>
      <c r="H28" s="3586"/>
      <c r="I28" s="3618"/>
      <c r="J28" s="3618"/>
    </row>
    <row r="29" spans="2:12">
      <c r="B29" s="3584"/>
      <c r="C29" s="3584"/>
      <c r="D29" s="3584"/>
      <c r="E29" s="3584"/>
      <c r="F29" s="3584"/>
      <c r="G29" s="3584"/>
      <c r="H29" s="3584"/>
      <c r="I29" s="3584"/>
      <c r="J29" s="3584"/>
    </row>
    <row r="30" spans="2:12">
      <c r="B30" s="3584"/>
      <c r="C30" s="3584"/>
      <c r="D30" s="3584"/>
      <c r="E30" s="3584"/>
      <c r="F30" s="3584"/>
      <c r="G30" s="3584"/>
      <c r="H30" s="3584"/>
      <c r="I30" s="3584"/>
      <c r="J30" s="3584"/>
    </row>
  </sheetData>
  <mergeCells count="17">
    <mergeCell ref="B25:G25"/>
    <mergeCell ref="B26:G26"/>
    <mergeCell ref="B27:G27"/>
    <mergeCell ref="B28:G28"/>
    <mergeCell ref="B20:B22"/>
    <mergeCell ref="C20:C21"/>
    <mergeCell ref="D20:F20"/>
    <mergeCell ref="G20:G21"/>
    <mergeCell ref="C22:F22"/>
    <mergeCell ref="B24:G24"/>
    <mergeCell ref="B1:G1"/>
    <mergeCell ref="B2:G2"/>
    <mergeCell ref="B3:B5"/>
    <mergeCell ref="C3:C4"/>
    <mergeCell ref="D3:F3"/>
    <mergeCell ref="G3:G4"/>
    <mergeCell ref="C5:F5"/>
  </mergeCells>
  <hyperlinks>
    <hyperlink ref="I2" location="Indice!A1" display="(Voltar ao Índice)"/>
  </hyperlinks>
  <printOptions horizontalCentered="1"/>
  <pageMargins left="0.45275590551181105" right="0.45275590551181105" top="0.6692913385826772" bottom="0.6692913385826772" header="0" footer="0"/>
  <pageSetup paperSize="9" scale="94" orientation="portrait" verticalDpi="0" r:id="rId1"/>
</worksheet>
</file>

<file path=xl/worksheets/sheet219.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2" sqref="B2:I2"/>
    </sheetView>
  </sheetViews>
  <sheetFormatPr defaultRowHeight="12.75"/>
  <cols>
    <col min="1" max="1" width="6.7109375" style="2228" customWidth="1"/>
    <col min="2" max="2" width="30.7109375" style="2228" customWidth="1"/>
    <col min="3" max="8" width="7.7109375" style="2228" customWidth="1"/>
    <col min="9" max="9" width="30.7109375" style="3668" customWidth="1"/>
    <col min="10" max="10" width="6.7109375" style="2228" customWidth="1"/>
    <col min="11" max="11" width="14.28515625" style="2228" bestFit="1" customWidth="1"/>
    <col min="12" max="16384" width="9.140625" style="2228"/>
  </cols>
  <sheetData>
    <row r="1" spans="2:11" ht="30" customHeight="1">
      <c r="B1" s="5367" t="s">
        <v>4362</v>
      </c>
      <c r="C1" s="5367"/>
      <c r="D1" s="5367"/>
      <c r="E1" s="5367"/>
      <c r="F1" s="5367"/>
      <c r="G1" s="5367"/>
      <c r="H1" s="5367"/>
      <c r="I1" s="5367"/>
    </row>
    <row r="2" spans="2:11" ht="30" customHeight="1">
      <c r="B2" s="5368" t="s">
        <v>4363</v>
      </c>
      <c r="C2" s="5368"/>
      <c r="D2" s="5368"/>
      <c r="E2" s="5368"/>
      <c r="F2" s="5368"/>
      <c r="G2" s="5368"/>
      <c r="H2" s="5368"/>
      <c r="I2" s="5368"/>
      <c r="K2" s="503" t="s">
        <v>856</v>
      </c>
    </row>
    <row r="3" spans="2:11" ht="12" customHeight="1">
      <c r="B3" s="3651" t="s">
        <v>4364</v>
      </c>
      <c r="C3" s="3652"/>
      <c r="D3" s="3652"/>
      <c r="E3" s="3652"/>
      <c r="F3" s="3652"/>
      <c r="G3" s="3652"/>
      <c r="H3" s="2784"/>
      <c r="I3" s="3653" t="s">
        <v>1073</v>
      </c>
    </row>
    <row r="4" spans="2:11" ht="30" customHeight="1">
      <c r="B4" s="3654"/>
      <c r="C4" s="3655">
        <v>2010</v>
      </c>
      <c r="D4" s="3655">
        <v>2011</v>
      </c>
      <c r="E4" s="3655">
        <v>2012</v>
      </c>
      <c r="F4" s="3655">
        <v>2013</v>
      </c>
      <c r="G4" s="3655">
        <v>2014</v>
      </c>
      <c r="H4" s="3655" t="s">
        <v>3060</v>
      </c>
      <c r="I4" s="3558"/>
    </row>
    <row r="5" spans="2:11" s="3658" customFormat="1" ht="21" customHeight="1">
      <c r="B5" s="3025" t="s">
        <v>754</v>
      </c>
      <c r="C5" s="3656"/>
      <c r="D5" s="3656"/>
      <c r="E5" s="3656"/>
      <c r="F5" s="3656"/>
      <c r="G5" s="3656"/>
      <c r="H5" s="3657"/>
      <c r="I5" s="3025" t="s">
        <v>839</v>
      </c>
    </row>
    <row r="6" spans="2:11" s="3658" customFormat="1" ht="18" customHeight="1">
      <c r="B6" s="3659" t="s">
        <v>4365</v>
      </c>
      <c r="C6" s="3660">
        <v>6.6</v>
      </c>
      <c r="D6" s="3661">
        <v>6.7</v>
      </c>
      <c r="E6" s="3660">
        <v>6.7</v>
      </c>
      <c r="F6" s="3661">
        <v>6.8</v>
      </c>
      <c r="G6" s="3660">
        <v>6.3</v>
      </c>
      <c r="H6" s="3661">
        <v>6.4</v>
      </c>
      <c r="I6" s="3659" t="s">
        <v>4366</v>
      </c>
    </row>
    <row r="7" spans="2:11" s="3658" customFormat="1" ht="27" customHeight="1">
      <c r="B7" s="3659" t="s">
        <v>4367</v>
      </c>
      <c r="C7" s="3660">
        <v>16.2</v>
      </c>
      <c r="D7" s="3661">
        <v>15.7</v>
      </c>
      <c r="E7" s="3660">
        <v>15.7</v>
      </c>
      <c r="F7" s="3661">
        <v>15</v>
      </c>
      <c r="G7" s="3660">
        <v>14.2</v>
      </c>
      <c r="H7" s="3661">
        <v>14.5</v>
      </c>
      <c r="I7" s="3659" t="s">
        <v>4368</v>
      </c>
    </row>
    <row r="8" spans="2:11" s="3658" customFormat="1" ht="21" customHeight="1">
      <c r="B8" s="3662" t="s">
        <v>4369</v>
      </c>
      <c r="C8" s="3660"/>
      <c r="D8" s="3661"/>
      <c r="E8" s="3660"/>
      <c r="F8" s="3661"/>
      <c r="G8" s="3660"/>
      <c r="H8" s="3661"/>
      <c r="I8" s="3662" t="s">
        <v>4370</v>
      </c>
    </row>
    <row r="9" spans="2:11" s="3658" customFormat="1" ht="18" customHeight="1">
      <c r="B9" s="3663" t="s">
        <v>4365</v>
      </c>
      <c r="C9" s="3660">
        <v>2</v>
      </c>
      <c r="D9" s="3661">
        <v>2.1</v>
      </c>
      <c r="E9" s="3660">
        <v>2.1</v>
      </c>
      <c r="F9" s="3661">
        <v>2.2999999999999998</v>
      </c>
      <c r="G9" s="3660">
        <v>2.4</v>
      </c>
      <c r="H9" s="3661">
        <v>2.5</v>
      </c>
      <c r="I9" s="3663" t="s">
        <v>4366</v>
      </c>
    </row>
    <row r="10" spans="2:11" s="3658" customFormat="1" ht="27" customHeight="1">
      <c r="B10" s="3663" t="s">
        <v>4371</v>
      </c>
      <c r="C10" s="3660">
        <v>5</v>
      </c>
      <c r="D10" s="3661">
        <v>4.9000000000000004</v>
      </c>
      <c r="E10" s="3660">
        <v>4.9000000000000004</v>
      </c>
      <c r="F10" s="3661">
        <v>5.2</v>
      </c>
      <c r="G10" s="3660">
        <v>5.5</v>
      </c>
      <c r="H10" s="3661">
        <v>5.7</v>
      </c>
      <c r="I10" s="3663" t="s">
        <v>4372</v>
      </c>
    </row>
    <row r="11" spans="2:11" s="3658" customFormat="1" ht="27" customHeight="1">
      <c r="B11" s="3663" t="s">
        <v>4373</v>
      </c>
      <c r="C11" s="3660">
        <v>9.3000000000000007</v>
      </c>
      <c r="D11" s="3661">
        <v>9</v>
      </c>
      <c r="E11" s="3660">
        <v>9.1999999999999993</v>
      </c>
      <c r="F11" s="3661">
        <v>9.3000000000000007</v>
      </c>
      <c r="G11" s="3660">
        <v>9.6999999999999993</v>
      </c>
      <c r="H11" s="3661">
        <v>9.8000000000000007</v>
      </c>
      <c r="I11" s="3663" t="s">
        <v>4374</v>
      </c>
    </row>
    <row r="12" spans="2:11" s="3658" customFormat="1" ht="27" customHeight="1">
      <c r="B12" s="3663" t="s">
        <v>4375</v>
      </c>
      <c r="C12" s="3660">
        <v>30.7</v>
      </c>
      <c r="D12" s="3661">
        <v>31.5</v>
      </c>
      <c r="E12" s="3661">
        <v>31.5</v>
      </c>
      <c r="F12" s="3661">
        <v>34.700000000000003</v>
      </c>
      <c r="G12" s="3660">
        <v>38.6</v>
      </c>
      <c r="H12" s="3661">
        <v>39</v>
      </c>
      <c r="I12" s="3663" t="s">
        <v>4376</v>
      </c>
    </row>
    <row r="13" spans="2:11" s="3658" customFormat="1" ht="21" customHeight="1">
      <c r="B13" s="3025" t="s">
        <v>755</v>
      </c>
      <c r="C13" s="3660"/>
      <c r="D13" s="3661"/>
      <c r="E13" s="3660"/>
      <c r="F13" s="3661"/>
      <c r="G13" s="3660"/>
      <c r="H13" s="3661"/>
      <c r="I13" s="3025" t="s">
        <v>4267</v>
      </c>
    </row>
    <row r="14" spans="2:11" s="3658" customFormat="1" ht="18" customHeight="1">
      <c r="B14" s="3659" t="s">
        <v>4365</v>
      </c>
      <c r="C14" s="3660">
        <v>7.4</v>
      </c>
      <c r="D14" s="3661">
        <v>6.8</v>
      </c>
      <c r="E14" s="3660">
        <v>6.2</v>
      </c>
      <c r="F14" s="3661">
        <v>6.6</v>
      </c>
      <c r="G14" s="3660">
        <v>6</v>
      </c>
      <c r="H14" s="3661">
        <v>5.9</v>
      </c>
      <c r="I14" s="3659" t="s">
        <v>4366</v>
      </c>
    </row>
    <row r="15" spans="2:11" s="3658" customFormat="1" ht="27" customHeight="1">
      <c r="B15" s="3659" t="s">
        <v>4377</v>
      </c>
      <c r="C15" s="3660">
        <v>14.3</v>
      </c>
      <c r="D15" s="3661">
        <v>13.6</v>
      </c>
      <c r="E15" s="3660">
        <v>12.9</v>
      </c>
      <c r="F15" s="3661">
        <v>13.2</v>
      </c>
      <c r="G15" s="3660">
        <v>11.5</v>
      </c>
      <c r="H15" s="3661">
        <v>12.3</v>
      </c>
      <c r="I15" s="3659" t="s">
        <v>4378</v>
      </c>
    </row>
    <row r="16" spans="2:11" s="3658" customFormat="1" ht="21" customHeight="1">
      <c r="B16" s="3662" t="s">
        <v>4379</v>
      </c>
      <c r="C16" s="3660"/>
      <c r="D16" s="3661"/>
      <c r="E16" s="3660"/>
      <c r="F16" s="3661"/>
      <c r="G16" s="3660"/>
      <c r="H16" s="3661"/>
      <c r="I16" s="3662" t="s">
        <v>4380</v>
      </c>
    </row>
    <row r="17" spans="2:18" s="3658" customFormat="1" ht="18" customHeight="1">
      <c r="B17" s="3663" t="s">
        <v>4365</v>
      </c>
      <c r="C17" s="3660">
        <v>1.7</v>
      </c>
      <c r="D17" s="3661">
        <v>1.3</v>
      </c>
      <c r="E17" s="3660">
        <v>0.9</v>
      </c>
      <c r="F17" s="3661">
        <v>1.2</v>
      </c>
      <c r="G17" s="3660">
        <v>0.9</v>
      </c>
      <c r="H17" s="3661">
        <v>1</v>
      </c>
      <c r="I17" s="3663" t="s">
        <v>4366</v>
      </c>
    </row>
    <row r="18" spans="2:18" s="3658" customFormat="1" ht="27" customHeight="1">
      <c r="B18" s="3663" t="s">
        <v>4377</v>
      </c>
      <c r="C18" s="3660">
        <v>3.3</v>
      </c>
      <c r="D18" s="3661">
        <v>2.7</v>
      </c>
      <c r="E18" s="3660">
        <v>1.8</v>
      </c>
      <c r="F18" s="3661">
        <v>2.2999999999999998</v>
      </c>
      <c r="G18" s="3660">
        <v>1.8</v>
      </c>
      <c r="H18" s="3661">
        <v>2.1</v>
      </c>
      <c r="I18" s="3663" t="s">
        <v>4378</v>
      </c>
    </row>
    <row r="19" spans="2:18" s="3658" customFormat="1" ht="27" customHeight="1">
      <c r="B19" s="3663" t="s">
        <v>4381</v>
      </c>
      <c r="C19" s="3660">
        <v>32.299999999999997</v>
      </c>
      <c r="D19" s="3661">
        <v>38.700000000000003</v>
      </c>
      <c r="E19" s="3660">
        <v>38</v>
      </c>
      <c r="F19" s="3661">
        <v>51</v>
      </c>
      <c r="G19" s="3660">
        <v>44.6</v>
      </c>
      <c r="H19" s="3661">
        <v>41.9</v>
      </c>
      <c r="I19" s="3663" t="s">
        <v>4382</v>
      </c>
    </row>
    <row r="20" spans="2:18" s="3658" customFormat="1" ht="27" customHeight="1">
      <c r="B20" s="3663" t="s">
        <v>4383</v>
      </c>
      <c r="C20" s="3660">
        <v>23.2</v>
      </c>
      <c r="D20" s="3661">
        <v>19.7</v>
      </c>
      <c r="E20" s="3660">
        <v>13.9</v>
      </c>
      <c r="F20" s="3661">
        <v>17.5</v>
      </c>
      <c r="G20" s="3660">
        <v>15.3</v>
      </c>
      <c r="H20" s="3661">
        <v>16.899999999999999</v>
      </c>
      <c r="I20" s="3663" t="s">
        <v>4384</v>
      </c>
    </row>
    <row r="21" spans="2:18" s="3658" customFormat="1" ht="27" customHeight="1">
      <c r="B21" s="3025" t="s">
        <v>4231</v>
      </c>
      <c r="C21" s="3660">
        <v>88.3</v>
      </c>
      <c r="D21" s="3661">
        <v>98</v>
      </c>
      <c r="E21" s="3661">
        <v>107.8</v>
      </c>
      <c r="F21" s="3661">
        <v>102.6</v>
      </c>
      <c r="G21" s="3660">
        <v>106.3</v>
      </c>
      <c r="H21" s="3661">
        <v>107.7</v>
      </c>
      <c r="I21" s="3025" t="s">
        <v>4385</v>
      </c>
    </row>
    <row r="22" spans="2:18" s="3658" customFormat="1" ht="27" customHeight="1">
      <c r="B22" s="3025" t="s">
        <v>4232</v>
      </c>
      <c r="C22" s="3660">
        <v>96.3</v>
      </c>
      <c r="D22" s="3661">
        <v>101.6</v>
      </c>
      <c r="E22" s="3660">
        <v>103.1</v>
      </c>
      <c r="F22" s="3661">
        <v>106.4</v>
      </c>
      <c r="G22" s="3660">
        <v>112.9</v>
      </c>
      <c r="H22" s="3661">
        <v>116.5</v>
      </c>
      <c r="I22" s="3025" t="s">
        <v>4386</v>
      </c>
    </row>
    <row r="23" spans="2:18" s="3658" customFormat="1" ht="27" customHeight="1">
      <c r="B23" s="3025" t="s">
        <v>4387</v>
      </c>
      <c r="C23" s="3660">
        <v>-0.9</v>
      </c>
      <c r="D23" s="3661">
        <v>-0.1</v>
      </c>
      <c r="E23" s="3660">
        <v>0.5</v>
      </c>
      <c r="F23" s="3661">
        <v>0.2</v>
      </c>
      <c r="G23" s="3660">
        <v>0.4</v>
      </c>
      <c r="H23" s="3661">
        <v>0.5</v>
      </c>
      <c r="I23" s="3025" t="s">
        <v>4388</v>
      </c>
    </row>
    <row r="24" spans="2:18" s="3658" customFormat="1" ht="6" customHeight="1">
      <c r="B24" s="3664"/>
      <c r="C24" s="3665"/>
      <c r="D24" s="3665"/>
      <c r="E24" s="3665"/>
      <c r="F24" s="3665"/>
      <c r="G24" s="3665"/>
      <c r="H24" s="3665"/>
      <c r="I24" s="3664"/>
    </row>
    <row r="25" spans="2:18" s="3650" customFormat="1" ht="12" customHeight="1">
      <c r="B25" s="5366" t="s">
        <v>164</v>
      </c>
      <c r="C25" s="5366"/>
      <c r="D25" s="5366"/>
      <c r="E25" s="5366"/>
      <c r="F25" s="5366"/>
      <c r="G25" s="5366"/>
      <c r="H25" s="5366"/>
      <c r="I25" s="5366"/>
    </row>
    <row r="26" spans="2:18" s="3650" customFormat="1" ht="12" customHeight="1">
      <c r="B26" s="5369" t="s">
        <v>4389</v>
      </c>
      <c r="C26" s="5369"/>
      <c r="D26" s="5369"/>
      <c r="E26" s="5369"/>
      <c r="F26" s="5369"/>
      <c r="G26" s="5369"/>
      <c r="H26" s="5369"/>
      <c r="I26" s="5369"/>
      <c r="J26" s="3666"/>
      <c r="K26" s="3666"/>
      <c r="L26" s="3666"/>
      <c r="M26" s="3666"/>
      <c r="N26" s="3666"/>
      <c r="O26" s="3666"/>
      <c r="P26" s="3666"/>
      <c r="Q26" s="3666"/>
      <c r="R26" s="3666"/>
    </row>
    <row r="27" spans="2:18" s="3650" customFormat="1" ht="12" customHeight="1">
      <c r="B27" s="5369" t="s">
        <v>4390</v>
      </c>
      <c r="C27" s="5369"/>
      <c r="D27" s="5369"/>
      <c r="E27" s="5369"/>
      <c r="F27" s="5369"/>
      <c r="G27" s="5369"/>
      <c r="H27" s="5369"/>
      <c r="I27" s="5369"/>
      <c r="J27" s="3666"/>
      <c r="K27" s="3666"/>
      <c r="L27" s="3666"/>
      <c r="M27" s="3666"/>
      <c r="N27" s="3666"/>
      <c r="O27" s="3666"/>
      <c r="P27" s="3666"/>
      <c r="Q27" s="3666"/>
      <c r="R27" s="3666"/>
    </row>
    <row r="28" spans="2:18" s="3650" customFormat="1" ht="12" customHeight="1">
      <c r="B28" s="5369" t="s">
        <v>4391</v>
      </c>
      <c r="C28" s="5369"/>
      <c r="D28" s="5369"/>
      <c r="E28" s="5369"/>
      <c r="F28" s="5369"/>
      <c r="G28" s="5369"/>
      <c r="H28" s="5369"/>
      <c r="I28" s="5369"/>
      <c r="J28" s="3666"/>
      <c r="K28" s="3666"/>
      <c r="L28" s="3666"/>
      <c r="M28" s="3666"/>
      <c r="N28" s="3666"/>
      <c r="O28" s="3666"/>
      <c r="P28" s="3666"/>
      <c r="Q28" s="3666"/>
      <c r="R28" s="3666"/>
    </row>
    <row r="29" spans="2:18" s="3650" customFormat="1" ht="12" customHeight="1">
      <c r="B29" s="5366" t="s">
        <v>4392</v>
      </c>
      <c r="C29" s="5366"/>
      <c r="D29" s="5366"/>
      <c r="E29" s="5366"/>
      <c r="F29" s="5366"/>
      <c r="G29" s="5366"/>
      <c r="H29" s="5366"/>
      <c r="I29" s="5366"/>
      <c r="J29" s="3666"/>
      <c r="K29" s="3666"/>
      <c r="L29" s="3666"/>
      <c r="M29" s="3666"/>
      <c r="N29" s="3666"/>
      <c r="O29" s="3666"/>
      <c r="P29" s="3666"/>
      <c r="Q29" s="3666"/>
      <c r="R29" s="3666"/>
    </row>
    <row r="30" spans="2:18">
      <c r="B30" s="2784"/>
      <c r="C30" s="2784"/>
      <c r="D30" s="2784"/>
      <c r="E30" s="2784"/>
      <c r="F30" s="2784"/>
      <c r="G30" s="2784"/>
      <c r="H30" s="2784"/>
      <c r="I30" s="3667"/>
    </row>
  </sheetData>
  <mergeCells count="7">
    <mergeCell ref="B29:I29"/>
    <mergeCell ref="B1:I1"/>
    <mergeCell ref="B2:I2"/>
    <mergeCell ref="B25:I25"/>
    <mergeCell ref="B26:I26"/>
    <mergeCell ref="B27:I27"/>
    <mergeCell ref="B28:I28"/>
  </mergeCells>
  <hyperlinks>
    <hyperlink ref="K2" location="Indice!A1" display="(Voltar ao Índice)"/>
  </hyperlinks>
  <printOptions horizontalCentered="1"/>
  <pageMargins left="0.45275590551181105" right="0.45275590551181105" top="0.6692913385826772" bottom="0.6692913385826772" header="0" footer="0"/>
  <pageSetup paperSize="9" scale="88" orientation="portrait" verticalDpi="0" r:id="rId1"/>
</worksheet>
</file>

<file path=xl/worksheets/sheet22.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2" sqref="B2:N2"/>
    </sheetView>
  </sheetViews>
  <sheetFormatPr defaultRowHeight="11.25"/>
  <cols>
    <col min="1" max="1" width="6.7109375" style="532" customWidth="1"/>
    <col min="2" max="2" width="18.7109375" style="532" customWidth="1"/>
    <col min="3" max="3" width="9.140625" style="559" customWidth="1"/>
    <col min="4" max="4" width="9.140625" style="585" customWidth="1"/>
    <col min="5" max="6" width="9.140625" style="559" customWidth="1"/>
    <col min="7" max="7" width="9.5703125" style="559" customWidth="1"/>
    <col min="8" max="12" width="9.140625" style="559" customWidth="1"/>
    <col min="13" max="14" width="9.140625" style="563" customWidth="1"/>
    <col min="15" max="15" width="6.7109375" style="563" customWidth="1"/>
    <col min="16" max="16" width="15.5703125" style="532" bestFit="1" customWidth="1"/>
    <col min="17" max="16384" width="9.140625" style="532"/>
  </cols>
  <sheetData>
    <row r="1" spans="2:16" s="520" customFormat="1" ht="30" customHeight="1">
      <c r="B1" s="4114" t="s">
        <v>904</v>
      </c>
      <c r="C1" s="4114"/>
      <c r="D1" s="4114"/>
      <c r="E1" s="4114"/>
      <c r="F1" s="4114"/>
      <c r="G1" s="4114"/>
      <c r="H1" s="4114"/>
      <c r="I1" s="4114"/>
      <c r="J1" s="4114"/>
      <c r="K1" s="4114"/>
      <c r="L1" s="4114"/>
      <c r="M1" s="4114"/>
      <c r="N1" s="4114"/>
      <c r="O1" s="519"/>
    </row>
    <row r="2" spans="2:16" s="520" customFormat="1" ht="30" customHeight="1">
      <c r="B2" s="4115" t="s">
        <v>905</v>
      </c>
      <c r="C2" s="4115"/>
      <c r="D2" s="4115"/>
      <c r="E2" s="4115"/>
      <c r="F2" s="4115"/>
      <c r="G2" s="4115"/>
      <c r="H2" s="4115"/>
      <c r="I2" s="4115"/>
      <c r="J2" s="4115"/>
      <c r="K2" s="4115"/>
      <c r="L2" s="4115"/>
      <c r="M2" s="4115"/>
      <c r="N2" s="4115"/>
      <c r="O2" s="521"/>
      <c r="P2" s="522" t="s">
        <v>856</v>
      </c>
    </row>
    <row r="3" spans="2:16" s="524" customFormat="1" ht="12.75" customHeight="1">
      <c r="B3" s="521"/>
      <c r="C3" s="523"/>
      <c r="D3" s="523"/>
      <c r="E3" s="523"/>
      <c r="F3" s="523"/>
      <c r="G3" s="523"/>
      <c r="H3" s="523"/>
      <c r="I3" s="523"/>
      <c r="J3" s="523"/>
      <c r="K3" s="523"/>
      <c r="L3" s="523"/>
      <c r="M3" s="523"/>
      <c r="N3" s="523"/>
      <c r="O3" s="521"/>
    </row>
    <row r="4" spans="2:16" ht="94.5" customHeight="1">
      <c r="B4" s="4128"/>
      <c r="C4" s="527" t="s">
        <v>906</v>
      </c>
      <c r="D4" s="527" t="s">
        <v>907</v>
      </c>
      <c r="E4" s="525" t="s">
        <v>908</v>
      </c>
      <c r="F4" s="525" t="s">
        <v>909</v>
      </c>
      <c r="G4" s="525" t="s">
        <v>910</v>
      </c>
      <c r="H4" s="525" t="s">
        <v>911</v>
      </c>
      <c r="I4" s="525" t="s">
        <v>912</v>
      </c>
      <c r="J4" s="527" t="s">
        <v>913</v>
      </c>
      <c r="K4" s="525" t="s">
        <v>914</v>
      </c>
      <c r="L4" s="525" t="s">
        <v>915</v>
      </c>
      <c r="M4" s="525" t="s">
        <v>916</v>
      </c>
      <c r="N4" s="564" t="s">
        <v>917</v>
      </c>
      <c r="O4" s="565"/>
    </row>
    <row r="5" spans="2:16" s="568" customFormat="1" ht="18" customHeight="1">
      <c r="B5" s="4129"/>
      <c r="C5" s="566" t="s">
        <v>568</v>
      </c>
      <c r="D5" s="4131" t="s">
        <v>626</v>
      </c>
      <c r="E5" s="4131"/>
      <c r="F5" s="4131"/>
      <c r="G5" s="4131"/>
      <c r="H5" s="4131"/>
      <c r="I5" s="4131"/>
      <c r="J5" s="4131" t="s">
        <v>918</v>
      </c>
      <c r="K5" s="4131"/>
      <c r="L5" s="4131"/>
      <c r="M5" s="4131"/>
      <c r="N5" s="4132"/>
      <c r="O5" s="567"/>
    </row>
    <row r="6" spans="2:16" s="568" customFormat="1" ht="18" customHeight="1">
      <c r="B6" s="4130"/>
      <c r="C6" s="4131">
        <v>2015</v>
      </c>
      <c r="D6" s="4131"/>
      <c r="E6" s="4131"/>
      <c r="F6" s="4131"/>
      <c r="G6" s="4131"/>
      <c r="H6" s="4131"/>
      <c r="I6" s="4131"/>
      <c r="J6" s="4131"/>
      <c r="K6" s="4131"/>
      <c r="L6" s="4131"/>
      <c r="M6" s="4131" t="s">
        <v>919</v>
      </c>
      <c r="N6" s="4132"/>
      <c r="O6" s="567"/>
    </row>
    <row r="7" spans="2:16" s="537" customFormat="1" ht="21" customHeight="1">
      <c r="B7" s="533" t="s">
        <v>12</v>
      </c>
      <c r="C7" s="569">
        <v>35.9</v>
      </c>
      <c r="D7" s="535">
        <v>0.37</v>
      </c>
      <c r="E7" s="569">
        <v>146.5</v>
      </c>
      <c r="F7" s="569">
        <v>81.3</v>
      </c>
      <c r="G7" s="569">
        <v>31.8</v>
      </c>
      <c r="H7" s="569">
        <v>49</v>
      </c>
      <c r="I7" s="569">
        <v>90.1</v>
      </c>
      <c r="J7" s="569">
        <v>30.2</v>
      </c>
      <c r="K7" s="569">
        <v>31</v>
      </c>
      <c r="L7" s="569">
        <v>32.5</v>
      </c>
      <c r="M7" s="535">
        <v>80.41</v>
      </c>
      <c r="N7" s="535">
        <v>19.190000000000001</v>
      </c>
      <c r="O7" s="570"/>
    </row>
    <row r="8" spans="2:16" s="537" customFormat="1" ht="21" customHeight="1">
      <c r="B8" s="533" t="s">
        <v>229</v>
      </c>
      <c r="C8" s="569">
        <v>36.299999999999997</v>
      </c>
      <c r="D8" s="535">
        <v>0.38</v>
      </c>
      <c r="E8" s="569">
        <v>149.6</v>
      </c>
      <c r="F8" s="569">
        <v>79.900000000000006</v>
      </c>
      <c r="G8" s="569">
        <v>32.4</v>
      </c>
      <c r="H8" s="569">
        <v>49.1</v>
      </c>
      <c r="I8" s="569">
        <v>90</v>
      </c>
      <c r="J8" s="569">
        <v>30.3</v>
      </c>
      <c r="K8" s="569">
        <v>31.1</v>
      </c>
      <c r="L8" s="569">
        <v>32.6</v>
      </c>
      <c r="M8" s="535">
        <v>80.64</v>
      </c>
      <c r="N8" s="535">
        <v>19.38</v>
      </c>
      <c r="O8" s="570"/>
    </row>
    <row r="9" spans="2:16" s="540" customFormat="1" ht="21" customHeight="1">
      <c r="B9" s="538" t="s">
        <v>203</v>
      </c>
      <c r="C9" s="569">
        <v>35.200000000000003</v>
      </c>
      <c r="D9" s="535">
        <v>0.2</v>
      </c>
      <c r="E9" s="569">
        <v>105.3</v>
      </c>
      <c r="F9" s="569">
        <v>101.1</v>
      </c>
      <c r="G9" s="569">
        <v>22.3</v>
      </c>
      <c r="H9" s="569">
        <v>45.9</v>
      </c>
      <c r="I9" s="569">
        <v>87.5</v>
      </c>
      <c r="J9" s="569">
        <v>30</v>
      </c>
      <c r="K9" s="569">
        <v>30.8</v>
      </c>
      <c r="L9" s="569">
        <v>32.5</v>
      </c>
      <c r="M9" s="535">
        <v>77.760000000000005</v>
      </c>
      <c r="N9" s="535">
        <v>17.670000000000002</v>
      </c>
      <c r="O9" s="570"/>
    </row>
    <row r="10" spans="2:16" s="537" customFormat="1" ht="21" customHeight="1">
      <c r="B10" s="541" t="s">
        <v>230</v>
      </c>
      <c r="C10" s="571">
        <v>31.7</v>
      </c>
      <c r="D10" s="543">
        <v>0.24</v>
      </c>
      <c r="E10" s="571">
        <v>169.7</v>
      </c>
      <c r="F10" s="571">
        <v>97.2</v>
      </c>
      <c r="G10" s="571">
        <v>34.5</v>
      </c>
      <c r="H10" s="571">
        <v>53.3</v>
      </c>
      <c r="I10" s="571">
        <v>81.900000000000006</v>
      </c>
      <c r="J10" s="571" t="s">
        <v>341</v>
      </c>
      <c r="K10" s="572" t="s">
        <v>341</v>
      </c>
      <c r="L10" s="572" t="s">
        <v>341</v>
      </c>
      <c r="M10" s="573" t="s">
        <v>341</v>
      </c>
      <c r="N10" s="573" t="s">
        <v>341</v>
      </c>
      <c r="O10" s="573"/>
    </row>
    <row r="11" spans="2:16" ht="21" customHeight="1">
      <c r="B11" s="541" t="s">
        <v>231</v>
      </c>
      <c r="C11" s="571">
        <v>41.8</v>
      </c>
      <c r="D11" s="543">
        <v>0.02</v>
      </c>
      <c r="E11" s="571">
        <v>63.9</v>
      </c>
      <c r="F11" s="571">
        <v>154.80000000000001</v>
      </c>
      <c r="G11" s="571">
        <v>15.9</v>
      </c>
      <c r="H11" s="571">
        <v>41.9</v>
      </c>
      <c r="I11" s="571">
        <v>90.9</v>
      </c>
      <c r="J11" s="571" t="s">
        <v>341</v>
      </c>
      <c r="K11" s="572" t="s">
        <v>341</v>
      </c>
      <c r="L11" s="572" t="s">
        <v>341</v>
      </c>
      <c r="M11" s="573" t="s">
        <v>341</v>
      </c>
      <c r="N11" s="573" t="s">
        <v>341</v>
      </c>
      <c r="O11" s="573"/>
    </row>
    <row r="12" spans="2:16" ht="21" customHeight="1">
      <c r="B12" s="541" t="s">
        <v>232</v>
      </c>
      <c r="C12" s="571">
        <v>42.8</v>
      </c>
      <c r="D12" s="543">
        <v>0.28999999999999998</v>
      </c>
      <c r="E12" s="571">
        <v>127.3</v>
      </c>
      <c r="F12" s="571">
        <v>85.5</v>
      </c>
      <c r="G12" s="571">
        <v>24.8</v>
      </c>
      <c r="H12" s="571">
        <v>44</v>
      </c>
      <c r="I12" s="571">
        <v>85</v>
      </c>
      <c r="J12" s="571" t="s">
        <v>341</v>
      </c>
      <c r="K12" s="572" t="s">
        <v>341</v>
      </c>
      <c r="L12" s="572" t="s">
        <v>341</v>
      </c>
      <c r="M12" s="573" t="s">
        <v>341</v>
      </c>
      <c r="N12" s="573" t="s">
        <v>341</v>
      </c>
      <c r="O12" s="573"/>
    </row>
    <row r="13" spans="2:16" s="537" customFormat="1" ht="21" customHeight="1">
      <c r="B13" s="541" t="s">
        <v>233</v>
      </c>
      <c r="C13" s="571">
        <v>47</v>
      </c>
      <c r="D13" s="543">
        <v>0.12</v>
      </c>
      <c r="E13" s="571">
        <v>113.4</v>
      </c>
      <c r="F13" s="571">
        <v>88.3</v>
      </c>
      <c r="G13" s="571">
        <v>21.4</v>
      </c>
      <c r="H13" s="571">
        <v>44</v>
      </c>
      <c r="I13" s="571">
        <v>92.5</v>
      </c>
      <c r="J13" s="571" t="s">
        <v>341</v>
      </c>
      <c r="K13" s="572" t="s">
        <v>341</v>
      </c>
      <c r="L13" s="572" t="s">
        <v>341</v>
      </c>
      <c r="M13" s="573" t="s">
        <v>341</v>
      </c>
      <c r="N13" s="573" t="s">
        <v>341</v>
      </c>
      <c r="O13" s="573"/>
    </row>
    <row r="14" spans="2:16" ht="21" customHeight="1">
      <c r="B14" s="541" t="s">
        <v>234</v>
      </c>
      <c r="C14" s="571">
        <v>22.9</v>
      </c>
      <c r="D14" s="543">
        <v>0.23</v>
      </c>
      <c r="E14" s="571">
        <v>110.3</v>
      </c>
      <c r="F14" s="571">
        <v>130</v>
      </c>
      <c r="G14" s="571">
        <v>24.5</v>
      </c>
      <c r="H14" s="571">
        <v>50.5</v>
      </c>
      <c r="I14" s="571">
        <v>83.5</v>
      </c>
      <c r="J14" s="571" t="s">
        <v>341</v>
      </c>
      <c r="K14" s="572" t="s">
        <v>341</v>
      </c>
      <c r="L14" s="572" t="s">
        <v>341</v>
      </c>
      <c r="M14" s="573" t="s">
        <v>341</v>
      </c>
      <c r="N14" s="573" t="s">
        <v>341</v>
      </c>
      <c r="O14" s="573"/>
    </row>
    <row r="15" spans="2:16" s="537" customFormat="1" ht="21" customHeight="1">
      <c r="B15" s="541" t="s">
        <v>235</v>
      </c>
      <c r="C15" s="571">
        <v>20</v>
      </c>
      <c r="D15" s="543">
        <v>0.04</v>
      </c>
      <c r="E15" s="571">
        <v>211.2</v>
      </c>
      <c r="F15" s="571">
        <v>99</v>
      </c>
      <c r="G15" s="571">
        <v>37.799999999999997</v>
      </c>
      <c r="H15" s="571">
        <v>55</v>
      </c>
      <c r="I15" s="571">
        <v>73</v>
      </c>
      <c r="J15" s="571" t="s">
        <v>341</v>
      </c>
      <c r="K15" s="571" t="s">
        <v>341</v>
      </c>
      <c r="L15" s="571" t="s">
        <v>341</v>
      </c>
      <c r="M15" s="573" t="s">
        <v>341</v>
      </c>
      <c r="N15" s="573" t="s">
        <v>341</v>
      </c>
      <c r="O15" s="573"/>
    </row>
    <row r="16" spans="2:16" s="546" customFormat="1" ht="21" customHeight="1">
      <c r="B16" s="541" t="s">
        <v>236</v>
      </c>
      <c r="C16" s="571">
        <v>29.6</v>
      </c>
      <c r="D16" s="543">
        <v>0.13</v>
      </c>
      <c r="E16" s="571">
        <v>101.6</v>
      </c>
      <c r="F16" s="571">
        <v>105.9</v>
      </c>
      <c r="G16" s="571">
        <v>23.8</v>
      </c>
      <c r="H16" s="571">
        <v>48.7</v>
      </c>
      <c r="I16" s="571">
        <v>82.2</v>
      </c>
      <c r="J16" s="571" t="s">
        <v>341</v>
      </c>
      <c r="K16" s="571" t="s">
        <v>341</v>
      </c>
      <c r="L16" s="572" t="s">
        <v>341</v>
      </c>
      <c r="M16" s="573" t="s">
        <v>341</v>
      </c>
      <c r="N16" s="573" t="s">
        <v>341</v>
      </c>
      <c r="O16" s="573"/>
    </row>
    <row r="17" spans="2:15" s="546" customFormat="1" ht="21" customHeight="1">
      <c r="B17" s="541" t="s">
        <v>237</v>
      </c>
      <c r="C17" s="571">
        <v>16.899999999999999</v>
      </c>
      <c r="D17" s="543">
        <v>0.16</v>
      </c>
      <c r="E17" s="571">
        <v>59.8</v>
      </c>
      <c r="F17" s="571">
        <v>118.1</v>
      </c>
      <c r="G17" s="571">
        <v>14.5</v>
      </c>
      <c r="H17" s="571">
        <v>43.8</v>
      </c>
      <c r="I17" s="571">
        <v>93.4</v>
      </c>
      <c r="J17" s="571" t="s">
        <v>341</v>
      </c>
      <c r="K17" s="571" t="s">
        <v>341</v>
      </c>
      <c r="L17" s="572" t="s">
        <v>341</v>
      </c>
      <c r="M17" s="573" t="s">
        <v>341</v>
      </c>
      <c r="N17" s="573" t="s">
        <v>341</v>
      </c>
      <c r="O17" s="573"/>
    </row>
    <row r="18" spans="2:15" s="546" customFormat="1" ht="21" customHeight="1">
      <c r="B18" s="541" t="s">
        <v>238</v>
      </c>
      <c r="C18" s="571">
        <v>25</v>
      </c>
      <c r="D18" s="543">
        <v>0.1</v>
      </c>
      <c r="E18" s="571">
        <v>216.2</v>
      </c>
      <c r="F18" s="571">
        <v>77.8</v>
      </c>
      <c r="G18" s="571">
        <v>36.5</v>
      </c>
      <c r="H18" s="571">
        <v>54.4</v>
      </c>
      <c r="I18" s="571">
        <v>81.900000000000006</v>
      </c>
      <c r="J18" s="571" t="s">
        <v>341</v>
      </c>
      <c r="K18" s="571" t="s">
        <v>341</v>
      </c>
      <c r="L18" s="572" t="s">
        <v>341</v>
      </c>
      <c r="M18" s="573" t="s">
        <v>341</v>
      </c>
      <c r="N18" s="573" t="s">
        <v>341</v>
      </c>
      <c r="O18" s="573"/>
    </row>
    <row r="19" spans="2:15" s="546" customFormat="1" ht="21" customHeight="1">
      <c r="B19" s="541" t="s">
        <v>239</v>
      </c>
      <c r="C19" s="571">
        <v>18.2</v>
      </c>
      <c r="D19" s="543">
        <v>0.1</v>
      </c>
      <c r="E19" s="571">
        <v>220.7</v>
      </c>
      <c r="F19" s="571">
        <v>97.6</v>
      </c>
      <c r="G19" s="571">
        <v>40.6</v>
      </c>
      <c r="H19" s="571">
        <v>56.4</v>
      </c>
      <c r="I19" s="571">
        <v>84.9</v>
      </c>
      <c r="J19" s="571" t="s">
        <v>341</v>
      </c>
      <c r="K19" s="571" t="s">
        <v>341</v>
      </c>
      <c r="L19" s="572" t="s">
        <v>341</v>
      </c>
      <c r="M19" s="573" t="s">
        <v>341</v>
      </c>
      <c r="N19" s="573" t="s">
        <v>341</v>
      </c>
      <c r="O19" s="573"/>
    </row>
    <row r="20" spans="2:15" s="546" customFormat="1" ht="21" customHeight="1">
      <c r="B20" s="541" t="s">
        <v>151</v>
      </c>
      <c r="C20" s="571">
        <v>15.8</v>
      </c>
      <c r="D20" s="543">
        <v>0.28999999999999998</v>
      </c>
      <c r="E20" s="571">
        <v>86.2</v>
      </c>
      <c r="F20" s="571">
        <v>115.7</v>
      </c>
      <c r="G20" s="571">
        <v>16.600000000000001</v>
      </c>
      <c r="H20" s="571">
        <v>46.5</v>
      </c>
      <c r="I20" s="571">
        <v>97.3</v>
      </c>
      <c r="J20" s="571" t="s">
        <v>341</v>
      </c>
      <c r="K20" s="571" t="s">
        <v>341</v>
      </c>
      <c r="L20" s="572" t="s">
        <v>341</v>
      </c>
      <c r="M20" s="573" t="s">
        <v>341</v>
      </c>
      <c r="N20" s="573" t="s">
        <v>341</v>
      </c>
      <c r="O20" s="573"/>
    </row>
    <row r="21" spans="2:15" s="530" customFormat="1" ht="94.5" customHeight="1">
      <c r="B21" s="4128"/>
      <c r="C21" s="574" t="s">
        <v>920</v>
      </c>
      <c r="D21" s="527" t="s">
        <v>921</v>
      </c>
      <c r="E21" s="575" t="s">
        <v>922</v>
      </c>
      <c r="F21" s="574" t="s">
        <v>923</v>
      </c>
      <c r="G21" s="525" t="s">
        <v>924</v>
      </c>
      <c r="H21" s="525" t="s">
        <v>925</v>
      </c>
      <c r="I21" s="525" t="s">
        <v>926</v>
      </c>
      <c r="J21" s="574" t="s">
        <v>927</v>
      </c>
      <c r="K21" s="525" t="s">
        <v>928</v>
      </c>
      <c r="L21" s="525" t="s">
        <v>929</v>
      </c>
      <c r="M21" s="525" t="s">
        <v>930</v>
      </c>
      <c r="N21" s="564" t="s">
        <v>931</v>
      </c>
      <c r="O21" s="565"/>
    </row>
    <row r="22" spans="2:15" s="568" customFormat="1" ht="18" customHeight="1">
      <c r="B22" s="4129"/>
      <c r="C22" s="576" t="s">
        <v>568</v>
      </c>
      <c r="D22" s="4133" t="s">
        <v>445</v>
      </c>
      <c r="E22" s="4133"/>
      <c r="F22" s="4133"/>
      <c r="G22" s="4133"/>
      <c r="H22" s="4133"/>
      <c r="I22" s="4133"/>
      <c r="J22" s="4133" t="s">
        <v>932</v>
      </c>
      <c r="K22" s="4133"/>
      <c r="L22" s="4133"/>
      <c r="M22" s="4133"/>
      <c r="N22" s="4134"/>
      <c r="O22" s="567"/>
    </row>
    <row r="23" spans="2:15" s="568" customFormat="1" ht="18" customHeight="1">
      <c r="B23" s="4130"/>
      <c r="C23" s="4131">
        <v>2015</v>
      </c>
      <c r="D23" s="4131"/>
      <c r="E23" s="4131"/>
      <c r="F23" s="4131"/>
      <c r="G23" s="4131"/>
      <c r="H23" s="4131"/>
      <c r="I23" s="4131"/>
      <c r="J23" s="4131"/>
      <c r="K23" s="4131"/>
      <c r="L23" s="4131"/>
      <c r="M23" s="4131" t="s">
        <v>919</v>
      </c>
      <c r="N23" s="4132"/>
      <c r="O23" s="567"/>
    </row>
    <row r="24" spans="2:15" s="568" customFormat="1" ht="9" customHeight="1">
      <c r="B24" s="577"/>
      <c r="C24" s="578"/>
      <c r="D24" s="578"/>
      <c r="E24" s="578"/>
      <c r="F24" s="578"/>
      <c r="G24" s="578"/>
      <c r="H24" s="578"/>
      <c r="I24" s="578"/>
      <c r="J24" s="578"/>
      <c r="K24" s="578"/>
      <c r="L24" s="578"/>
      <c r="M24" s="578"/>
      <c r="N24" s="578"/>
      <c r="O24" s="567"/>
    </row>
    <row r="25" spans="2:15" s="580" customFormat="1" ht="12.75" customHeight="1">
      <c r="B25" s="4094" t="s">
        <v>164</v>
      </c>
      <c r="C25" s="4122"/>
      <c r="D25" s="4122"/>
      <c r="E25" s="4122"/>
      <c r="F25" s="4122"/>
      <c r="G25" s="4122"/>
      <c r="H25" s="4122"/>
      <c r="I25" s="4122"/>
      <c r="J25" s="4122"/>
      <c r="K25" s="4122"/>
      <c r="L25" s="4122"/>
      <c r="M25" s="4122"/>
      <c r="N25" s="4122"/>
      <c r="O25" s="579"/>
    </row>
    <row r="26" spans="2:15" s="552" customFormat="1" ht="12.75" customHeight="1">
      <c r="B26" s="4123" t="s">
        <v>933</v>
      </c>
      <c r="C26" s="4123"/>
      <c r="D26" s="4123"/>
      <c r="E26" s="4123"/>
      <c r="F26" s="4123"/>
      <c r="G26" s="4123"/>
      <c r="H26" s="4123"/>
      <c r="I26" s="4123"/>
      <c r="J26" s="4123"/>
      <c r="K26" s="4123"/>
      <c r="L26" s="4123"/>
      <c r="M26" s="4123"/>
      <c r="N26" s="4123"/>
      <c r="O26" s="553"/>
    </row>
    <row r="27" spans="2:15" s="554" customFormat="1" ht="12.75" customHeight="1">
      <c r="B27" s="4123" t="s">
        <v>934</v>
      </c>
      <c r="C27" s="4123"/>
      <c r="D27" s="4123"/>
      <c r="E27" s="4123"/>
      <c r="F27" s="4123"/>
      <c r="G27" s="4123"/>
      <c r="H27" s="4123"/>
      <c r="I27" s="4123"/>
      <c r="J27" s="4123"/>
      <c r="K27" s="4123"/>
      <c r="L27" s="4123"/>
      <c r="M27" s="4123"/>
      <c r="N27" s="4123"/>
      <c r="O27" s="553"/>
    </row>
    <row r="28" spans="2:15" ht="9" customHeight="1">
      <c r="B28" s="581"/>
      <c r="C28" s="581"/>
      <c r="D28" s="581"/>
      <c r="E28" s="581"/>
      <c r="F28" s="581"/>
      <c r="G28" s="581"/>
      <c r="H28" s="581"/>
      <c r="I28" s="581"/>
      <c r="J28" s="581"/>
      <c r="K28" s="581"/>
      <c r="L28" s="581"/>
      <c r="M28" s="581"/>
      <c r="N28" s="581"/>
      <c r="O28" s="581"/>
    </row>
    <row r="29" spans="2:15" ht="12.75" customHeight="1">
      <c r="B29" s="4120" t="s">
        <v>219</v>
      </c>
      <c r="C29" s="4120"/>
      <c r="D29" s="4120"/>
      <c r="E29" s="4120"/>
      <c r="F29" s="4120"/>
      <c r="G29" s="4120"/>
      <c r="H29" s="4120"/>
      <c r="I29" s="4120"/>
      <c r="K29" s="582"/>
      <c r="L29" s="563"/>
      <c r="M29" s="532"/>
      <c r="N29" s="532"/>
      <c r="O29" s="532"/>
    </row>
    <row r="30" spans="2:15" ht="12.75" customHeight="1">
      <c r="B30" s="4126" t="s">
        <v>935</v>
      </c>
      <c r="C30" s="4126"/>
      <c r="D30" s="4126" t="s">
        <v>936</v>
      </c>
      <c r="E30" s="4126"/>
      <c r="F30" s="4126"/>
      <c r="G30" s="4126" t="s">
        <v>937</v>
      </c>
      <c r="H30" s="4126"/>
      <c r="I30" s="4126"/>
      <c r="J30" s="4126" t="s">
        <v>938</v>
      </c>
      <c r="K30" s="4126"/>
      <c r="L30" s="4126"/>
      <c r="M30" s="4126"/>
      <c r="N30" s="532"/>
      <c r="O30" s="532"/>
    </row>
    <row r="31" spans="2:15" ht="12.75" customHeight="1">
      <c r="B31" s="4126" t="s">
        <v>939</v>
      </c>
      <c r="C31" s="4126"/>
      <c r="D31" s="4126" t="s">
        <v>940</v>
      </c>
      <c r="E31" s="4126"/>
      <c r="F31" s="4126"/>
      <c r="G31" s="4126" t="s">
        <v>941</v>
      </c>
      <c r="H31" s="4126"/>
      <c r="I31" s="4126"/>
      <c r="J31" s="4126" t="s">
        <v>942</v>
      </c>
      <c r="K31" s="4126"/>
      <c r="L31" s="4126"/>
      <c r="M31" s="4126"/>
      <c r="N31" s="532"/>
      <c r="O31" s="532"/>
    </row>
    <row r="32" spans="2:15" ht="12.75" customHeight="1">
      <c r="B32" s="4126" t="s">
        <v>943</v>
      </c>
      <c r="C32" s="4126"/>
      <c r="D32" s="4126" t="s">
        <v>944</v>
      </c>
      <c r="E32" s="4126"/>
      <c r="F32" s="4126"/>
      <c r="G32" s="4126" t="s">
        <v>945</v>
      </c>
      <c r="H32" s="4126"/>
      <c r="I32" s="4126"/>
      <c r="J32" s="4126" t="s">
        <v>946</v>
      </c>
      <c r="K32" s="4126"/>
      <c r="L32" s="4126"/>
      <c r="M32" s="4126"/>
      <c r="N32" s="532"/>
      <c r="O32" s="532"/>
    </row>
    <row r="33" spans="2:15" ht="12.75" customHeight="1">
      <c r="B33" s="583"/>
      <c r="D33" s="583"/>
      <c r="G33" s="583"/>
      <c r="J33" s="584"/>
      <c r="L33" s="563"/>
      <c r="M33" s="532"/>
      <c r="N33" s="532"/>
      <c r="O33" s="532"/>
    </row>
  </sheetData>
  <mergeCells count="28">
    <mergeCell ref="B31:C31"/>
    <mergeCell ref="D31:F31"/>
    <mergeCell ref="G31:I31"/>
    <mergeCell ref="J31:M31"/>
    <mergeCell ref="B32:C32"/>
    <mergeCell ref="D32:F32"/>
    <mergeCell ref="G32:I32"/>
    <mergeCell ref="J32:M32"/>
    <mergeCell ref="B26:N26"/>
    <mergeCell ref="B27:N27"/>
    <mergeCell ref="B29:I29"/>
    <mergeCell ref="B30:C30"/>
    <mergeCell ref="D30:F30"/>
    <mergeCell ref="G30:I30"/>
    <mergeCell ref="J30:M30"/>
    <mergeCell ref="B25:N25"/>
    <mergeCell ref="B1:N1"/>
    <mergeCell ref="B2:N2"/>
    <mergeCell ref="B4:B6"/>
    <mergeCell ref="D5:I5"/>
    <mergeCell ref="J5:N5"/>
    <mergeCell ref="C6:L6"/>
    <mergeCell ref="M6:N6"/>
    <mergeCell ref="B21:B23"/>
    <mergeCell ref="D22:I22"/>
    <mergeCell ref="J22:N22"/>
    <mergeCell ref="C23:L23"/>
    <mergeCell ref="M23:N23"/>
  </mergeCells>
  <hyperlinks>
    <hyperlink ref="C4" r:id="rId1"/>
    <hyperlink ref="C21" r:id="rId2"/>
    <hyperlink ref="J4" r:id="rId3"/>
    <hyperlink ref="K4" r:id="rId4"/>
    <hyperlink ref="L4" r:id="rId5"/>
    <hyperlink ref="J21" r:id="rId6"/>
    <hyperlink ref="K21" r:id="rId7"/>
    <hyperlink ref="L21" r:id="rId8"/>
    <hyperlink ref="M4" r:id="rId9" display="http://www.ine.pt/xurl/ind/0008459"/>
    <hyperlink ref="N4" r:id="rId10"/>
    <hyperlink ref="M21" r:id="rId11"/>
    <hyperlink ref="N21" r:id="rId12"/>
    <hyperlink ref="E4" r:id="rId13" display="Índice de envelhecimento"/>
    <hyperlink ref="G4" r:id="rId14"/>
    <hyperlink ref="H4" r:id="rId15"/>
    <hyperlink ref="I4" r:id="rId16" display="Relação de masculinidade"/>
    <hyperlink ref="E21" r:id="rId17" display="Ageing ratio                  "/>
    <hyperlink ref="G21" r:id="rId18" display="Old-age dependency ratio               "/>
    <hyperlink ref="H21" r:id="rId19" display="Oldest-age ratio                "/>
    <hyperlink ref="I21" r:id="rId20" display="Sex ratio               "/>
    <hyperlink ref="F4" r:id="rId21"/>
    <hyperlink ref="D30" r:id="rId22"/>
    <hyperlink ref="B31" r:id="rId23"/>
    <hyperlink ref="B32" r:id="rId24"/>
    <hyperlink ref="B30" r:id="rId25"/>
    <hyperlink ref="D31" r:id="rId26"/>
    <hyperlink ref="D32" r:id="rId27"/>
    <hyperlink ref="G30" r:id="rId28"/>
    <hyperlink ref="G31:G32" r:id="rId29" display="http://www.ine.pt/xurl/ind/0008221"/>
    <hyperlink ref="G31" r:id="rId30"/>
    <hyperlink ref="G32" r:id="rId31"/>
    <hyperlink ref="J30" r:id="rId32"/>
    <hyperlink ref="J31" r:id="rId33"/>
    <hyperlink ref="J32" r:id="rId34"/>
    <hyperlink ref="D4" r:id="rId35"/>
    <hyperlink ref="D21" r:id="rId36" display="População estrangeira a quem foi concedido título de residência por 100 habitantes"/>
    <hyperlink ref="F21" r:id="rId37"/>
    <hyperlink ref="P2" location="Indice!A1" display="(Voltar ao Índice)"/>
  </hyperlinks>
  <printOptions horizontalCentered="1"/>
  <pageMargins left="0.45275590551181105" right="0.45275590551181105" top="0.6692913385826772" bottom="0.6692913385826772" header="0" footer="0"/>
  <pageSetup paperSize="9" scale="74" orientation="portrait" verticalDpi="0" r:id="rId38"/>
</worksheet>
</file>

<file path=xl/worksheets/sheet220.xml><?xml version="1.0" encoding="utf-8"?>
<worksheet xmlns="http://schemas.openxmlformats.org/spreadsheetml/2006/main" xmlns:r="http://schemas.openxmlformats.org/officeDocument/2006/relationships">
  <sheetPr>
    <pageSetUpPr fitToPage="1"/>
  </sheetPr>
  <dimension ref="B1:Q18"/>
  <sheetViews>
    <sheetView showGridLines="0" workbookViewId="0">
      <selection activeCell="B2" sqref="B2:I2"/>
    </sheetView>
  </sheetViews>
  <sheetFormatPr defaultRowHeight="12.75"/>
  <cols>
    <col min="1" max="1" width="6.7109375" style="2228" customWidth="1"/>
    <col min="2" max="2" width="28.7109375" style="2228" customWidth="1"/>
    <col min="3" max="8" width="9" style="2228" customWidth="1"/>
    <col min="9" max="9" width="28.7109375" style="2228" customWidth="1"/>
    <col min="10" max="10" width="6.7109375" style="2228" customWidth="1"/>
    <col min="11" max="11" width="14.28515625" style="2228" bestFit="1" customWidth="1"/>
    <col min="12" max="15" width="9.140625" style="2228"/>
    <col min="16" max="16" width="10.7109375" style="2228" customWidth="1"/>
    <col min="17" max="16384" width="9.140625" style="2228"/>
  </cols>
  <sheetData>
    <row r="1" spans="2:17" ht="30" customHeight="1">
      <c r="B1" s="5367" t="s">
        <v>4393</v>
      </c>
      <c r="C1" s="5367"/>
      <c r="D1" s="5367"/>
      <c r="E1" s="5367"/>
      <c r="F1" s="5367"/>
      <c r="G1" s="5367"/>
      <c r="H1" s="5367"/>
      <c r="I1" s="5367"/>
    </row>
    <row r="2" spans="2:17" ht="30" customHeight="1">
      <c r="B2" s="5367" t="s">
        <v>4394</v>
      </c>
      <c r="C2" s="5367"/>
      <c r="D2" s="5367"/>
      <c r="E2" s="5367"/>
      <c r="F2" s="5367"/>
      <c r="G2" s="5367"/>
      <c r="H2" s="5367"/>
      <c r="I2" s="5367"/>
      <c r="K2" s="503" t="s">
        <v>856</v>
      </c>
      <c r="L2" s="2784"/>
      <c r="M2" s="2784"/>
      <c r="N2" s="2784"/>
      <c r="O2" s="2784"/>
      <c r="P2" s="2784"/>
      <c r="Q2" s="2784"/>
    </row>
    <row r="3" spans="2:17" ht="12" customHeight="1">
      <c r="B3" s="3669" t="s">
        <v>752</v>
      </c>
      <c r="C3" s="3652"/>
      <c r="D3" s="3652"/>
      <c r="E3" s="3652"/>
      <c r="F3" s="3652"/>
      <c r="G3" s="3652"/>
      <c r="H3" s="2784"/>
      <c r="I3" s="3653" t="s">
        <v>753</v>
      </c>
      <c r="K3" s="2784"/>
      <c r="L3" s="2784"/>
      <c r="M3" s="2784"/>
      <c r="N3" s="2784"/>
      <c r="O3" s="2784"/>
      <c r="P3" s="2784"/>
      <c r="Q3" s="2784"/>
    </row>
    <row r="4" spans="2:17" ht="30" customHeight="1">
      <c r="B4" s="3654"/>
      <c r="C4" s="3655">
        <v>2010</v>
      </c>
      <c r="D4" s="3655">
        <v>2011</v>
      </c>
      <c r="E4" s="3655">
        <v>2012</v>
      </c>
      <c r="F4" s="3655">
        <v>2013</v>
      </c>
      <c r="G4" s="3655">
        <v>2014</v>
      </c>
      <c r="H4" s="3655" t="s">
        <v>3060</v>
      </c>
      <c r="I4" s="3558"/>
      <c r="K4" s="3670"/>
      <c r="L4" s="3670"/>
      <c r="M4" s="3670"/>
      <c r="N4" s="3670"/>
      <c r="O4" s="3670"/>
      <c r="P4" s="3670"/>
      <c r="Q4" s="2784"/>
    </row>
    <row r="5" spans="2:17" ht="27" customHeight="1">
      <c r="B5" s="3025" t="s">
        <v>1541</v>
      </c>
      <c r="C5" s="3671">
        <v>11811700.661830001</v>
      </c>
      <c r="D5" s="3671">
        <v>11761489</v>
      </c>
      <c r="E5" s="3671">
        <v>11327621.562999999</v>
      </c>
      <c r="F5" s="3671">
        <v>11513622</v>
      </c>
      <c r="G5" s="3671">
        <v>10975494</v>
      </c>
      <c r="H5" s="3671">
        <v>11483201.7858702</v>
      </c>
      <c r="I5" s="3025" t="s">
        <v>1541</v>
      </c>
      <c r="K5" s="3670"/>
      <c r="L5" s="3670"/>
      <c r="M5" s="3670"/>
      <c r="N5" s="3670"/>
      <c r="O5" s="3670"/>
      <c r="P5" s="3670"/>
      <c r="Q5" s="2784"/>
    </row>
    <row r="6" spans="2:17" ht="27" customHeight="1">
      <c r="B6" s="3662" t="s">
        <v>4277</v>
      </c>
      <c r="C6" s="3671">
        <v>9545443.6618300006</v>
      </c>
      <c r="D6" s="3671">
        <v>9430170</v>
      </c>
      <c r="E6" s="3671">
        <v>9015941.5629999992</v>
      </c>
      <c r="F6" s="3671">
        <v>9666215</v>
      </c>
      <c r="G6" s="3671">
        <v>9651887</v>
      </c>
      <c r="H6" s="3671">
        <v>10064754</v>
      </c>
      <c r="I6" s="3662" t="s">
        <v>4395</v>
      </c>
      <c r="J6" s="3672"/>
      <c r="K6" s="3670"/>
      <c r="L6" s="3670"/>
      <c r="M6" s="3670"/>
      <c r="N6" s="3670"/>
      <c r="O6" s="3670"/>
      <c r="P6" s="3670"/>
      <c r="Q6" s="2784"/>
    </row>
    <row r="7" spans="2:17" ht="30" customHeight="1">
      <c r="B7" s="3663" t="s">
        <v>4396</v>
      </c>
      <c r="C7" s="3673">
        <v>1212221</v>
      </c>
      <c r="D7" s="3673">
        <v>1180754</v>
      </c>
      <c r="E7" s="3673">
        <v>1257547</v>
      </c>
      <c r="F7" s="3673">
        <v>1460789</v>
      </c>
      <c r="G7" s="3673">
        <v>1353823</v>
      </c>
      <c r="H7" s="3673">
        <v>1429917</v>
      </c>
      <c r="I7" s="3663" t="s">
        <v>4397</v>
      </c>
      <c r="K7" s="3670"/>
      <c r="L7" s="3670"/>
      <c r="M7" s="3670"/>
      <c r="N7" s="3670"/>
      <c r="O7" s="3670"/>
      <c r="P7" s="3670"/>
      <c r="Q7" s="2784"/>
    </row>
    <row r="8" spans="2:17" ht="30" customHeight="1">
      <c r="B8" s="3663" t="s">
        <v>4398</v>
      </c>
      <c r="C8" s="3673">
        <v>2418064.6618299996</v>
      </c>
      <c r="D8" s="3673">
        <v>2525421</v>
      </c>
      <c r="E8" s="3673">
        <v>2315675.5630000001</v>
      </c>
      <c r="F8" s="3673">
        <v>2534376</v>
      </c>
      <c r="G8" s="3673">
        <v>2880952</v>
      </c>
      <c r="H8" s="3673">
        <v>3046993</v>
      </c>
      <c r="I8" s="3663" t="s">
        <v>4399</v>
      </c>
      <c r="K8" s="3670"/>
      <c r="L8" s="3670"/>
      <c r="M8" s="3670"/>
      <c r="N8" s="3670"/>
      <c r="O8" s="3670"/>
      <c r="P8" s="3670"/>
      <c r="Q8" s="2784"/>
    </row>
    <row r="9" spans="2:17" ht="21" customHeight="1">
      <c r="B9" s="3663" t="s">
        <v>4400</v>
      </c>
      <c r="C9" s="3673">
        <v>736473</v>
      </c>
      <c r="D9" s="3673">
        <v>694402</v>
      </c>
      <c r="E9" s="3673">
        <v>639163</v>
      </c>
      <c r="F9" s="3673">
        <v>758131</v>
      </c>
      <c r="G9" s="3673">
        <v>631749</v>
      </c>
      <c r="H9" s="3673">
        <v>577436</v>
      </c>
      <c r="I9" s="3663" t="s">
        <v>4401</v>
      </c>
      <c r="K9" s="3670"/>
      <c r="L9" s="3670"/>
      <c r="M9" s="3670"/>
      <c r="N9" s="3670"/>
      <c r="O9" s="3670"/>
      <c r="P9" s="3670"/>
      <c r="Q9" s="2784"/>
    </row>
    <row r="10" spans="2:17" ht="21" customHeight="1">
      <c r="B10" s="3663" t="s">
        <v>832</v>
      </c>
      <c r="C10" s="3673">
        <v>2027439</v>
      </c>
      <c r="D10" s="3673">
        <v>1879798</v>
      </c>
      <c r="E10" s="3673">
        <v>1785526</v>
      </c>
      <c r="F10" s="3673">
        <v>1741087</v>
      </c>
      <c r="G10" s="3673">
        <v>1674594.0000000002</v>
      </c>
      <c r="H10" s="3673">
        <v>1874234</v>
      </c>
      <c r="I10" s="3663" t="s">
        <v>845</v>
      </c>
      <c r="K10" s="2784"/>
      <c r="L10" s="2784"/>
      <c r="M10" s="2784"/>
      <c r="N10" s="2784"/>
      <c r="O10" s="2784"/>
      <c r="P10" s="2784"/>
      <c r="Q10" s="2784"/>
    </row>
    <row r="11" spans="2:17" ht="21" customHeight="1">
      <c r="B11" s="3663" t="s">
        <v>4402</v>
      </c>
      <c r="C11" s="3673">
        <v>3151246</v>
      </c>
      <c r="D11" s="3673">
        <v>3149795</v>
      </c>
      <c r="E11" s="3673">
        <v>3018029.9999999995</v>
      </c>
      <c r="F11" s="3673">
        <v>3171832</v>
      </c>
      <c r="G11" s="3673">
        <v>3110769.0000000005</v>
      </c>
      <c r="H11" s="3673">
        <v>3136174</v>
      </c>
      <c r="I11" s="3663" t="s">
        <v>4403</v>
      </c>
      <c r="K11" s="2784"/>
      <c r="L11" s="2784"/>
      <c r="M11" s="2784"/>
      <c r="N11" s="2784"/>
      <c r="O11" s="2784"/>
      <c r="P11" s="2784"/>
      <c r="Q11" s="2784"/>
    </row>
    <row r="12" spans="2:17" ht="27" customHeight="1">
      <c r="B12" s="3674" t="s">
        <v>4278</v>
      </c>
      <c r="C12" s="3675">
        <v>2266257</v>
      </c>
      <c r="D12" s="3675">
        <v>2331319</v>
      </c>
      <c r="E12" s="3675">
        <v>2311680</v>
      </c>
      <c r="F12" s="3675">
        <v>1847407</v>
      </c>
      <c r="G12" s="3675">
        <v>1323607</v>
      </c>
      <c r="H12" s="3675">
        <v>1418447.7858701998</v>
      </c>
      <c r="I12" s="3674" t="s">
        <v>4404</v>
      </c>
      <c r="K12" s="2784"/>
      <c r="L12" s="2784"/>
      <c r="M12" s="2784"/>
      <c r="N12" s="2784"/>
      <c r="O12" s="2784"/>
      <c r="P12" s="2784"/>
      <c r="Q12" s="2784"/>
    </row>
    <row r="13" spans="2:17" s="3632" customFormat="1" ht="6" customHeight="1">
      <c r="B13" s="3662"/>
      <c r="C13" s="3676"/>
      <c r="D13" s="3676"/>
      <c r="E13" s="3676"/>
      <c r="F13" s="3676"/>
      <c r="G13" s="3676"/>
      <c r="H13" s="3676"/>
      <c r="I13" s="3662"/>
      <c r="K13" s="2652"/>
      <c r="L13" s="2652"/>
      <c r="M13" s="2652"/>
      <c r="N13" s="2652"/>
      <c r="O13" s="2652"/>
      <c r="P13" s="2652"/>
      <c r="Q13" s="2652"/>
    </row>
    <row r="14" spans="2:17" ht="12" customHeight="1">
      <c r="B14" s="5366" t="s">
        <v>164</v>
      </c>
      <c r="C14" s="5366"/>
      <c r="D14" s="5366"/>
      <c r="E14" s="5366"/>
      <c r="F14" s="5366"/>
      <c r="G14" s="5366"/>
      <c r="H14" s="5366"/>
      <c r="I14" s="5366"/>
      <c r="K14" s="2784"/>
      <c r="L14" s="2784"/>
      <c r="M14" s="2784"/>
      <c r="N14" s="2784"/>
      <c r="O14" s="2784"/>
      <c r="P14" s="2784"/>
      <c r="Q14" s="2784"/>
    </row>
    <row r="15" spans="2:17" ht="12" customHeight="1">
      <c r="B15" s="5366" t="s">
        <v>4389</v>
      </c>
      <c r="C15" s="5366"/>
      <c r="D15" s="5366"/>
      <c r="E15" s="5366"/>
      <c r="F15" s="5366"/>
      <c r="G15" s="5366"/>
      <c r="H15" s="5366"/>
      <c r="I15" s="5366"/>
      <c r="K15" s="2784"/>
      <c r="L15" s="2784"/>
      <c r="M15" s="2784"/>
      <c r="N15" s="2784"/>
      <c r="O15" s="2784"/>
      <c r="P15" s="2784"/>
      <c r="Q15" s="2784"/>
    </row>
    <row r="16" spans="2:17" ht="12" customHeight="1">
      <c r="B16" s="5366" t="s">
        <v>4390</v>
      </c>
      <c r="C16" s="5366"/>
      <c r="D16" s="5366"/>
      <c r="E16" s="5366"/>
      <c r="F16" s="5366"/>
      <c r="G16" s="5366"/>
      <c r="H16" s="5366"/>
      <c r="I16" s="5366"/>
    </row>
    <row r="17" spans="2:9" ht="12" customHeight="1">
      <c r="B17" s="5366" t="s">
        <v>4405</v>
      </c>
      <c r="C17" s="5366"/>
      <c r="D17" s="5366"/>
      <c r="E17" s="5366"/>
      <c r="F17" s="5366"/>
      <c r="G17" s="5366"/>
      <c r="H17" s="5366"/>
      <c r="I17" s="5366"/>
    </row>
    <row r="18" spans="2:9" ht="12" customHeight="1">
      <c r="B18" s="5366" t="s">
        <v>4406</v>
      </c>
      <c r="C18" s="5366"/>
      <c r="D18" s="5366"/>
      <c r="E18" s="5366"/>
      <c r="F18" s="5366"/>
      <c r="G18" s="5366"/>
      <c r="H18" s="5366"/>
      <c r="I18" s="5366"/>
    </row>
  </sheetData>
  <mergeCells count="7">
    <mergeCell ref="B18:I18"/>
    <mergeCell ref="B1:I1"/>
    <mergeCell ref="B2:I2"/>
    <mergeCell ref="B14:I14"/>
    <mergeCell ref="B15:I15"/>
    <mergeCell ref="B16:I16"/>
    <mergeCell ref="B17:I17"/>
  </mergeCells>
  <hyperlinks>
    <hyperlink ref="K2" location="Indice!A1" display="(Voltar ao Índice)"/>
  </hyperlinks>
  <printOptions horizontalCentered="1"/>
  <pageMargins left="0.45275590551181105" right="0.45275590551181105" top="0.6692913385826772" bottom="0.6692913385826772" header="0" footer="0"/>
  <pageSetup paperSize="9" scale="86" orientation="portrait" verticalDpi="0" r:id="rId1"/>
</worksheet>
</file>

<file path=xl/worksheets/sheet221.xml><?xml version="1.0" encoding="utf-8"?>
<worksheet xmlns="http://schemas.openxmlformats.org/spreadsheetml/2006/main" xmlns:r="http://schemas.openxmlformats.org/officeDocument/2006/relationships">
  <sheetPr>
    <pageSetUpPr fitToPage="1"/>
  </sheetPr>
  <dimension ref="B1:R21"/>
  <sheetViews>
    <sheetView showGridLines="0" workbookViewId="0">
      <selection activeCell="B2" sqref="B2:I2"/>
    </sheetView>
  </sheetViews>
  <sheetFormatPr defaultRowHeight="12.75"/>
  <cols>
    <col min="1" max="1" width="6.7109375" style="2784" customWidth="1"/>
    <col min="2" max="2" width="23.7109375" style="2784" customWidth="1"/>
    <col min="3" max="7" width="9.140625" style="2784"/>
    <col min="8" max="8" width="9.140625" style="2784" customWidth="1"/>
    <col min="9" max="9" width="23.7109375" style="2784" customWidth="1"/>
    <col min="10" max="10" width="6.7109375" style="2784" customWidth="1"/>
    <col min="11" max="11" width="14.28515625" style="2784" bestFit="1" customWidth="1"/>
    <col min="12" max="12" width="9.85546875" style="2784" bestFit="1" customWidth="1"/>
    <col min="13" max="16384" width="9.140625" style="2784"/>
  </cols>
  <sheetData>
    <row r="1" spans="2:18" ht="30" customHeight="1">
      <c r="B1" s="5367" t="s">
        <v>4407</v>
      </c>
      <c r="C1" s="5367"/>
      <c r="D1" s="5367"/>
      <c r="E1" s="5367"/>
      <c r="F1" s="5367"/>
      <c r="G1" s="5367"/>
      <c r="H1" s="5367"/>
      <c r="I1" s="5367"/>
    </row>
    <row r="2" spans="2:18" ht="30" customHeight="1">
      <c r="B2" s="5367" t="s">
        <v>4408</v>
      </c>
      <c r="C2" s="5367"/>
      <c r="D2" s="5367"/>
      <c r="E2" s="5367"/>
      <c r="F2" s="5367"/>
      <c r="G2" s="5367"/>
      <c r="H2" s="5367"/>
      <c r="I2" s="5367"/>
      <c r="K2" s="503" t="s">
        <v>856</v>
      </c>
    </row>
    <row r="3" spans="2:18" ht="12" customHeight="1">
      <c r="B3" s="3651" t="s">
        <v>752</v>
      </c>
      <c r="C3" s="3652"/>
      <c r="D3" s="3652"/>
      <c r="E3" s="3652"/>
      <c r="F3" s="3652"/>
      <c r="G3" s="3652"/>
      <c r="I3" s="3653" t="s">
        <v>753</v>
      </c>
    </row>
    <row r="4" spans="2:18" ht="30" customHeight="1">
      <c r="B4" s="3654"/>
      <c r="C4" s="3655">
        <v>2010</v>
      </c>
      <c r="D4" s="3655">
        <v>2011</v>
      </c>
      <c r="E4" s="3655">
        <v>2012</v>
      </c>
      <c r="F4" s="3655">
        <v>2013</v>
      </c>
      <c r="G4" s="3655">
        <v>2014</v>
      </c>
      <c r="H4" s="3655" t="s">
        <v>3060</v>
      </c>
      <c r="I4" s="3558"/>
      <c r="L4" s="3670"/>
      <c r="M4" s="3670"/>
      <c r="N4" s="3670"/>
      <c r="O4" s="3670"/>
      <c r="P4" s="3670"/>
      <c r="Q4" s="3670"/>
    </row>
    <row r="5" spans="2:18" ht="21" customHeight="1">
      <c r="B5" s="3677" t="s">
        <v>1541</v>
      </c>
      <c r="C5" s="3671">
        <v>13377521</v>
      </c>
      <c r="D5" s="3671">
        <v>12003947.999999998</v>
      </c>
      <c r="E5" s="3671">
        <v>10508678</v>
      </c>
      <c r="F5" s="3671">
        <v>11225120.000000002</v>
      </c>
      <c r="G5" s="3671">
        <v>10325020</v>
      </c>
      <c r="H5" s="3671">
        <v>10666051</v>
      </c>
      <c r="I5" s="3677" t="s">
        <v>1541</v>
      </c>
      <c r="L5" s="3670"/>
      <c r="M5" s="3670"/>
      <c r="N5" s="3670"/>
      <c r="O5" s="3670"/>
      <c r="P5" s="3670"/>
      <c r="Q5" s="3670"/>
      <c r="R5" s="3670"/>
    </row>
    <row r="6" spans="2:18" s="3679" customFormat="1" ht="21" customHeight="1">
      <c r="B6" s="3678" t="s">
        <v>4409</v>
      </c>
      <c r="C6" s="3671">
        <v>9916537</v>
      </c>
      <c r="D6" s="3671">
        <v>9283777</v>
      </c>
      <c r="E6" s="3671">
        <v>8745529</v>
      </c>
      <c r="F6" s="3671">
        <v>9081581</v>
      </c>
      <c r="G6" s="3671">
        <v>8552355</v>
      </c>
      <c r="H6" s="3671">
        <v>8635639</v>
      </c>
      <c r="I6" s="3678" t="s">
        <v>4410</v>
      </c>
      <c r="L6" s="3680"/>
      <c r="M6" s="3680"/>
      <c r="N6" s="3680"/>
      <c r="O6" s="3680"/>
      <c r="P6" s="3680"/>
      <c r="Q6" s="3680"/>
      <c r="R6" s="3680"/>
    </row>
    <row r="7" spans="2:18" ht="21" customHeight="1">
      <c r="B7" s="3681" t="s">
        <v>4411</v>
      </c>
      <c r="C7" s="3673">
        <v>1083099</v>
      </c>
      <c r="D7" s="3673">
        <v>1026374</v>
      </c>
      <c r="E7" s="3673">
        <v>936850</v>
      </c>
      <c r="F7" s="3673">
        <v>1113168</v>
      </c>
      <c r="G7" s="3673">
        <v>955199</v>
      </c>
      <c r="H7" s="3673">
        <v>901608</v>
      </c>
      <c r="I7" s="3681" t="s">
        <v>4412</v>
      </c>
      <c r="L7" s="3670"/>
      <c r="M7" s="3670"/>
      <c r="N7" s="3670"/>
      <c r="O7" s="3670"/>
      <c r="P7" s="3670"/>
      <c r="Q7" s="3670"/>
      <c r="R7" s="3682"/>
    </row>
    <row r="8" spans="2:18" ht="21" customHeight="1">
      <c r="B8" s="3681" t="s">
        <v>4413</v>
      </c>
      <c r="C8" s="3673">
        <v>4115807</v>
      </c>
      <c r="D8" s="3673">
        <v>3924929</v>
      </c>
      <c r="E8" s="3673">
        <v>3549638</v>
      </c>
      <c r="F8" s="3673">
        <v>3860431</v>
      </c>
      <c r="G8" s="3673">
        <v>3612934</v>
      </c>
      <c r="H8" s="3673">
        <v>3539931</v>
      </c>
      <c r="I8" s="3681" t="s">
        <v>2347</v>
      </c>
      <c r="L8" s="3670"/>
      <c r="M8" s="3670"/>
      <c r="N8" s="3670"/>
      <c r="O8" s="3670"/>
      <c r="P8" s="3670"/>
      <c r="Q8" s="3670"/>
      <c r="R8" s="3682"/>
    </row>
    <row r="9" spans="2:18" ht="21" customHeight="1">
      <c r="B9" s="3681" t="s">
        <v>4414</v>
      </c>
      <c r="C9" s="3673">
        <v>81710</v>
      </c>
      <c r="D9" s="3673">
        <v>163302</v>
      </c>
      <c r="E9" s="3673">
        <v>178440</v>
      </c>
      <c r="F9" s="3673">
        <v>208375</v>
      </c>
      <c r="G9" s="3673">
        <v>215212</v>
      </c>
      <c r="H9" s="3673">
        <v>210778</v>
      </c>
      <c r="I9" s="3681" t="s">
        <v>4415</v>
      </c>
      <c r="L9" s="3670"/>
      <c r="M9" s="3670"/>
      <c r="N9" s="3670"/>
      <c r="O9" s="3670"/>
      <c r="P9" s="3670"/>
      <c r="Q9" s="3670"/>
      <c r="R9" s="3682"/>
    </row>
    <row r="10" spans="2:18" ht="21" customHeight="1">
      <c r="B10" s="3681" t="s">
        <v>4416</v>
      </c>
      <c r="C10" s="3673">
        <v>3161634</v>
      </c>
      <c r="D10" s="3673">
        <v>2903030</v>
      </c>
      <c r="E10" s="3673">
        <v>2825958</v>
      </c>
      <c r="F10" s="3673">
        <v>2811903</v>
      </c>
      <c r="G10" s="3673">
        <v>2728489</v>
      </c>
      <c r="H10" s="3673">
        <v>2769133</v>
      </c>
      <c r="I10" s="3681" t="s">
        <v>4417</v>
      </c>
      <c r="L10" s="3670"/>
      <c r="M10" s="3670"/>
      <c r="N10" s="3670"/>
      <c r="O10" s="3670"/>
      <c r="P10" s="3670"/>
      <c r="Q10" s="3670"/>
      <c r="R10" s="3670"/>
    </row>
    <row r="11" spans="2:18" ht="21" customHeight="1">
      <c r="B11" s="3681" t="s">
        <v>4418</v>
      </c>
      <c r="C11" s="3673">
        <v>173326</v>
      </c>
      <c r="D11" s="3673">
        <v>205161</v>
      </c>
      <c r="E11" s="3673">
        <v>145817</v>
      </c>
      <c r="F11" s="3673">
        <v>127140</v>
      </c>
      <c r="G11" s="3673">
        <v>113348.99999999999</v>
      </c>
      <c r="H11" s="3673">
        <v>129696</v>
      </c>
      <c r="I11" s="3681" t="s">
        <v>4419</v>
      </c>
    </row>
    <row r="12" spans="2:18" ht="21" customHeight="1">
      <c r="B12" s="3681" t="s">
        <v>4420</v>
      </c>
      <c r="C12" s="3673">
        <v>1300961</v>
      </c>
      <c r="D12" s="3673">
        <v>1060981</v>
      </c>
      <c r="E12" s="3673">
        <v>1108826</v>
      </c>
      <c r="F12" s="3673">
        <v>960564.00000000012</v>
      </c>
      <c r="G12" s="3673">
        <v>927172</v>
      </c>
      <c r="H12" s="3673">
        <v>1084493</v>
      </c>
      <c r="I12" s="3681" t="s">
        <v>4421</v>
      </c>
      <c r="L12" s="3670"/>
      <c r="M12" s="3670"/>
      <c r="N12" s="3670"/>
      <c r="O12" s="3670"/>
      <c r="P12" s="3670"/>
      <c r="Q12" s="3670"/>
      <c r="R12" s="3670"/>
    </row>
    <row r="13" spans="2:18" s="3679" customFormat="1" ht="21" customHeight="1">
      <c r="B13" s="3678" t="s">
        <v>1568</v>
      </c>
      <c r="C13" s="3671">
        <v>3460984</v>
      </c>
      <c r="D13" s="3671">
        <v>2720171</v>
      </c>
      <c r="E13" s="3671">
        <v>1763149.0000000002</v>
      </c>
      <c r="F13" s="3671">
        <v>2143539</v>
      </c>
      <c r="G13" s="3671">
        <v>1772665</v>
      </c>
      <c r="H13" s="3671">
        <v>2030412</v>
      </c>
      <c r="I13" s="3678" t="s">
        <v>1570</v>
      </c>
      <c r="L13" s="3680"/>
      <c r="M13" s="3680"/>
      <c r="N13" s="3680"/>
      <c r="O13" s="3680"/>
      <c r="P13" s="3680"/>
      <c r="Q13" s="3680"/>
      <c r="R13" s="3680"/>
    </row>
    <row r="14" spans="2:18" ht="21" customHeight="1">
      <c r="B14" s="3681" t="s">
        <v>4379</v>
      </c>
      <c r="C14" s="3673">
        <v>3102474</v>
      </c>
      <c r="D14" s="3673">
        <v>2365014</v>
      </c>
      <c r="E14" s="3673">
        <v>1457090.0000000002</v>
      </c>
      <c r="F14" s="3673">
        <v>1962751</v>
      </c>
      <c r="G14" s="3673">
        <v>1574810</v>
      </c>
      <c r="H14" s="3673">
        <v>1806966</v>
      </c>
      <c r="I14" s="3681" t="s">
        <v>4380</v>
      </c>
    </row>
    <row r="15" spans="2:18" ht="21" customHeight="1">
      <c r="B15" s="3683" t="s">
        <v>4422</v>
      </c>
      <c r="C15" s="3684">
        <v>358510</v>
      </c>
      <c r="D15" s="3684">
        <v>355157</v>
      </c>
      <c r="E15" s="3684">
        <v>306059</v>
      </c>
      <c r="F15" s="3684">
        <v>180788</v>
      </c>
      <c r="G15" s="3684">
        <v>197855</v>
      </c>
      <c r="H15" s="3684">
        <v>223446</v>
      </c>
      <c r="I15" s="3683" t="s">
        <v>4423</v>
      </c>
    </row>
    <row r="16" spans="2:18" s="2652" customFormat="1" ht="6" customHeight="1">
      <c r="B16" s="3681"/>
      <c r="C16" s="3673"/>
      <c r="D16" s="3673"/>
      <c r="E16" s="3673"/>
      <c r="F16" s="3673"/>
      <c r="G16" s="3673"/>
      <c r="H16" s="3673"/>
      <c r="I16" s="3681"/>
    </row>
    <row r="17" spans="2:11" ht="12" customHeight="1">
      <c r="B17" s="5366" t="s">
        <v>164</v>
      </c>
      <c r="C17" s="5366"/>
      <c r="D17" s="5366"/>
      <c r="E17" s="5366"/>
      <c r="F17" s="5366"/>
      <c r="G17" s="5366"/>
      <c r="H17" s="5366"/>
      <c r="I17" s="5366"/>
    </row>
    <row r="18" spans="2:11" ht="12" customHeight="1">
      <c r="B18" s="5366" t="s">
        <v>4389</v>
      </c>
      <c r="C18" s="5366"/>
      <c r="D18" s="5366"/>
      <c r="E18" s="5366"/>
      <c r="F18" s="5366"/>
      <c r="G18" s="5366"/>
      <c r="H18" s="5366"/>
      <c r="I18" s="5366"/>
      <c r="J18" s="3666"/>
      <c r="K18" s="3666"/>
    </row>
    <row r="19" spans="2:11" ht="12" customHeight="1">
      <c r="B19" s="5366" t="s">
        <v>4390</v>
      </c>
      <c r="C19" s="5366"/>
      <c r="D19" s="5366"/>
      <c r="E19" s="5366"/>
      <c r="F19" s="5366"/>
      <c r="G19" s="5366"/>
      <c r="H19" s="5366"/>
      <c r="I19" s="5366"/>
      <c r="J19" s="3685"/>
      <c r="K19" s="3685"/>
    </row>
    <row r="20" spans="2:11" ht="12" customHeight="1">
      <c r="B20" s="5366" t="s">
        <v>4424</v>
      </c>
      <c r="C20" s="5366"/>
      <c r="D20" s="5366"/>
      <c r="E20" s="5366"/>
      <c r="F20" s="5366"/>
      <c r="G20" s="5366"/>
      <c r="H20" s="5366"/>
      <c r="I20" s="5366"/>
      <c r="J20" s="3686"/>
      <c r="K20" s="3686"/>
    </row>
    <row r="21" spans="2:11" ht="12" customHeight="1">
      <c r="B21" s="5366" t="s">
        <v>4425</v>
      </c>
      <c r="C21" s="5366"/>
      <c r="D21" s="5366"/>
      <c r="E21" s="5366"/>
      <c r="F21" s="5366"/>
      <c r="G21" s="5366"/>
      <c r="H21" s="5366"/>
      <c r="I21" s="5366"/>
      <c r="J21" s="3666"/>
      <c r="K21" s="3666"/>
    </row>
  </sheetData>
  <mergeCells count="7">
    <mergeCell ref="B21:I21"/>
    <mergeCell ref="B1:I1"/>
    <mergeCell ref="B2:I2"/>
    <mergeCell ref="B17:I17"/>
    <mergeCell ref="B18:I18"/>
    <mergeCell ref="B19:I19"/>
    <mergeCell ref="B20:I20"/>
  </mergeCells>
  <hyperlinks>
    <hyperlink ref="K2"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222.xml><?xml version="1.0" encoding="utf-8"?>
<worksheet xmlns="http://schemas.openxmlformats.org/spreadsheetml/2006/main" xmlns:r="http://schemas.openxmlformats.org/officeDocument/2006/relationships">
  <sheetPr>
    <pageSetUpPr fitToPage="1"/>
  </sheetPr>
  <dimension ref="B1:M21"/>
  <sheetViews>
    <sheetView showGridLines="0" workbookViewId="0">
      <selection activeCell="B2" sqref="B2:H2"/>
    </sheetView>
  </sheetViews>
  <sheetFormatPr defaultRowHeight="12.75"/>
  <cols>
    <col min="1" max="1" width="6.7109375" style="2784" customWidth="1"/>
    <col min="2" max="2" width="28.140625" style="2784" customWidth="1"/>
    <col min="3" max="7" width="10.140625" style="2784" customWidth="1"/>
    <col min="8" max="8" width="28.140625" style="2784" customWidth="1"/>
    <col min="9" max="9" width="6.7109375" style="2784" customWidth="1"/>
    <col min="10" max="10" width="14.28515625" style="2784" bestFit="1" customWidth="1"/>
    <col min="11" max="16384" width="9.140625" style="2784"/>
  </cols>
  <sheetData>
    <row r="1" spans="2:10" ht="30" customHeight="1">
      <c r="B1" s="5367" t="s">
        <v>4426</v>
      </c>
      <c r="C1" s="5367"/>
      <c r="D1" s="5367"/>
      <c r="E1" s="5367"/>
      <c r="F1" s="5367"/>
      <c r="G1" s="5367"/>
      <c r="H1" s="5367"/>
    </row>
    <row r="2" spans="2:10" ht="30" customHeight="1">
      <c r="B2" s="5367" t="s">
        <v>4427</v>
      </c>
      <c r="C2" s="5367"/>
      <c r="D2" s="5367"/>
      <c r="E2" s="5367"/>
      <c r="F2" s="5367"/>
      <c r="G2" s="5367"/>
      <c r="H2" s="5367"/>
      <c r="J2" s="503" t="s">
        <v>856</v>
      </c>
    </row>
    <row r="3" spans="2:10" ht="12" customHeight="1">
      <c r="B3" s="3651" t="s">
        <v>752</v>
      </c>
      <c r="C3" s="3652"/>
      <c r="D3" s="3652"/>
      <c r="E3" s="3652"/>
      <c r="F3" s="3652"/>
      <c r="G3" s="3652"/>
      <c r="H3" s="3653" t="s">
        <v>753</v>
      </c>
    </row>
    <row r="4" spans="2:10" ht="30" customHeight="1">
      <c r="B4" s="3654"/>
      <c r="C4" s="3655">
        <v>2010</v>
      </c>
      <c r="D4" s="3655">
        <v>2011</v>
      </c>
      <c r="E4" s="3655">
        <v>2012</v>
      </c>
      <c r="F4" s="3655">
        <v>2013</v>
      </c>
      <c r="G4" s="3655" t="s">
        <v>3352</v>
      </c>
      <c r="H4" s="3558"/>
    </row>
    <row r="5" spans="2:10" ht="28.5" customHeight="1">
      <c r="B5" s="3687" t="s">
        <v>175</v>
      </c>
      <c r="C5" s="3671">
        <v>13377520.999999998</v>
      </c>
      <c r="D5" s="3671">
        <v>12003948</v>
      </c>
      <c r="E5" s="3671">
        <v>10508678</v>
      </c>
      <c r="F5" s="3671">
        <v>11225119.999999998</v>
      </c>
      <c r="G5" s="3671">
        <v>10594827.000000002</v>
      </c>
      <c r="H5" s="3688" t="s">
        <v>175</v>
      </c>
    </row>
    <row r="6" spans="2:10" ht="28.5" customHeight="1">
      <c r="B6" s="3689" t="s">
        <v>4428</v>
      </c>
      <c r="C6" s="3673">
        <v>3831632</v>
      </c>
      <c r="D6" s="3673">
        <v>3433029.0000000005</v>
      </c>
      <c r="E6" s="3673">
        <v>3126617.9999999991</v>
      </c>
      <c r="F6" s="3673">
        <v>3095992.9999999995</v>
      </c>
      <c r="G6" s="3673">
        <v>3048424</v>
      </c>
      <c r="H6" s="3690" t="s">
        <v>4429</v>
      </c>
    </row>
    <row r="7" spans="2:10" ht="21" customHeight="1">
      <c r="B7" s="3689" t="s">
        <v>4430</v>
      </c>
      <c r="C7" s="3673">
        <v>0</v>
      </c>
      <c r="D7" s="3673">
        <v>0</v>
      </c>
      <c r="E7" s="3673">
        <v>0</v>
      </c>
      <c r="F7" s="3673">
        <v>0</v>
      </c>
      <c r="G7" s="3673">
        <v>0</v>
      </c>
      <c r="H7" s="3690" t="s">
        <v>4431</v>
      </c>
    </row>
    <row r="8" spans="2:10" ht="21" customHeight="1">
      <c r="B8" s="3689" t="s">
        <v>4432</v>
      </c>
      <c r="C8" s="3673">
        <v>143777.00000000003</v>
      </c>
      <c r="D8" s="3673">
        <v>507045</v>
      </c>
      <c r="E8" s="3673">
        <v>517907.00000000006</v>
      </c>
      <c r="F8" s="3673">
        <v>508266</v>
      </c>
      <c r="G8" s="3673">
        <v>500353.00000000006</v>
      </c>
      <c r="H8" s="3690" t="s">
        <v>4433</v>
      </c>
    </row>
    <row r="9" spans="2:10" ht="21" customHeight="1">
      <c r="B9" s="3689" t="s">
        <v>4434</v>
      </c>
      <c r="C9" s="3673">
        <v>3064873</v>
      </c>
      <c r="D9" s="3673">
        <v>2130504</v>
      </c>
      <c r="E9" s="3673">
        <v>1482881.9999999998</v>
      </c>
      <c r="F9" s="3673">
        <v>1747331</v>
      </c>
      <c r="G9" s="3673">
        <v>1550355.9999999998</v>
      </c>
      <c r="H9" s="3690" t="s">
        <v>4435</v>
      </c>
    </row>
    <row r="10" spans="2:10" ht="21" customHeight="1">
      <c r="B10" s="3689" t="s">
        <v>4436</v>
      </c>
      <c r="C10" s="3673">
        <v>989920.00000000012</v>
      </c>
      <c r="D10" s="3673">
        <v>761732</v>
      </c>
      <c r="E10" s="3673">
        <v>637773</v>
      </c>
      <c r="F10" s="3673">
        <v>661764</v>
      </c>
      <c r="G10" s="3673">
        <v>624903</v>
      </c>
      <c r="H10" s="3690" t="s">
        <v>1352</v>
      </c>
    </row>
    <row r="11" spans="2:10" ht="21" customHeight="1">
      <c r="B11" s="3689" t="s">
        <v>4437</v>
      </c>
      <c r="C11" s="3673">
        <v>1058165</v>
      </c>
      <c r="D11" s="3673">
        <v>845955</v>
      </c>
      <c r="E11" s="3673">
        <v>736229</v>
      </c>
      <c r="F11" s="3673">
        <v>915494.99999999988</v>
      </c>
      <c r="G11" s="3673">
        <v>847370</v>
      </c>
      <c r="H11" s="3690" t="s">
        <v>4438</v>
      </c>
    </row>
    <row r="12" spans="2:10" ht="21" customHeight="1">
      <c r="B12" s="3689" t="s">
        <v>1343</v>
      </c>
      <c r="C12" s="3673">
        <v>790848.99999999988</v>
      </c>
      <c r="D12" s="3673">
        <v>728030</v>
      </c>
      <c r="E12" s="3673">
        <v>641876.00000000012</v>
      </c>
      <c r="F12" s="3673">
        <v>725394</v>
      </c>
      <c r="G12" s="3673">
        <v>699515</v>
      </c>
      <c r="H12" s="3690" t="s">
        <v>1344</v>
      </c>
    </row>
    <row r="13" spans="2:10" ht="21" customHeight="1">
      <c r="B13" s="3689" t="s">
        <v>4439</v>
      </c>
      <c r="C13" s="3673">
        <v>1247324.9999999998</v>
      </c>
      <c r="D13" s="3673">
        <v>1001250.9999999999</v>
      </c>
      <c r="E13" s="3673">
        <v>986075.99999999988</v>
      </c>
      <c r="F13" s="3673">
        <v>1028004.0000000001</v>
      </c>
      <c r="G13" s="3673">
        <v>981186.99999999988</v>
      </c>
      <c r="H13" s="3690" t="s">
        <v>4440</v>
      </c>
    </row>
    <row r="14" spans="2:10" ht="21" customHeight="1">
      <c r="B14" s="3689" t="s">
        <v>2435</v>
      </c>
      <c r="C14" s="3673">
        <v>1406388.0000000002</v>
      </c>
      <c r="D14" s="3673">
        <v>1738751.0000000002</v>
      </c>
      <c r="E14" s="3673">
        <v>1559987</v>
      </c>
      <c r="F14" s="3673">
        <v>1601433.9999999998</v>
      </c>
      <c r="G14" s="3673">
        <v>1529048.0000000002</v>
      </c>
      <c r="H14" s="3690" t="s">
        <v>2447</v>
      </c>
    </row>
    <row r="15" spans="2:10" ht="21" customHeight="1">
      <c r="B15" s="3691" t="s">
        <v>4441</v>
      </c>
      <c r="C15" s="3684">
        <v>844592</v>
      </c>
      <c r="D15" s="3684">
        <v>857651.00000000023</v>
      </c>
      <c r="E15" s="3684">
        <v>819329.99999999965</v>
      </c>
      <c r="F15" s="3684">
        <v>941439.00000000012</v>
      </c>
      <c r="G15" s="3684">
        <v>813671.00000000023</v>
      </c>
      <c r="H15" s="3692" t="s">
        <v>4442</v>
      </c>
    </row>
    <row r="16" spans="2:10" s="2652" customFormat="1" ht="6" customHeight="1">
      <c r="B16" s="3689"/>
      <c r="C16" s="3673"/>
      <c r="D16" s="3673"/>
      <c r="E16" s="3673"/>
      <c r="F16" s="3673"/>
      <c r="G16" s="3673"/>
      <c r="H16" s="3690"/>
    </row>
    <row r="17" spans="2:13" s="3693" customFormat="1" ht="12" customHeight="1">
      <c r="B17" s="5366" t="s">
        <v>164</v>
      </c>
      <c r="C17" s="5366"/>
      <c r="D17" s="5366"/>
      <c r="E17" s="5366"/>
      <c r="F17" s="5366"/>
      <c r="G17" s="5366"/>
      <c r="H17" s="5366"/>
    </row>
    <row r="18" spans="2:13" s="3693" customFormat="1" ht="12" customHeight="1">
      <c r="B18" s="5369" t="s">
        <v>4389</v>
      </c>
      <c r="C18" s="5369"/>
      <c r="D18" s="5369"/>
      <c r="E18" s="5369"/>
      <c r="F18" s="5369"/>
      <c r="G18" s="5369"/>
      <c r="H18" s="5369"/>
      <c r="I18" s="3666"/>
      <c r="J18" s="3666"/>
      <c r="K18" s="3666"/>
      <c r="L18" s="3666"/>
      <c r="M18" s="3666"/>
    </row>
    <row r="19" spans="2:13" s="3693" customFormat="1" ht="12" customHeight="1">
      <c r="B19" s="5369" t="s">
        <v>4390</v>
      </c>
      <c r="C19" s="5369"/>
      <c r="D19" s="5369"/>
      <c r="E19" s="5369"/>
      <c r="F19" s="5369"/>
      <c r="G19" s="5369"/>
      <c r="H19" s="5369"/>
      <c r="I19" s="3666"/>
      <c r="J19" s="3666"/>
      <c r="K19" s="3666"/>
      <c r="L19" s="3666"/>
      <c r="M19" s="3666"/>
    </row>
    <row r="20" spans="2:13" s="3693" customFormat="1" ht="12" customHeight="1">
      <c r="B20" s="5369" t="s">
        <v>4443</v>
      </c>
      <c r="C20" s="5369"/>
      <c r="D20" s="5369"/>
      <c r="E20" s="5369"/>
      <c r="F20" s="5369"/>
      <c r="G20" s="5369"/>
      <c r="H20" s="5369"/>
      <c r="I20" s="3666"/>
      <c r="J20" s="3666"/>
      <c r="K20" s="3666"/>
      <c r="L20" s="3666"/>
      <c r="M20" s="3666"/>
    </row>
    <row r="21" spans="2:13" s="3693" customFormat="1" ht="12" customHeight="1">
      <c r="B21" s="5366" t="s">
        <v>4444</v>
      </c>
      <c r="C21" s="5366"/>
      <c r="D21" s="5366"/>
      <c r="E21" s="5366"/>
      <c r="F21" s="5366"/>
      <c r="G21" s="5366"/>
      <c r="H21" s="5366"/>
      <c r="I21" s="3666"/>
      <c r="J21" s="3666"/>
      <c r="K21" s="3666"/>
      <c r="L21" s="3666"/>
      <c r="M21" s="3666"/>
    </row>
  </sheetData>
  <mergeCells count="7">
    <mergeCell ref="B21:H21"/>
    <mergeCell ref="B1:H1"/>
    <mergeCell ref="B2:H2"/>
    <mergeCell ref="B17:H17"/>
    <mergeCell ref="B18:H18"/>
    <mergeCell ref="B19:H19"/>
    <mergeCell ref="B20:H20"/>
  </mergeCells>
  <hyperlinks>
    <hyperlink ref="J2" location="Indice!A1" display="(Voltar ao Índice)"/>
  </hyperlinks>
  <printOptions horizontalCentered="1"/>
  <pageMargins left="0.45275590551181105" right="0.45275590551181105" top="0.6692913385826772" bottom="0.6692913385826772" header="0" footer="0"/>
  <pageSetup paperSize="9" scale="89" orientation="portrait" verticalDpi="0" r:id="rId1"/>
</worksheet>
</file>

<file path=xl/worksheets/sheet223.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2" sqref="B2:I2"/>
    </sheetView>
  </sheetViews>
  <sheetFormatPr defaultRowHeight="11.25"/>
  <cols>
    <col min="1" max="1" width="6.7109375" style="2566" customWidth="1"/>
    <col min="2" max="2" width="18.7109375" style="2566" customWidth="1"/>
    <col min="3" max="9" width="11.7109375" style="2566" customWidth="1"/>
    <col min="10" max="10" width="6.7109375" style="2566" customWidth="1"/>
    <col min="11" max="11" width="14.28515625" style="2566" bestFit="1" customWidth="1"/>
    <col min="12" max="12" width="9.42578125" style="2566" bestFit="1" customWidth="1"/>
    <col min="13" max="16384" width="9.140625" style="2566"/>
  </cols>
  <sheetData>
    <row r="1" spans="2:12" s="3694" customFormat="1" ht="30" customHeight="1">
      <c r="B1" s="5370" t="s">
        <v>4445</v>
      </c>
      <c r="C1" s="5370"/>
      <c r="D1" s="5370"/>
      <c r="E1" s="5370"/>
      <c r="F1" s="5370"/>
      <c r="G1" s="5370"/>
      <c r="H1" s="5370"/>
      <c r="I1" s="5370"/>
    </row>
    <row r="2" spans="2:12" s="3694" customFormat="1" ht="30" customHeight="1">
      <c r="B2" s="5370" t="s">
        <v>4446</v>
      </c>
      <c r="C2" s="5370"/>
      <c r="D2" s="5370"/>
      <c r="E2" s="5370"/>
      <c r="F2" s="5370"/>
      <c r="G2" s="5370"/>
      <c r="H2" s="5370"/>
      <c r="I2" s="5370"/>
      <c r="K2" s="503" t="s">
        <v>856</v>
      </c>
    </row>
    <row r="3" spans="2:12" s="3698" customFormat="1" ht="12.75" customHeight="1">
      <c r="B3" s="3695" t="s">
        <v>1611</v>
      </c>
      <c r="C3" s="3696"/>
      <c r="D3" s="3696"/>
      <c r="E3" s="3696"/>
      <c r="F3" s="3696"/>
      <c r="G3" s="3696"/>
      <c r="H3" s="3696"/>
      <c r="I3" s="3697" t="s">
        <v>4447</v>
      </c>
    </row>
    <row r="4" spans="2:12" s="3699" customFormat="1" ht="18" customHeight="1">
      <c r="B4" s="5371"/>
      <c r="C4" s="5023" t="s">
        <v>4448</v>
      </c>
      <c r="D4" s="5023"/>
      <c r="E4" s="5023"/>
      <c r="F4" s="5023"/>
      <c r="G4" s="5023"/>
      <c r="H4" s="5023"/>
      <c r="I4" s="5059"/>
    </row>
    <row r="5" spans="2:12" s="3699" customFormat="1" ht="73.5" customHeight="1">
      <c r="B5" s="5372"/>
      <c r="C5" s="3700" t="s">
        <v>175</v>
      </c>
      <c r="D5" s="2917" t="s">
        <v>4449</v>
      </c>
      <c r="E5" s="3635" t="s">
        <v>4450</v>
      </c>
      <c r="F5" s="3701" t="s">
        <v>4451</v>
      </c>
      <c r="G5" s="3702" t="s">
        <v>4452</v>
      </c>
      <c r="H5" s="3702" t="s">
        <v>4453</v>
      </c>
      <c r="I5" s="3703" t="s">
        <v>4454</v>
      </c>
      <c r="K5" s="251"/>
      <c r="L5" s="251"/>
    </row>
    <row r="6" spans="2:12" s="3699" customFormat="1" ht="21" customHeight="1">
      <c r="B6" s="3704" t="s">
        <v>12</v>
      </c>
      <c r="C6" s="3705">
        <v>34.4</v>
      </c>
      <c r="D6" s="3705">
        <v>5.0999999999999996</v>
      </c>
      <c r="E6" s="3706">
        <v>18</v>
      </c>
      <c r="F6" s="3707">
        <v>1.2</v>
      </c>
      <c r="G6" s="3707">
        <v>3.6</v>
      </c>
      <c r="H6" s="3707">
        <v>2.2000000000000002</v>
      </c>
      <c r="I6" s="3708">
        <v>1</v>
      </c>
      <c r="K6" s="251"/>
      <c r="L6" s="251"/>
    </row>
    <row r="7" spans="2:12" s="3710" customFormat="1" ht="21" customHeight="1">
      <c r="B7" s="2288" t="s">
        <v>229</v>
      </c>
      <c r="C7" s="3708">
        <v>34.299999999999997</v>
      </c>
      <c r="D7" s="3708">
        <v>5</v>
      </c>
      <c r="E7" s="3708">
        <v>18.2</v>
      </c>
      <c r="F7" s="3708">
        <v>1.3</v>
      </c>
      <c r="G7" s="3708">
        <v>3.7</v>
      </c>
      <c r="H7" s="3708">
        <v>2.2000000000000002</v>
      </c>
      <c r="I7" s="3708">
        <v>1</v>
      </c>
      <c r="J7" s="3709"/>
      <c r="K7" s="2294"/>
      <c r="L7" s="2288"/>
    </row>
    <row r="8" spans="2:12" s="3710" customFormat="1" ht="21" customHeight="1">
      <c r="B8" s="2295" t="s">
        <v>203</v>
      </c>
      <c r="C8" s="3708">
        <v>25.2</v>
      </c>
      <c r="D8" s="3708">
        <v>7.2</v>
      </c>
      <c r="E8" s="3708">
        <v>8.1</v>
      </c>
      <c r="F8" s="3708">
        <v>0.6</v>
      </c>
      <c r="G8" s="3708">
        <v>0.7</v>
      </c>
      <c r="H8" s="3708">
        <v>2.6</v>
      </c>
      <c r="I8" s="3708">
        <v>0.7</v>
      </c>
      <c r="J8" s="3709"/>
      <c r="K8" s="2294"/>
      <c r="L8" s="2296"/>
    </row>
    <row r="9" spans="2:12" s="3712" customFormat="1" ht="21" customHeight="1">
      <c r="B9" s="2297" t="s">
        <v>230</v>
      </c>
      <c r="C9" s="3711">
        <v>15.2</v>
      </c>
      <c r="D9" s="3711">
        <v>4.4000000000000004</v>
      </c>
      <c r="E9" s="3711">
        <v>3.7</v>
      </c>
      <c r="F9" s="3711">
        <v>0</v>
      </c>
      <c r="G9" s="3711" t="s">
        <v>1378</v>
      </c>
      <c r="H9" s="3711">
        <v>1.4</v>
      </c>
      <c r="I9" s="3711">
        <v>0.3</v>
      </c>
      <c r="J9" s="3709"/>
      <c r="K9" s="2297"/>
      <c r="L9" s="2299"/>
    </row>
    <row r="10" spans="2:12" s="3712" customFormat="1" ht="21" customHeight="1">
      <c r="B10" s="2297" t="s">
        <v>231</v>
      </c>
      <c r="C10" s="3711">
        <v>25</v>
      </c>
      <c r="D10" s="3711">
        <v>8.3000000000000007</v>
      </c>
      <c r="E10" s="3711">
        <v>5.9</v>
      </c>
      <c r="F10" s="3711">
        <v>0.5</v>
      </c>
      <c r="G10" s="3711">
        <v>0.5</v>
      </c>
      <c r="H10" s="3711">
        <v>4.3</v>
      </c>
      <c r="I10" s="3711">
        <v>0.9</v>
      </c>
      <c r="J10" s="3709"/>
      <c r="K10" s="2297"/>
      <c r="L10" s="2299"/>
    </row>
    <row r="11" spans="2:12" s="3710" customFormat="1" ht="21" customHeight="1">
      <c r="B11" s="2297" t="s">
        <v>232</v>
      </c>
      <c r="C11" s="3711">
        <v>28.9</v>
      </c>
      <c r="D11" s="3711">
        <v>7.8</v>
      </c>
      <c r="E11" s="3711">
        <v>10.8</v>
      </c>
      <c r="F11" s="3711">
        <v>1.1000000000000001</v>
      </c>
      <c r="G11" s="3711">
        <v>1</v>
      </c>
      <c r="H11" s="3711">
        <v>2.2000000000000002</v>
      </c>
      <c r="I11" s="3711">
        <v>1</v>
      </c>
      <c r="J11" s="3709"/>
      <c r="K11" s="2297"/>
      <c r="L11" s="2299"/>
    </row>
    <row r="12" spans="2:12" s="3712" customFormat="1" ht="21" customHeight="1">
      <c r="B12" s="2297" t="s">
        <v>233</v>
      </c>
      <c r="C12" s="3711">
        <v>27.2</v>
      </c>
      <c r="D12" s="3711">
        <v>10.8</v>
      </c>
      <c r="E12" s="3711">
        <v>8.1999999999999993</v>
      </c>
      <c r="F12" s="3711">
        <v>0.3</v>
      </c>
      <c r="G12" s="3711">
        <v>0.9</v>
      </c>
      <c r="H12" s="3711">
        <v>1</v>
      </c>
      <c r="I12" s="3711">
        <v>0.2</v>
      </c>
      <c r="J12" s="3709"/>
      <c r="K12" s="2297"/>
      <c r="L12" s="2299"/>
    </row>
    <row r="13" spans="2:12" s="3710" customFormat="1" ht="21" customHeight="1">
      <c r="B13" s="2297" t="s">
        <v>234</v>
      </c>
      <c r="C13" s="3711">
        <v>20.5</v>
      </c>
      <c r="D13" s="3711">
        <v>4.5999999999999996</v>
      </c>
      <c r="E13" s="3711">
        <v>6</v>
      </c>
      <c r="F13" s="3711" t="s">
        <v>1378</v>
      </c>
      <c r="G13" s="3711">
        <v>0.5</v>
      </c>
      <c r="H13" s="3711">
        <v>1.5</v>
      </c>
      <c r="I13" s="3711">
        <v>0.6</v>
      </c>
      <c r="J13" s="3709"/>
      <c r="K13" s="2297"/>
      <c r="L13" s="2299"/>
    </row>
    <row r="14" spans="2:12" s="3712" customFormat="1" ht="21" customHeight="1">
      <c r="B14" s="2297" t="s">
        <v>235</v>
      </c>
      <c r="C14" s="3711">
        <v>38.9</v>
      </c>
      <c r="D14" s="3711">
        <v>11.2</v>
      </c>
      <c r="E14" s="3711">
        <v>9.9</v>
      </c>
      <c r="F14" s="3711">
        <v>0</v>
      </c>
      <c r="G14" s="3711">
        <v>0</v>
      </c>
      <c r="H14" s="3711">
        <v>5.4</v>
      </c>
      <c r="I14" s="3711">
        <v>0</v>
      </c>
      <c r="J14" s="3709"/>
      <c r="K14" s="2297"/>
      <c r="L14" s="2299"/>
    </row>
    <row r="15" spans="2:12" s="3712" customFormat="1" ht="21" customHeight="1">
      <c r="B15" s="2297" t="s">
        <v>236</v>
      </c>
      <c r="C15" s="3711">
        <v>24.5</v>
      </c>
      <c r="D15" s="3711">
        <v>8.8000000000000007</v>
      </c>
      <c r="E15" s="3711">
        <v>8</v>
      </c>
      <c r="F15" s="3711">
        <v>0</v>
      </c>
      <c r="G15" s="3711">
        <v>1</v>
      </c>
      <c r="H15" s="3711">
        <v>1.3</v>
      </c>
      <c r="I15" s="3711" t="s">
        <v>1378</v>
      </c>
      <c r="J15" s="3709"/>
      <c r="K15" s="2297"/>
      <c r="L15" s="2299"/>
    </row>
    <row r="16" spans="2:12" s="3712" customFormat="1" ht="21" customHeight="1">
      <c r="B16" s="2297" t="s">
        <v>237</v>
      </c>
      <c r="C16" s="3711">
        <v>15.7</v>
      </c>
      <c r="D16" s="3711">
        <v>3.6</v>
      </c>
      <c r="E16" s="3711">
        <v>4.8</v>
      </c>
      <c r="F16" s="3711" t="s">
        <v>1378</v>
      </c>
      <c r="G16" s="3711">
        <v>0.6</v>
      </c>
      <c r="H16" s="3711">
        <v>2.8</v>
      </c>
      <c r="I16" s="3711">
        <v>0.4</v>
      </c>
      <c r="J16" s="3709"/>
      <c r="K16" s="2297"/>
      <c r="L16" s="2299"/>
    </row>
    <row r="17" spans="2:12" s="3712" customFormat="1" ht="21" customHeight="1">
      <c r="B17" s="2297" t="s">
        <v>238</v>
      </c>
      <c r="C17" s="3711">
        <v>19.2</v>
      </c>
      <c r="D17" s="3711">
        <v>4.9000000000000004</v>
      </c>
      <c r="E17" s="3711">
        <v>6.4</v>
      </c>
      <c r="F17" s="3711">
        <v>0</v>
      </c>
      <c r="G17" s="3711" t="s">
        <v>1378</v>
      </c>
      <c r="H17" s="3711">
        <v>3.9</v>
      </c>
      <c r="I17" s="3711">
        <v>0</v>
      </c>
      <c r="J17" s="3709"/>
      <c r="K17" s="2297"/>
      <c r="L17" s="2299"/>
    </row>
    <row r="18" spans="2:12" s="3712" customFormat="1" ht="21" customHeight="1">
      <c r="B18" s="2297" t="s">
        <v>239</v>
      </c>
      <c r="C18" s="3711">
        <v>27.4</v>
      </c>
      <c r="D18" s="3711">
        <v>7.1</v>
      </c>
      <c r="E18" s="3711">
        <v>5</v>
      </c>
      <c r="F18" s="3711">
        <v>0</v>
      </c>
      <c r="G18" s="3711">
        <v>0</v>
      </c>
      <c r="H18" s="3711">
        <v>6.1</v>
      </c>
      <c r="I18" s="3711" t="s">
        <v>1378</v>
      </c>
      <c r="J18" s="3709"/>
      <c r="K18" s="2297"/>
      <c r="L18" s="2299"/>
    </row>
    <row r="19" spans="2:12" s="3712" customFormat="1" ht="21" customHeight="1">
      <c r="B19" s="2297" t="s">
        <v>151</v>
      </c>
      <c r="C19" s="3711">
        <v>29.3</v>
      </c>
      <c r="D19" s="3711">
        <v>9.3000000000000007</v>
      </c>
      <c r="E19" s="3711">
        <v>9.4</v>
      </c>
      <c r="F19" s="3711">
        <v>0</v>
      </c>
      <c r="G19" s="3711" t="s">
        <v>1378</v>
      </c>
      <c r="H19" s="3711">
        <v>1.9</v>
      </c>
      <c r="I19" s="3711" t="s">
        <v>1378</v>
      </c>
      <c r="J19" s="3709"/>
      <c r="K19" s="2297"/>
      <c r="L19" s="2299"/>
    </row>
    <row r="20" spans="2:12" s="3713" customFormat="1" ht="18" customHeight="1">
      <c r="B20" s="5373"/>
      <c r="C20" s="5374" t="s">
        <v>4455</v>
      </c>
      <c r="D20" s="5374"/>
      <c r="E20" s="5374"/>
      <c r="F20" s="5374"/>
      <c r="G20" s="5374"/>
      <c r="H20" s="5374"/>
      <c r="I20" s="5375"/>
    </row>
    <row r="21" spans="2:12" s="3713" customFormat="1" ht="67.5" customHeight="1">
      <c r="B21" s="5373"/>
      <c r="C21" s="3714" t="s">
        <v>175</v>
      </c>
      <c r="D21" s="3635" t="s">
        <v>4456</v>
      </c>
      <c r="E21" s="3714" t="s">
        <v>4457</v>
      </c>
      <c r="F21" s="3714" t="s">
        <v>4458</v>
      </c>
      <c r="G21" s="3635" t="s">
        <v>4459</v>
      </c>
      <c r="H21" s="3635" t="s">
        <v>4460</v>
      </c>
      <c r="I21" s="3714" t="s">
        <v>4461</v>
      </c>
    </row>
    <row r="22" spans="2:12" s="3717" customFormat="1" ht="6" customHeight="1">
      <c r="B22" s="3715"/>
      <c r="C22" s="3716"/>
      <c r="D22" s="3716"/>
      <c r="E22" s="3716"/>
      <c r="F22" s="3716"/>
      <c r="G22" s="3716"/>
      <c r="H22" s="3716"/>
      <c r="I22" s="3716"/>
    </row>
    <row r="23" spans="2:12" s="3717" customFormat="1" ht="12.75" customHeight="1">
      <c r="B23" s="5377" t="s">
        <v>4462</v>
      </c>
      <c r="C23" s="4999"/>
      <c r="D23" s="4999"/>
      <c r="E23" s="4999"/>
      <c r="F23" s="4999"/>
      <c r="G23" s="4999"/>
      <c r="H23" s="4999"/>
      <c r="I23" s="4999"/>
    </row>
    <row r="24" spans="2:12" s="3718" customFormat="1" ht="12.75" customHeight="1">
      <c r="B24" s="5377" t="s">
        <v>3425</v>
      </c>
      <c r="C24" s="4999"/>
      <c r="D24" s="4999"/>
      <c r="E24" s="4999"/>
      <c r="F24" s="4999"/>
      <c r="G24" s="4999"/>
      <c r="H24" s="4999"/>
      <c r="I24" s="4999"/>
    </row>
    <row r="25" spans="2:12" s="3718" customFormat="1" ht="12.75" customHeight="1">
      <c r="B25" s="5377" t="s">
        <v>3426</v>
      </c>
      <c r="C25" s="4999"/>
      <c r="D25" s="4999"/>
      <c r="E25" s="4999"/>
      <c r="F25" s="4999"/>
      <c r="G25" s="4999"/>
      <c r="H25" s="4999"/>
      <c r="I25" s="4999"/>
      <c r="J25" s="3719"/>
    </row>
    <row r="26" spans="2:12" s="3721" customFormat="1" ht="85.5" customHeight="1">
      <c r="B26" s="5378" t="s">
        <v>4463</v>
      </c>
      <c r="C26" s="5378"/>
      <c r="D26" s="5378"/>
      <c r="E26" s="5378"/>
      <c r="F26" s="5378"/>
      <c r="G26" s="5378"/>
      <c r="H26" s="5378"/>
      <c r="I26" s="5378"/>
      <c r="J26" s="3720"/>
    </row>
    <row r="27" spans="2:12" s="3721" customFormat="1" ht="67.5" customHeight="1">
      <c r="B27" s="5378" t="s">
        <v>4464</v>
      </c>
      <c r="C27" s="5378"/>
      <c r="D27" s="5378"/>
      <c r="E27" s="5378"/>
      <c r="F27" s="5378"/>
      <c r="G27" s="5378"/>
      <c r="H27" s="5378"/>
      <c r="I27" s="5378"/>
      <c r="J27" s="3720"/>
    </row>
    <row r="28" spans="2:12" ht="6" customHeight="1">
      <c r="B28" s="3722"/>
      <c r="C28" s="3722"/>
      <c r="D28" s="3722"/>
      <c r="E28" s="3722"/>
      <c r="F28" s="3722"/>
      <c r="G28" s="3722"/>
      <c r="H28" s="3722"/>
      <c r="I28" s="3722"/>
    </row>
    <row r="29" spans="2:12" s="3724" customFormat="1" ht="11.25" customHeight="1">
      <c r="B29" s="5379" t="s">
        <v>219</v>
      </c>
      <c r="C29" s="5379"/>
      <c r="D29" s="5379"/>
      <c r="E29" s="5379"/>
      <c r="F29" s="5379"/>
      <c r="G29" s="5379"/>
      <c r="H29" s="3723"/>
      <c r="I29" s="3723"/>
    </row>
    <row r="30" spans="2:12" s="2278" customFormat="1" ht="11.25" customHeight="1">
      <c r="B30" s="5376" t="s">
        <v>4465</v>
      </c>
      <c r="C30" s="5376"/>
      <c r="D30" s="5376"/>
      <c r="E30" s="3725"/>
      <c r="F30" s="3725"/>
      <c r="G30" s="3725"/>
      <c r="H30" s="3725"/>
      <c r="I30" s="2566"/>
    </row>
    <row r="31" spans="2:12" s="2278" customFormat="1" ht="12.75" customHeight="1">
      <c r="B31" s="3726"/>
      <c r="C31" s="3726"/>
      <c r="D31" s="3726"/>
      <c r="E31" s="3726"/>
      <c r="F31" s="3726"/>
      <c r="G31" s="3726"/>
      <c r="H31" s="3726"/>
      <c r="I31" s="2566"/>
    </row>
    <row r="32" spans="2:12" ht="12.75" customHeight="1"/>
    <row r="33" spans="2:2" ht="9.75" customHeight="1"/>
    <row r="34" spans="2:2" ht="9.75" customHeight="1"/>
    <row r="35" spans="2:2" ht="12.6" customHeight="1"/>
    <row r="37" spans="2:2" ht="9.75" customHeight="1"/>
    <row r="41" spans="2:2">
      <c r="B41" s="3727"/>
    </row>
    <row r="43" spans="2:2">
      <c r="B43" s="3727"/>
    </row>
  </sheetData>
  <mergeCells count="13">
    <mergeCell ref="B30:D30"/>
    <mergeCell ref="B23:I23"/>
    <mergeCell ref="B24:I24"/>
    <mergeCell ref="B25:I25"/>
    <mergeCell ref="B26:I26"/>
    <mergeCell ref="B27:I27"/>
    <mergeCell ref="B29:G29"/>
    <mergeCell ref="B1:I1"/>
    <mergeCell ref="B2:I2"/>
    <mergeCell ref="B4:B5"/>
    <mergeCell ref="C4:I4"/>
    <mergeCell ref="B20:B21"/>
    <mergeCell ref="C20:I20"/>
  </mergeCells>
  <hyperlinks>
    <hyperlink ref="C4:I4" r:id="rId1" display="Taxa de criminalidade por categoria de crimes "/>
    <hyperlink ref="C20:I20" r:id="rId2" display="Crime rate category of crime"/>
    <hyperlink ref="B30" r:id="rId3"/>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4"/>
</worksheet>
</file>

<file path=xl/worksheets/sheet224.xml><?xml version="1.0" encoding="utf-8"?>
<worksheet xmlns="http://schemas.openxmlformats.org/spreadsheetml/2006/main" xmlns:r="http://schemas.openxmlformats.org/officeDocument/2006/relationships">
  <sheetPr>
    <pageSetUpPr fitToPage="1"/>
  </sheetPr>
  <dimension ref="B1:Z38"/>
  <sheetViews>
    <sheetView showGridLines="0" workbookViewId="0">
      <selection activeCell="B2" sqref="B2:L2"/>
    </sheetView>
  </sheetViews>
  <sheetFormatPr defaultRowHeight="11.25"/>
  <cols>
    <col min="1" max="1" width="6.7109375" style="3580" customWidth="1"/>
    <col min="2" max="2" width="18.7109375" style="3580" customWidth="1"/>
    <col min="3" max="4" width="7.7109375" style="3580" customWidth="1"/>
    <col min="5" max="5" width="9.140625" style="3580" bestFit="1" customWidth="1"/>
    <col min="6" max="6" width="11.7109375" style="3580" customWidth="1"/>
    <col min="7" max="7" width="7.7109375" style="3580" customWidth="1"/>
    <col min="8" max="8" width="9" style="3580" customWidth="1"/>
    <col min="9" max="9" width="7.7109375" style="3580" customWidth="1"/>
    <col min="10" max="10" width="9" style="3580" customWidth="1"/>
    <col min="11" max="12" width="7.7109375" style="3580" customWidth="1"/>
    <col min="13" max="13" width="6.7109375" style="3580" customWidth="1"/>
    <col min="14" max="14" width="14.28515625" style="3580" bestFit="1" customWidth="1"/>
    <col min="15" max="16384" width="9.140625" style="3580"/>
  </cols>
  <sheetData>
    <row r="1" spans="2:26" s="3729" customFormat="1" ht="30" customHeight="1">
      <c r="B1" s="5384" t="s">
        <v>4466</v>
      </c>
      <c r="C1" s="5384"/>
      <c r="D1" s="5384"/>
      <c r="E1" s="5384"/>
      <c r="F1" s="5384"/>
      <c r="G1" s="5384"/>
      <c r="H1" s="5384"/>
      <c r="I1" s="5384"/>
      <c r="J1" s="5384"/>
      <c r="K1" s="5384"/>
      <c r="L1" s="5384"/>
      <c r="M1" s="3728"/>
    </row>
    <row r="2" spans="2:26" s="3729" customFormat="1" ht="30" customHeight="1">
      <c r="B2" s="5384" t="s">
        <v>4467</v>
      </c>
      <c r="C2" s="5384"/>
      <c r="D2" s="5384"/>
      <c r="E2" s="5384"/>
      <c r="F2" s="5384"/>
      <c r="G2" s="5384"/>
      <c r="H2" s="5384"/>
      <c r="I2" s="5384"/>
      <c r="J2" s="5384"/>
      <c r="K2" s="5384"/>
      <c r="L2" s="5384"/>
      <c r="M2" s="3728"/>
      <c r="N2" s="503" t="s">
        <v>856</v>
      </c>
    </row>
    <row r="3" spans="2:26" s="3733" customFormat="1" ht="12.75" customHeight="1">
      <c r="B3" s="3730" t="s">
        <v>580</v>
      </c>
      <c r="C3" s="3731"/>
      <c r="D3" s="3731"/>
      <c r="E3" s="3731"/>
      <c r="F3" s="3731"/>
      <c r="G3" s="3731"/>
      <c r="H3" s="3732"/>
      <c r="I3" s="3731"/>
      <c r="J3" s="3732"/>
      <c r="K3" s="3732"/>
      <c r="L3" s="3732" t="s">
        <v>581</v>
      </c>
      <c r="M3" s="3732"/>
    </row>
    <row r="4" spans="2:26" s="3072" customFormat="1" ht="18" customHeight="1">
      <c r="B4" s="5385"/>
      <c r="C4" s="4960" t="s">
        <v>4468</v>
      </c>
      <c r="D4" s="4055" t="s">
        <v>4469</v>
      </c>
      <c r="E4" s="4056"/>
      <c r="F4" s="4056"/>
      <c r="G4" s="4056"/>
      <c r="H4" s="4056"/>
      <c r="I4" s="4056"/>
      <c r="J4" s="4056"/>
      <c r="K4" s="4056"/>
      <c r="L4" s="4056"/>
      <c r="M4" s="3734"/>
    </row>
    <row r="5" spans="2:26" s="3072" customFormat="1" ht="60" customHeight="1">
      <c r="B5" s="5386"/>
      <c r="C5" s="4066"/>
      <c r="D5" s="378" t="s">
        <v>4470</v>
      </c>
      <c r="E5" s="3735" t="s">
        <v>4471</v>
      </c>
      <c r="F5" s="3736" t="s">
        <v>4472</v>
      </c>
      <c r="G5" s="701" t="s">
        <v>4473</v>
      </c>
      <c r="H5" s="701" t="s">
        <v>4474</v>
      </c>
      <c r="I5" s="701" t="s">
        <v>4475</v>
      </c>
      <c r="J5" s="342" t="s">
        <v>4476</v>
      </c>
      <c r="K5" s="378" t="s">
        <v>4477</v>
      </c>
      <c r="L5" s="342" t="s">
        <v>4478</v>
      </c>
      <c r="M5" s="343"/>
    </row>
    <row r="6" spans="2:26" s="3072" customFormat="1" ht="21" customHeight="1">
      <c r="B6" s="2288" t="s">
        <v>12</v>
      </c>
      <c r="C6" s="3737">
        <v>187571</v>
      </c>
      <c r="D6" s="3737">
        <v>81910</v>
      </c>
      <c r="E6" s="3737">
        <v>1611</v>
      </c>
      <c r="F6" s="3737">
        <v>673</v>
      </c>
      <c r="G6" s="3737">
        <v>16595</v>
      </c>
      <c r="H6" s="3737">
        <v>35510</v>
      </c>
      <c r="I6" s="3737">
        <v>4755</v>
      </c>
      <c r="J6" s="3737">
        <v>11772</v>
      </c>
      <c r="K6" s="3737">
        <v>15194</v>
      </c>
      <c r="L6" s="3737">
        <v>11821</v>
      </c>
      <c r="M6" s="343"/>
    </row>
    <row r="7" spans="2:26" s="3710" customFormat="1" ht="21" customHeight="1">
      <c r="B7" s="2288" t="s">
        <v>229</v>
      </c>
      <c r="C7" s="3738">
        <v>178933</v>
      </c>
      <c r="D7" s="3738">
        <v>78546</v>
      </c>
      <c r="E7" s="3738">
        <v>1574</v>
      </c>
      <c r="F7" s="3738">
        <v>633</v>
      </c>
      <c r="G7" s="3738">
        <v>15776</v>
      </c>
      <c r="H7" s="3738">
        <v>34045</v>
      </c>
      <c r="I7" s="3738">
        <v>4338</v>
      </c>
      <c r="J7" s="3738">
        <v>10672</v>
      </c>
      <c r="K7" s="3738">
        <v>14512</v>
      </c>
      <c r="L7" s="3738">
        <v>11242</v>
      </c>
      <c r="M7" s="3739"/>
    </row>
    <row r="8" spans="2:26" s="3712" customFormat="1" ht="21" customHeight="1">
      <c r="B8" s="2295" t="s">
        <v>203</v>
      </c>
      <c r="C8" s="3738">
        <v>4243</v>
      </c>
      <c r="D8" s="3738">
        <v>1566</v>
      </c>
      <c r="E8" s="3738">
        <v>23</v>
      </c>
      <c r="F8" s="3738">
        <v>27</v>
      </c>
      <c r="G8" s="3738">
        <v>416</v>
      </c>
      <c r="H8" s="3738">
        <v>813</v>
      </c>
      <c r="I8" s="3738">
        <v>119</v>
      </c>
      <c r="J8" s="3738">
        <v>660</v>
      </c>
      <c r="K8" s="3738">
        <v>248</v>
      </c>
      <c r="L8" s="3738">
        <v>333</v>
      </c>
      <c r="M8" s="3739"/>
      <c r="N8" s="3710"/>
      <c r="O8" s="3710"/>
      <c r="P8" s="3710"/>
      <c r="Q8" s="3710"/>
      <c r="R8" s="3710"/>
      <c r="S8" s="3710"/>
      <c r="T8" s="3710"/>
      <c r="U8" s="3710"/>
      <c r="V8" s="3710"/>
      <c r="W8" s="3710"/>
      <c r="X8" s="3710"/>
      <c r="Y8" s="3710"/>
      <c r="Z8" s="3710"/>
    </row>
    <row r="9" spans="2:26" s="3710" customFormat="1" ht="21" customHeight="1">
      <c r="B9" s="2297" t="s">
        <v>230</v>
      </c>
      <c r="C9" s="3740">
        <v>399</v>
      </c>
      <c r="D9" s="3740">
        <v>144</v>
      </c>
      <c r="E9" s="3740" t="s">
        <v>1378</v>
      </c>
      <c r="F9" s="3740" t="s">
        <v>1378</v>
      </c>
      <c r="G9" s="3740">
        <v>41</v>
      </c>
      <c r="H9" s="3740">
        <v>89</v>
      </c>
      <c r="I9" s="3740" t="s">
        <v>1378</v>
      </c>
      <c r="J9" s="3740">
        <v>106</v>
      </c>
      <c r="K9" s="3740" t="s">
        <v>1378</v>
      </c>
      <c r="L9" s="3740">
        <v>22</v>
      </c>
      <c r="M9" s="3739"/>
    </row>
    <row r="10" spans="2:26" s="3712" customFormat="1" ht="21" customHeight="1">
      <c r="B10" s="2297" t="s">
        <v>231</v>
      </c>
      <c r="C10" s="3740">
        <v>106</v>
      </c>
      <c r="D10" s="3740">
        <v>37</v>
      </c>
      <c r="E10" s="3740">
        <v>0</v>
      </c>
      <c r="F10" s="3740">
        <v>0</v>
      </c>
      <c r="G10" s="3740" t="s">
        <v>1378</v>
      </c>
      <c r="H10" s="3740">
        <v>33</v>
      </c>
      <c r="I10" s="3740" t="s">
        <v>1378</v>
      </c>
      <c r="J10" s="3740">
        <v>18</v>
      </c>
      <c r="K10" s="3740" t="s">
        <v>1378</v>
      </c>
      <c r="L10" s="3740" t="s">
        <v>1378</v>
      </c>
      <c r="M10" s="3739"/>
      <c r="N10" s="3710"/>
      <c r="O10" s="3710"/>
      <c r="P10" s="3710"/>
      <c r="Q10" s="3710"/>
      <c r="R10" s="3710"/>
      <c r="S10" s="3710"/>
      <c r="T10" s="3710"/>
      <c r="U10" s="3710"/>
      <c r="V10" s="3710"/>
      <c r="W10" s="3710"/>
      <c r="X10" s="3710"/>
      <c r="Y10" s="3710"/>
      <c r="Z10" s="3710"/>
    </row>
    <row r="11" spans="2:26" s="3712" customFormat="1" ht="21" customHeight="1">
      <c r="B11" s="2297" t="s">
        <v>232</v>
      </c>
      <c r="C11" s="3740">
        <v>2175</v>
      </c>
      <c r="D11" s="3740">
        <v>943</v>
      </c>
      <c r="E11" s="3740">
        <v>14</v>
      </c>
      <c r="F11" s="3740">
        <v>22</v>
      </c>
      <c r="G11" s="3740">
        <v>210</v>
      </c>
      <c r="H11" s="3740">
        <v>242</v>
      </c>
      <c r="I11" s="3740">
        <v>108</v>
      </c>
      <c r="J11" s="3740">
        <v>168</v>
      </c>
      <c r="K11" s="3740">
        <v>224</v>
      </c>
      <c r="L11" s="3740">
        <v>157</v>
      </c>
      <c r="M11" s="3739"/>
      <c r="N11" s="3710"/>
      <c r="O11" s="3710"/>
      <c r="P11" s="3710"/>
      <c r="Q11" s="3710"/>
      <c r="R11" s="3710"/>
      <c r="S11" s="3710"/>
      <c r="T11" s="3710"/>
      <c r="U11" s="3710"/>
      <c r="V11" s="3710"/>
      <c r="W11" s="3710"/>
      <c r="X11" s="3710"/>
      <c r="Y11" s="3710"/>
      <c r="Z11" s="3710"/>
    </row>
    <row r="12" spans="2:26" s="3710" customFormat="1" ht="21" customHeight="1">
      <c r="B12" s="2297" t="s">
        <v>233</v>
      </c>
      <c r="C12" s="3740">
        <v>118</v>
      </c>
      <c r="D12" s="3740">
        <v>31</v>
      </c>
      <c r="E12" s="3740" t="s">
        <v>1378</v>
      </c>
      <c r="F12" s="3740">
        <v>0</v>
      </c>
      <c r="G12" s="3740">
        <v>18</v>
      </c>
      <c r="H12" s="3740">
        <v>32</v>
      </c>
      <c r="I12" s="3740">
        <v>0</v>
      </c>
      <c r="J12" s="3740">
        <v>14</v>
      </c>
      <c r="K12" s="3740">
        <v>9</v>
      </c>
      <c r="L12" s="3740">
        <v>9</v>
      </c>
      <c r="M12" s="3739"/>
    </row>
    <row r="13" spans="2:26" s="3712" customFormat="1" ht="21" customHeight="1">
      <c r="B13" s="2297" t="s">
        <v>234</v>
      </c>
      <c r="C13" s="3740">
        <v>568</v>
      </c>
      <c r="D13" s="3740">
        <v>181</v>
      </c>
      <c r="E13" s="3740" t="s">
        <v>1378</v>
      </c>
      <c r="F13" s="3740">
        <v>0</v>
      </c>
      <c r="G13" s="3740">
        <v>47</v>
      </c>
      <c r="H13" s="3740">
        <v>138</v>
      </c>
      <c r="I13" s="3740">
        <v>5</v>
      </c>
      <c r="J13" s="3740">
        <v>159</v>
      </c>
      <c r="K13" s="3740" t="s">
        <v>1378</v>
      </c>
      <c r="L13" s="3740">
        <v>47</v>
      </c>
      <c r="M13" s="3739"/>
      <c r="N13" s="3710"/>
      <c r="O13" s="3710"/>
      <c r="P13" s="3710"/>
      <c r="Q13" s="3710"/>
      <c r="R13" s="3710"/>
      <c r="S13" s="3710"/>
      <c r="T13" s="3710"/>
      <c r="U13" s="3710"/>
      <c r="V13" s="3710"/>
      <c r="W13" s="3710"/>
      <c r="X13" s="3710"/>
      <c r="Y13" s="3710"/>
      <c r="Z13" s="3710"/>
    </row>
    <row r="14" spans="2:26" s="3710" customFormat="1" ht="21" customHeight="1">
      <c r="B14" s="2297" t="s">
        <v>235</v>
      </c>
      <c r="C14" s="3740">
        <v>33</v>
      </c>
      <c r="D14" s="3740" t="s">
        <v>1378</v>
      </c>
      <c r="E14" s="3740">
        <v>0</v>
      </c>
      <c r="F14" s="3740">
        <v>0</v>
      </c>
      <c r="G14" s="3740" t="s">
        <v>1378</v>
      </c>
      <c r="H14" s="3740">
        <v>19</v>
      </c>
      <c r="I14" s="3740">
        <v>0</v>
      </c>
      <c r="J14" s="3740">
        <v>8</v>
      </c>
      <c r="K14" s="3740">
        <v>0</v>
      </c>
      <c r="L14" s="3740" t="s">
        <v>1378</v>
      </c>
      <c r="M14" s="3739"/>
    </row>
    <row r="15" spans="2:26" s="3712" customFormat="1" ht="21" customHeight="1">
      <c r="B15" s="2297" t="s">
        <v>236</v>
      </c>
      <c r="C15" s="3740">
        <v>233</v>
      </c>
      <c r="D15" s="3740">
        <v>85</v>
      </c>
      <c r="E15" s="3740">
        <v>0</v>
      </c>
      <c r="F15" s="3740">
        <v>0</v>
      </c>
      <c r="G15" s="3740">
        <v>20</v>
      </c>
      <c r="H15" s="3740">
        <v>56</v>
      </c>
      <c r="I15" s="3740" t="s">
        <v>1378</v>
      </c>
      <c r="J15" s="3740">
        <v>66</v>
      </c>
      <c r="K15" s="3740" t="s">
        <v>1378</v>
      </c>
      <c r="L15" s="3740">
        <v>9</v>
      </c>
      <c r="M15" s="3739"/>
      <c r="N15" s="3710"/>
      <c r="O15" s="3710"/>
      <c r="P15" s="3710"/>
      <c r="Q15" s="3710"/>
      <c r="R15" s="3710"/>
      <c r="S15" s="3710"/>
      <c r="T15" s="3710"/>
      <c r="U15" s="3710"/>
      <c r="V15" s="3710"/>
      <c r="W15" s="3710"/>
      <c r="X15" s="3710"/>
      <c r="Y15" s="3710"/>
      <c r="Z15" s="3710"/>
    </row>
    <row r="16" spans="2:26" s="3712" customFormat="1" ht="21" customHeight="1">
      <c r="B16" s="2297" t="s">
        <v>237</v>
      </c>
      <c r="C16" s="3740">
        <v>166</v>
      </c>
      <c r="D16" s="3740">
        <v>34</v>
      </c>
      <c r="E16" s="3740">
        <v>3</v>
      </c>
      <c r="F16" s="3740">
        <v>0</v>
      </c>
      <c r="G16" s="3740">
        <v>31</v>
      </c>
      <c r="H16" s="3740">
        <v>49</v>
      </c>
      <c r="I16" s="3740" t="s">
        <v>1378</v>
      </c>
      <c r="J16" s="3740">
        <v>29</v>
      </c>
      <c r="K16" s="3740">
        <v>0</v>
      </c>
      <c r="L16" s="3740">
        <v>36</v>
      </c>
      <c r="M16" s="3739"/>
      <c r="N16" s="3710"/>
      <c r="O16" s="3710"/>
      <c r="P16" s="3710"/>
      <c r="Q16" s="3710"/>
      <c r="R16" s="3710"/>
      <c r="S16" s="3710"/>
      <c r="T16" s="3710"/>
      <c r="U16" s="3710"/>
      <c r="V16" s="3710"/>
      <c r="W16" s="3710"/>
      <c r="X16" s="3710"/>
      <c r="Y16" s="3710"/>
      <c r="Z16" s="3710"/>
    </row>
    <row r="17" spans="2:26" s="3712" customFormat="1" ht="21" customHeight="1">
      <c r="B17" s="2297" t="s">
        <v>238</v>
      </c>
      <c r="C17" s="3740">
        <v>209</v>
      </c>
      <c r="D17" s="3740">
        <v>55</v>
      </c>
      <c r="E17" s="3740" t="s">
        <v>1378</v>
      </c>
      <c r="F17" s="3740">
        <v>0</v>
      </c>
      <c r="G17" s="3740">
        <v>19</v>
      </c>
      <c r="H17" s="3740">
        <v>83</v>
      </c>
      <c r="I17" s="3740">
        <v>0</v>
      </c>
      <c r="J17" s="3740">
        <v>35</v>
      </c>
      <c r="K17" s="3740">
        <v>0</v>
      </c>
      <c r="L17" s="3740">
        <v>28</v>
      </c>
      <c r="M17" s="3739"/>
      <c r="N17" s="3710"/>
      <c r="O17" s="3710"/>
      <c r="P17" s="3710"/>
      <c r="Q17" s="3710"/>
      <c r="R17" s="3710"/>
      <c r="S17" s="3710"/>
      <c r="T17" s="3710"/>
      <c r="U17" s="3710"/>
      <c r="V17" s="3710"/>
      <c r="W17" s="3710"/>
      <c r="X17" s="3710"/>
      <c r="Y17" s="3710"/>
      <c r="Z17" s="3710"/>
    </row>
    <row r="18" spans="2:26" s="3712" customFormat="1" ht="21" customHeight="1">
      <c r="B18" s="2297" t="s">
        <v>239</v>
      </c>
      <c r="C18" s="3740">
        <v>162</v>
      </c>
      <c r="D18" s="3740">
        <v>34</v>
      </c>
      <c r="E18" s="3740" t="s">
        <v>1378</v>
      </c>
      <c r="F18" s="3740">
        <v>0</v>
      </c>
      <c r="G18" s="3740">
        <v>13</v>
      </c>
      <c r="H18" s="3740">
        <v>42</v>
      </c>
      <c r="I18" s="3740">
        <v>0</v>
      </c>
      <c r="J18" s="3740">
        <v>55</v>
      </c>
      <c r="K18" s="3740">
        <v>4</v>
      </c>
      <c r="L18" s="3740">
        <v>14</v>
      </c>
      <c r="M18" s="3739"/>
      <c r="N18" s="3710"/>
      <c r="O18" s="3710"/>
      <c r="P18" s="3710"/>
      <c r="Q18" s="3710"/>
      <c r="R18" s="3710"/>
      <c r="S18" s="3710"/>
      <c r="T18" s="3710"/>
      <c r="U18" s="3710"/>
      <c r="V18" s="3710"/>
      <c r="W18" s="3710"/>
      <c r="X18" s="3710"/>
      <c r="Y18" s="3710"/>
      <c r="Z18" s="3710"/>
    </row>
    <row r="19" spans="2:26" s="3712" customFormat="1" ht="21" customHeight="1">
      <c r="B19" s="2297" t="s">
        <v>151</v>
      </c>
      <c r="C19" s="3740">
        <v>74</v>
      </c>
      <c r="D19" s="3740" t="s">
        <v>1378</v>
      </c>
      <c r="E19" s="3740">
        <v>0</v>
      </c>
      <c r="F19" s="3740" t="s">
        <v>1378</v>
      </c>
      <c r="G19" s="3740">
        <v>8</v>
      </c>
      <c r="H19" s="3740">
        <v>30</v>
      </c>
      <c r="I19" s="3740" t="s">
        <v>1378</v>
      </c>
      <c r="J19" s="3740" t="s">
        <v>1378</v>
      </c>
      <c r="K19" s="3740">
        <v>6</v>
      </c>
      <c r="L19" s="3740">
        <v>5</v>
      </c>
      <c r="M19" s="3739"/>
      <c r="N19" s="3710"/>
      <c r="O19" s="3710"/>
      <c r="P19" s="3710"/>
      <c r="Q19" s="3710"/>
      <c r="R19" s="3710"/>
      <c r="S19" s="3710"/>
      <c r="T19" s="3710"/>
      <c r="U19" s="3710"/>
      <c r="V19" s="3710"/>
      <c r="W19" s="3710"/>
      <c r="X19" s="3710"/>
      <c r="Y19" s="3710"/>
      <c r="Z19" s="3710"/>
    </row>
    <row r="20" spans="2:26" s="2566" customFormat="1" ht="18" customHeight="1">
      <c r="B20" s="5380"/>
      <c r="C20" s="4962" t="s">
        <v>4479</v>
      </c>
      <c r="D20" s="5382" t="s">
        <v>4480</v>
      </c>
      <c r="E20" s="5383"/>
      <c r="F20" s="5383"/>
      <c r="G20" s="5383"/>
      <c r="H20" s="5383"/>
      <c r="I20" s="5383"/>
      <c r="J20" s="5383"/>
      <c r="K20" s="5383"/>
      <c r="L20" s="5383"/>
      <c r="M20" s="3739"/>
    </row>
    <row r="21" spans="2:26" s="2566" customFormat="1" ht="70.5" customHeight="1">
      <c r="B21" s="5381"/>
      <c r="C21" s="4964"/>
      <c r="D21" s="3703" t="s">
        <v>4481</v>
      </c>
      <c r="E21" s="3702" t="s">
        <v>4482</v>
      </c>
      <c r="F21" s="3702" t="s">
        <v>4483</v>
      </c>
      <c r="G21" s="3703" t="s">
        <v>4484</v>
      </c>
      <c r="H21" s="3703" t="s">
        <v>4485</v>
      </c>
      <c r="I21" s="3703" t="s">
        <v>4486</v>
      </c>
      <c r="J21" s="3703" t="s">
        <v>4487</v>
      </c>
      <c r="K21" s="3703" t="s">
        <v>4488</v>
      </c>
      <c r="L21" s="3703" t="s">
        <v>4489</v>
      </c>
      <c r="M21" s="3739"/>
    </row>
    <row r="22" spans="2:26" s="3149" customFormat="1" ht="6" customHeight="1">
      <c r="B22" s="3741"/>
      <c r="C22" s="3742"/>
      <c r="D22" s="3743"/>
      <c r="E22" s="3743"/>
      <c r="F22" s="3743"/>
      <c r="G22" s="3743"/>
      <c r="H22" s="3743"/>
      <c r="I22" s="3743"/>
      <c r="J22" s="3743"/>
      <c r="K22" s="3743"/>
      <c r="L22" s="3743"/>
      <c r="M22" s="3744"/>
    </row>
    <row r="23" spans="2:26" s="2271" customFormat="1" ht="12.75" customHeight="1">
      <c r="B23" s="5387" t="s">
        <v>4462</v>
      </c>
      <c r="C23" s="4999"/>
      <c r="D23" s="4999"/>
      <c r="E23" s="4999"/>
      <c r="F23" s="4999"/>
      <c r="G23" s="4999"/>
      <c r="H23" s="4999"/>
      <c r="I23" s="4999"/>
      <c r="J23" s="4999"/>
      <c r="K23" s="4999"/>
      <c r="L23" s="4999"/>
      <c r="M23" s="3744"/>
    </row>
    <row r="24" spans="2:26" s="2271" customFormat="1" ht="12.75" customHeight="1">
      <c r="B24" s="5387" t="s">
        <v>3425</v>
      </c>
      <c r="C24" s="4999"/>
      <c r="D24" s="4999"/>
      <c r="E24" s="4999"/>
      <c r="F24" s="4999"/>
      <c r="G24" s="4999"/>
      <c r="H24" s="4999"/>
      <c r="I24" s="4999"/>
      <c r="J24" s="4999"/>
      <c r="K24" s="4999"/>
      <c r="L24" s="4999"/>
      <c r="M24" s="3744"/>
      <c r="N24" s="3745"/>
      <c r="O24" s="3745"/>
      <c r="P24" s="3745"/>
    </row>
    <row r="25" spans="2:26" s="3746" customFormat="1" ht="12.75" customHeight="1">
      <c r="B25" s="5387" t="s">
        <v>3426</v>
      </c>
      <c r="C25" s="4999"/>
      <c r="D25" s="4999"/>
      <c r="E25" s="4999"/>
      <c r="F25" s="4999"/>
      <c r="G25" s="4999"/>
      <c r="H25" s="4999"/>
      <c r="I25" s="4999"/>
      <c r="J25" s="4999"/>
      <c r="K25" s="4999"/>
      <c r="L25" s="4999"/>
      <c r="M25" s="3744"/>
    </row>
    <row r="26" spans="2:26" s="3747" customFormat="1" ht="46.5" customHeight="1">
      <c r="B26" s="5388" t="s">
        <v>4490</v>
      </c>
      <c r="C26" s="5388"/>
      <c r="D26" s="5388"/>
      <c r="E26" s="5388"/>
      <c r="F26" s="5388"/>
      <c r="G26" s="5388"/>
      <c r="H26" s="5388"/>
      <c r="I26" s="5388"/>
      <c r="J26" s="5388"/>
      <c r="K26" s="5388"/>
      <c r="L26" s="5388"/>
      <c r="M26" s="3719"/>
    </row>
    <row r="27" spans="2:26" s="3748" customFormat="1" ht="46.5" customHeight="1">
      <c r="B27" s="5388" t="s">
        <v>4491</v>
      </c>
      <c r="C27" s="5388"/>
      <c r="D27" s="5388"/>
      <c r="E27" s="5388"/>
      <c r="F27" s="5388"/>
      <c r="G27" s="5388"/>
      <c r="H27" s="5388"/>
      <c r="I27" s="5388"/>
      <c r="J27" s="5388"/>
      <c r="K27" s="5388"/>
      <c r="L27" s="5388"/>
      <c r="M27" s="3719"/>
    </row>
    <row r="28" spans="2:26" s="2566" customFormat="1"/>
    <row r="29" spans="2:26" s="2566" customFormat="1"/>
    <row r="30" spans="2:26" s="2566" customFormat="1" ht="12.75" customHeight="1"/>
    <row r="31" spans="2:26" s="2566" customFormat="1"/>
    <row r="32" spans="2:26" s="2566" customFormat="1"/>
    <row r="33" s="2566" customFormat="1" ht="12.75" customHeight="1"/>
    <row r="34" s="2566" customFormat="1"/>
    <row r="35" s="2566" customFormat="1"/>
    <row r="36" s="2566" customFormat="1"/>
    <row r="37" s="2566" customFormat="1"/>
    <row r="38" s="2566" customFormat="1"/>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conditionalFormatting sqref="C6:L6">
    <cfRule type="cellIs" dxfId="1" priority="1" operator="between">
      <formula>1</formula>
      <formula>2</formula>
    </cfRule>
  </conditionalFormatting>
  <hyperlinks>
    <hyperlink ref="N2" location="Indice!A1" display="(Voltar ao Índice)"/>
  </hyperlinks>
  <printOptions horizontalCentered="1"/>
  <pageMargins left="0.45275590551181105" right="0.45275590551181105" top="0.6692913385826772" bottom="0.6692913385826772" header="0" footer="0"/>
  <pageSetup paperSize="9" scale="92" orientation="portrait" verticalDpi="0" r:id="rId1"/>
</worksheet>
</file>

<file path=xl/worksheets/sheet225.xml><?xml version="1.0" encoding="utf-8"?>
<worksheet xmlns="http://schemas.openxmlformats.org/spreadsheetml/2006/main" xmlns:r="http://schemas.openxmlformats.org/officeDocument/2006/relationships">
  <sheetPr>
    <pageSetUpPr fitToPage="1"/>
  </sheetPr>
  <dimension ref="B1:AE35"/>
  <sheetViews>
    <sheetView showGridLines="0" workbookViewId="0">
      <selection activeCell="B2" sqref="B2:P2"/>
    </sheetView>
  </sheetViews>
  <sheetFormatPr defaultRowHeight="11.25"/>
  <cols>
    <col min="1" max="1" width="6.7109375" style="3759" customWidth="1"/>
    <col min="2" max="2" width="18.7109375" style="3759" customWidth="1"/>
    <col min="3" max="3" width="7" style="3759" bestFit="1" customWidth="1"/>
    <col min="4" max="4" width="6.140625" style="3790" bestFit="1" customWidth="1"/>
    <col min="5" max="5" width="6.140625" style="3759" bestFit="1" customWidth="1"/>
    <col min="6" max="6" width="8.28515625" style="3759" customWidth="1"/>
    <col min="7" max="7" width="7.7109375" style="3759" customWidth="1"/>
    <col min="8" max="8" width="7" style="3790" bestFit="1" customWidth="1"/>
    <col min="9" max="9" width="7.42578125" style="3759" customWidth="1"/>
    <col min="10" max="10" width="7.140625" style="3759" customWidth="1"/>
    <col min="11" max="11" width="6.140625" style="3790" bestFit="1" customWidth="1"/>
    <col min="12" max="12" width="7.85546875" style="3759" customWidth="1"/>
    <col min="13" max="13" width="6.140625" style="3790" customWidth="1"/>
    <col min="14" max="14" width="8.140625" style="3799" customWidth="1"/>
    <col min="15" max="15" width="6.140625" style="3790" bestFit="1" customWidth="1"/>
    <col min="16" max="16" width="9.7109375" style="3759" customWidth="1"/>
    <col min="17" max="17" width="6.7109375" style="3759" customWidth="1"/>
    <col min="18" max="18" width="14.28515625" style="3759" bestFit="1" customWidth="1"/>
    <col min="19" max="16384" width="9.140625" style="3759"/>
  </cols>
  <sheetData>
    <row r="1" spans="2:31" s="3750" customFormat="1" ht="30" customHeight="1">
      <c r="B1" s="5384" t="s">
        <v>4492</v>
      </c>
      <c r="C1" s="5384"/>
      <c r="D1" s="5384"/>
      <c r="E1" s="5384"/>
      <c r="F1" s="5384"/>
      <c r="G1" s="5384"/>
      <c r="H1" s="5384"/>
      <c r="I1" s="5384"/>
      <c r="J1" s="5384"/>
      <c r="K1" s="5384"/>
      <c r="L1" s="5384"/>
      <c r="M1" s="5384"/>
      <c r="N1" s="5384"/>
      <c r="O1" s="5384"/>
      <c r="P1" s="5384"/>
      <c r="Q1" s="3749"/>
    </row>
    <row r="2" spans="2:31" s="3750" customFormat="1" ht="30" customHeight="1">
      <c r="B2" s="5384" t="s">
        <v>4493</v>
      </c>
      <c r="C2" s="5384"/>
      <c r="D2" s="5384"/>
      <c r="E2" s="5384"/>
      <c r="F2" s="5384"/>
      <c r="G2" s="5384"/>
      <c r="H2" s="5384"/>
      <c r="I2" s="5384"/>
      <c r="J2" s="5384"/>
      <c r="K2" s="5384"/>
      <c r="L2" s="5384"/>
      <c r="M2" s="5384"/>
      <c r="N2" s="5384"/>
      <c r="O2" s="5384"/>
      <c r="P2" s="5384"/>
      <c r="Q2" s="3749"/>
      <c r="R2" s="503" t="s">
        <v>856</v>
      </c>
    </row>
    <row r="3" spans="2:31" s="3757" customFormat="1" ht="12.75" customHeight="1">
      <c r="B3" s="3751" t="s">
        <v>580</v>
      </c>
      <c r="C3" s="3752"/>
      <c r="D3" s="3753"/>
      <c r="E3" s="3752"/>
      <c r="F3" s="3752"/>
      <c r="G3" s="3752"/>
      <c r="H3" s="3753"/>
      <c r="I3" s="3752"/>
      <c r="J3" s="3752"/>
      <c r="K3" s="3753"/>
      <c r="L3" s="3752"/>
      <c r="M3" s="3754"/>
      <c r="N3" s="3755"/>
      <c r="O3" s="3754"/>
      <c r="P3" s="3756" t="s">
        <v>581</v>
      </c>
      <c r="Q3" s="3756"/>
    </row>
    <row r="4" spans="2:31" ht="27" customHeight="1">
      <c r="B4" s="5389"/>
      <c r="C4" s="5390" t="s">
        <v>1541</v>
      </c>
      <c r="D4" s="5393" t="s">
        <v>4494</v>
      </c>
      <c r="E4" s="5394"/>
      <c r="F4" s="5394"/>
      <c r="G4" s="5389"/>
      <c r="H4" s="5393" t="s">
        <v>4450</v>
      </c>
      <c r="I4" s="5394"/>
      <c r="J4" s="5389"/>
      <c r="K4" s="5393" t="s">
        <v>4495</v>
      </c>
      <c r="L4" s="5389"/>
      <c r="M4" s="4044" t="s">
        <v>4496</v>
      </c>
      <c r="N4" s="4044" t="s">
        <v>4497</v>
      </c>
      <c r="O4" s="5393" t="s">
        <v>4498</v>
      </c>
      <c r="P4" s="5394"/>
      <c r="Q4" s="3758"/>
    </row>
    <row r="5" spans="2:31" ht="18" customHeight="1">
      <c r="B5" s="5389"/>
      <c r="C5" s="5391"/>
      <c r="D5" s="5395" t="s">
        <v>175</v>
      </c>
      <c r="E5" s="5398" t="s">
        <v>4499</v>
      </c>
      <c r="F5" s="5398"/>
      <c r="G5" s="5398"/>
      <c r="H5" s="4048" t="s">
        <v>175</v>
      </c>
      <c r="I5" s="5393" t="s">
        <v>1025</v>
      </c>
      <c r="J5" s="5389"/>
      <c r="K5" s="5399" t="s">
        <v>175</v>
      </c>
      <c r="L5" s="3991" t="s">
        <v>4453</v>
      </c>
      <c r="M5" s="5022"/>
      <c r="N5" s="5022"/>
      <c r="O5" s="4048" t="s">
        <v>175</v>
      </c>
      <c r="P5" s="5402" t="s">
        <v>4454</v>
      </c>
      <c r="Q5" s="3758"/>
    </row>
    <row r="6" spans="2:31" ht="18" customHeight="1">
      <c r="B6" s="5389"/>
      <c r="C6" s="5391"/>
      <c r="D6" s="5396"/>
      <c r="E6" s="5398" t="s">
        <v>175</v>
      </c>
      <c r="F6" s="5398" t="s">
        <v>1025</v>
      </c>
      <c r="G6" s="5398"/>
      <c r="H6" s="5137"/>
      <c r="I6" s="3991" t="s">
        <v>4500</v>
      </c>
      <c r="J6" s="3991" t="s">
        <v>4501</v>
      </c>
      <c r="K6" s="5400"/>
      <c r="L6" s="5405"/>
      <c r="M6" s="5022"/>
      <c r="N6" s="5022"/>
      <c r="O6" s="5137"/>
      <c r="P6" s="5403"/>
      <c r="Q6" s="3758"/>
    </row>
    <row r="7" spans="2:31" ht="73.5" customHeight="1">
      <c r="B7" s="5389"/>
      <c r="C7" s="5392"/>
      <c r="D7" s="5397"/>
      <c r="E7" s="5398"/>
      <c r="F7" s="165" t="s">
        <v>4502</v>
      </c>
      <c r="G7" s="165" t="s">
        <v>4503</v>
      </c>
      <c r="H7" s="4049"/>
      <c r="I7" s="3992"/>
      <c r="J7" s="3992"/>
      <c r="K7" s="5401"/>
      <c r="L7" s="3992"/>
      <c r="M7" s="4045"/>
      <c r="N7" s="4045"/>
      <c r="O7" s="4049"/>
      <c r="P7" s="5404"/>
    </row>
    <row r="8" spans="2:31" ht="21" customHeight="1">
      <c r="B8" s="3760" t="s">
        <v>12</v>
      </c>
      <c r="C8" s="3761">
        <v>356032</v>
      </c>
      <c r="D8" s="3761">
        <v>81394</v>
      </c>
      <c r="E8" s="3761">
        <v>53139</v>
      </c>
      <c r="F8" s="3762">
        <v>23720</v>
      </c>
      <c r="G8" s="3762">
        <v>22469</v>
      </c>
      <c r="H8" s="3761">
        <v>186102</v>
      </c>
      <c r="I8" s="3762">
        <v>12741</v>
      </c>
      <c r="J8" s="3762">
        <v>37377</v>
      </c>
      <c r="K8" s="3761">
        <v>49591</v>
      </c>
      <c r="L8" s="3762">
        <v>22873</v>
      </c>
      <c r="M8" s="3762">
        <v>6275</v>
      </c>
      <c r="N8" s="3763">
        <v>1330</v>
      </c>
      <c r="O8" s="3762">
        <v>31318</v>
      </c>
      <c r="P8" s="3762">
        <v>10402</v>
      </c>
    </row>
    <row r="9" spans="2:31" s="3765" customFormat="1" ht="21" customHeight="1">
      <c r="B9" s="3760" t="s">
        <v>229</v>
      </c>
      <c r="C9" s="3761">
        <v>337749</v>
      </c>
      <c r="D9" s="3761">
        <v>75295</v>
      </c>
      <c r="E9" s="3761">
        <v>49225</v>
      </c>
      <c r="F9" s="3762">
        <v>22069</v>
      </c>
      <c r="G9" s="3762">
        <v>20800</v>
      </c>
      <c r="H9" s="3761">
        <v>178974</v>
      </c>
      <c r="I9" s="3762">
        <v>12542</v>
      </c>
      <c r="J9" s="3762">
        <v>36736</v>
      </c>
      <c r="K9" s="3761">
        <v>46962</v>
      </c>
      <c r="L9" s="3762">
        <v>21321</v>
      </c>
      <c r="M9" s="3761">
        <v>5814</v>
      </c>
      <c r="N9" s="3761">
        <v>1224</v>
      </c>
      <c r="O9" s="3761">
        <v>29458</v>
      </c>
      <c r="P9" s="3762">
        <v>9788</v>
      </c>
      <c r="Q9" s="3764"/>
    </row>
    <row r="10" spans="2:31" s="3769" customFormat="1" ht="21" customHeight="1">
      <c r="B10" s="3766" t="s">
        <v>203</v>
      </c>
      <c r="C10" s="3767">
        <v>6456</v>
      </c>
      <c r="D10" s="3767">
        <v>2615</v>
      </c>
      <c r="E10" s="3767">
        <v>1839</v>
      </c>
      <c r="F10" s="3767">
        <v>678</v>
      </c>
      <c r="G10" s="3767">
        <v>858</v>
      </c>
      <c r="H10" s="3767">
        <v>2068</v>
      </c>
      <c r="I10" s="3767">
        <v>142</v>
      </c>
      <c r="J10" s="3767">
        <v>192</v>
      </c>
      <c r="K10" s="3767">
        <v>1131</v>
      </c>
      <c r="L10" s="3767">
        <v>654</v>
      </c>
      <c r="M10" s="3767">
        <v>113</v>
      </c>
      <c r="N10" s="3767">
        <v>69</v>
      </c>
      <c r="O10" s="3767">
        <v>460</v>
      </c>
      <c r="P10" s="3767">
        <v>177</v>
      </c>
      <c r="Q10" s="3768"/>
      <c r="R10" s="3765"/>
      <c r="S10" s="3765"/>
      <c r="T10" s="3765"/>
      <c r="U10" s="3765"/>
      <c r="V10" s="3765"/>
      <c r="W10" s="3765"/>
      <c r="X10" s="3765"/>
      <c r="Y10" s="3765"/>
      <c r="Z10" s="3765"/>
      <c r="AA10" s="3765"/>
      <c r="AB10" s="3765"/>
      <c r="AC10" s="3765"/>
      <c r="AD10" s="3765"/>
      <c r="AE10" s="3765"/>
    </row>
    <row r="11" spans="2:31" s="3765" customFormat="1" ht="21" customHeight="1">
      <c r="B11" s="3770" t="s">
        <v>230</v>
      </c>
      <c r="C11" s="3771">
        <v>168</v>
      </c>
      <c r="D11" s="3771">
        <v>73</v>
      </c>
      <c r="E11" s="3771">
        <v>49</v>
      </c>
      <c r="F11" s="3771">
        <v>16</v>
      </c>
      <c r="G11" s="3771">
        <v>19</v>
      </c>
      <c r="H11" s="3771">
        <v>41</v>
      </c>
      <c r="I11" s="3771">
        <v>0</v>
      </c>
      <c r="J11" s="3771" t="s">
        <v>1378</v>
      </c>
      <c r="K11" s="3771">
        <v>41</v>
      </c>
      <c r="L11" s="3771">
        <v>15</v>
      </c>
      <c r="M11" s="3771" t="s">
        <v>1378</v>
      </c>
      <c r="N11" s="3771">
        <v>6</v>
      </c>
      <c r="O11" s="3771" t="s">
        <v>1378</v>
      </c>
      <c r="P11" s="3771">
        <v>3</v>
      </c>
      <c r="Q11" s="3764"/>
    </row>
    <row r="12" spans="2:31" s="3769" customFormat="1" ht="21" customHeight="1">
      <c r="B12" s="3770" t="s">
        <v>231</v>
      </c>
      <c r="C12" s="3771">
        <v>857</v>
      </c>
      <c r="D12" s="3771">
        <v>393</v>
      </c>
      <c r="E12" s="3771">
        <v>285</v>
      </c>
      <c r="F12" s="3771">
        <v>116</v>
      </c>
      <c r="G12" s="3771">
        <v>114</v>
      </c>
      <c r="H12" s="3771">
        <v>203</v>
      </c>
      <c r="I12" s="3771">
        <v>16</v>
      </c>
      <c r="J12" s="3771">
        <v>17</v>
      </c>
      <c r="K12" s="3771">
        <v>177</v>
      </c>
      <c r="L12" s="3771">
        <v>147</v>
      </c>
      <c r="M12" s="3771">
        <v>30</v>
      </c>
      <c r="N12" s="3771">
        <v>6</v>
      </c>
      <c r="O12" s="3771">
        <v>48</v>
      </c>
      <c r="P12" s="3771">
        <v>32</v>
      </c>
      <c r="Q12" s="3768"/>
      <c r="R12" s="3765"/>
      <c r="S12" s="3765"/>
      <c r="T12" s="3765"/>
      <c r="U12" s="3765"/>
      <c r="V12" s="3765"/>
      <c r="W12" s="3765"/>
      <c r="X12" s="3765"/>
      <c r="Y12" s="3765"/>
      <c r="Z12" s="3765"/>
      <c r="AA12" s="3765"/>
      <c r="AB12" s="3765"/>
      <c r="AC12" s="3765"/>
      <c r="AD12" s="3765"/>
      <c r="AE12" s="3765"/>
    </row>
    <row r="13" spans="2:31" s="3769" customFormat="1" ht="21" customHeight="1">
      <c r="B13" s="3770" t="s">
        <v>232</v>
      </c>
      <c r="C13" s="3771">
        <v>3048</v>
      </c>
      <c r="D13" s="3771">
        <v>1172</v>
      </c>
      <c r="E13" s="3771">
        <v>827</v>
      </c>
      <c r="F13" s="3771">
        <v>305</v>
      </c>
      <c r="G13" s="3771">
        <v>414</v>
      </c>
      <c r="H13" s="3771">
        <v>1143</v>
      </c>
      <c r="I13" s="3771">
        <v>114</v>
      </c>
      <c r="J13" s="3771">
        <v>108</v>
      </c>
      <c r="K13" s="3771">
        <v>481</v>
      </c>
      <c r="L13" s="3771">
        <v>236</v>
      </c>
      <c r="M13" s="3771">
        <v>41</v>
      </c>
      <c r="N13" s="3771">
        <v>21</v>
      </c>
      <c r="O13" s="3771">
        <v>190</v>
      </c>
      <c r="P13" s="3771">
        <v>108</v>
      </c>
      <c r="Q13" s="3768"/>
      <c r="R13" s="3765"/>
      <c r="S13" s="3765"/>
      <c r="T13" s="3765"/>
      <c r="U13" s="3765"/>
      <c r="V13" s="3765"/>
      <c r="W13" s="3765"/>
      <c r="X13" s="3765"/>
      <c r="Y13" s="3765"/>
      <c r="Z13" s="3765"/>
      <c r="AA13" s="3765"/>
      <c r="AB13" s="3765"/>
      <c r="AC13" s="3765"/>
      <c r="AD13" s="3765"/>
      <c r="AE13" s="3765"/>
    </row>
    <row r="14" spans="2:31" s="3765" customFormat="1" ht="21" customHeight="1">
      <c r="B14" s="3770" t="s">
        <v>233</v>
      </c>
      <c r="C14" s="3771">
        <v>561</v>
      </c>
      <c r="D14" s="3771">
        <v>295</v>
      </c>
      <c r="E14" s="3771">
        <v>224</v>
      </c>
      <c r="F14" s="3771">
        <v>74</v>
      </c>
      <c r="G14" s="3771">
        <v>103</v>
      </c>
      <c r="H14" s="3771">
        <v>169</v>
      </c>
      <c r="I14" s="3771">
        <v>6</v>
      </c>
      <c r="J14" s="3771">
        <v>19</v>
      </c>
      <c r="K14" s="3771">
        <v>56</v>
      </c>
      <c r="L14" s="3771">
        <v>21</v>
      </c>
      <c r="M14" s="3771" t="s">
        <v>1378</v>
      </c>
      <c r="N14" s="3771" t="s">
        <v>1378</v>
      </c>
      <c r="O14" s="3771">
        <v>31</v>
      </c>
      <c r="P14" s="3771">
        <v>5</v>
      </c>
      <c r="Q14" s="3764"/>
    </row>
    <row r="15" spans="2:31" s="3769" customFormat="1" ht="21" customHeight="1">
      <c r="B15" s="3770" t="s">
        <v>234</v>
      </c>
      <c r="C15" s="3771">
        <v>177</v>
      </c>
      <c r="D15" s="3771">
        <v>62</v>
      </c>
      <c r="E15" s="3771">
        <v>40</v>
      </c>
      <c r="F15" s="3771">
        <v>17</v>
      </c>
      <c r="G15" s="3771">
        <v>18</v>
      </c>
      <c r="H15" s="3771">
        <v>52</v>
      </c>
      <c r="I15" s="3771" t="s">
        <v>1378</v>
      </c>
      <c r="J15" s="3771">
        <v>4</v>
      </c>
      <c r="K15" s="3771">
        <v>47</v>
      </c>
      <c r="L15" s="3771">
        <v>13</v>
      </c>
      <c r="M15" s="3771">
        <v>3</v>
      </c>
      <c r="N15" s="3771">
        <v>8</v>
      </c>
      <c r="O15" s="3771">
        <v>5</v>
      </c>
      <c r="P15" s="3771">
        <v>5</v>
      </c>
      <c r="Q15" s="3768"/>
      <c r="R15" s="3765"/>
      <c r="S15" s="3765"/>
      <c r="T15" s="3765"/>
      <c r="U15" s="3765"/>
      <c r="V15" s="3765"/>
      <c r="W15" s="3765"/>
      <c r="X15" s="3765"/>
      <c r="Y15" s="3765"/>
      <c r="Z15" s="3765"/>
      <c r="AA15" s="3765"/>
      <c r="AB15" s="3765"/>
      <c r="AC15" s="3765"/>
      <c r="AD15" s="3765"/>
      <c r="AE15" s="3765"/>
    </row>
    <row r="16" spans="2:31" s="3765" customFormat="1" ht="21" customHeight="1">
      <c r="B16" s="3770" t="s">
        <v>235</v>
      </c>
      <c r="C16" s="3771">
        <v>94</v>
      </c>
      <c r="D16" s="3771">
        <v>32</v>
      </c>
      <c r="E16" s="3771">
        <v>27</v>
      </c>
      <c r="F16" s="3771">
        <v>7</v>
      </c>
      <c r="G16" s="3771">
        <v>17</v>
      </c>
      <c r="H16" s="3771">
        <v>24</v>
      </c>
      <c r="I16" s="3771">
        <v>0</v>
      </c>
      <c r="J16" s="3771">
        <v>0</v>
      </c>
      <c r="K16" s="3771">
        <v>29</v>
      </c>
      <c r="L16" s="3771">
        <v>13</v>
      </c>
      <c r="M16" s="3771" t="s">
        <v>1378</v>
      </c>
      <c r="N16" s="3771" t="s">
        <v>1378</v>
      </c>
      <c r="O16" s="3771" t="s">
        <v>1378</v>
      </c>
      <c r="P16" s="3771">
        <v>0</v>
      </c>
      <c r="Q16" s="3764"/>
    </row>
    <row r="17" spans="2:31" s="3769" customFormat="1" ht="21" customHeight="1">
      <c r="B17" s="3770" t="s">
        <v>236</v>
      </c>
      <c r="C17" s="3771">
        <v>307</v>
      </c>
      <c r="D17" s="3771">
        <v>155</v>
      </c>
      <c r="E17" s="3771">
        <v>111</v>
      </c>
      <c r="F17" s="3771">
        <v>33</v>
      </c>
      <c r="G17" s="3771">
        <v>58</v>
      </c>
      <c r="H17" s="3771">
        <v>101</v>
      </c>
      <c r="I17" s="3771">
        <v>0</v>
      </c>
      <c r="J17" s="3771">
        <v>13</v>
      </c>
      <c r="K17" s="3771">
        <v>42</v>
      </c>
      <c r="L17" s="3771">
        <v>16</v>
      </c>
      <c r="M17" s="3771">
        <v>3</v>
      </c>
      <c r="N17" s="3771">
        <v>3</v>
      </c>
      <c r="O17" s="3771">
        <v>3</v>
      </c>
      <c r="P17" s="3771" t="s">
        <v>1378</v>
      </c>
      <c r="Q17" s="3768"/>
      <c r="R17" s="3765"/>
      <c r="S17" s="3765"/>
      <c r="T17" s="3765"/>
      <c r="U17" s="3765"/>
      <c r="V17" s="3765"/>
      <c r="W17" s="3765"/>
      <c r="X17" s="3765"/>
      <c r="Y17" s="3765"/>
      <c r="Z17" s="3765"/>
      <c r="AA17" s="3765"/>
      <c r="AB17" s="3765"/>
      <c r="AC17" s="3765"/>
      <c r="AD17" s="3765"/>
      <c r="AE17" s="3765"/>
    </row>
    <row r="18" spans="2:31" s="3769" customFormat="1" ht="21" customHeight="1">
      <c r="B18" s="3770" t="s">
        <v>237</v>
      </c>
      <c r="C18" s="3771">
        <v>690</v>
      </c>
      <c r="D18" s="3771">
        <v>266</v>
      </c>
      <c r="E18" s="3771">
        <v>157</v>
      </c>
      <c r="F18" s="3771">
        <v>65</v>
      </c>
      <c r="G18" s="3771">
        <v>66</v>
      </c>
      <c r="H18" s="3771">
        <v>213</v>
      </c>
      <c r="I18" s="3771" t="s">
        <v>1378</v>
      </c>
      <c r="J18" s="3771">
        <v>25</v>
      </c>
      <c r="K18" s="3771">
        <v>156</v>
      </c>
      <c r="L18" s="3771">
        <v>124</v>
      </c>
      <c r="M18" s="3771">
        <v>9</v>
      </c>
      <c r="N18" s="3771">
        <v>6</v>
      </c>
      <c r="O18" s="3771">
        <v>40</v>
      </c>
      <c r="P18" s="3771">
        <v>19</v>
      </c>
      <c r="Q18" s="3768"/>
      <c r="R18" s="3765"/>
      <c r="S18" s="3765"/>
      <c r="T18" s="3765"/>
      <c r="U18" s="3765"/>
      <c r="V18" s="3765"/>
      <c r="W18" s="3765"/>
      <c r="X18" s="3765"/>
      <c r="Y18" s="3765"/>
      <c r="Z18" s="3765"/>
      <c r="AA18" s="3765"/>
      <c r="AB18" s="3765"/>
      <c r="AC18" s="3765"/>
      <c r="AD18" s="3765"/>
      <c r="AE18" s="3765"/>
    </row>
    <row r="19" spans="2:31" s="3769" customFormat="1" ht="21" customHeight="1">
      <c r="B19" s="3770" t="s">
        <v>238</v>
      </c>
      <c r="C19" s="3771">
        <v>134</v>
      </c>
      <c r="D19" s="3771">
        <v>43</v>
      </c>
      <c r="E19" s="3771">
        <v>34</v>
      </c>
      <c r="F19" s="3771">
        <v>14</v>
      </c>
      <c r="G19" s="3771">
        <v>14</v>
      </c>
      <c r="H19" s="3771">
        <v>45</v>
      </c>
      <c r="I19" s="3771">
        <v>0</v>
      </c>
      <c r="J19" s="3771" t="s">
        <v>1378</v>
      </c>
      <c r="K19" s="3771">
        <v>39</v>
      </c>
      <c r="L19" s="3771">
        <v>27</v>
      </c>
      <c r="M19" s="3771" t="s">
        <v>1378</v>
      </c>
      <c r="N19" s="3771" t="s">
        <v>1378</v>
      </c>
      <c r="O19" s="3771" t="s">
        <v>1378</v>
      </c>
      <c r="P19" s="3771">
        <v>0</v>
      </c>
      <c r="Q19" s="3768"/>
      <c r="R19" s="3765"/>
      <c r="S19" s="3765"/>
      <c r="T19" s="3765"/>
      <c r="U19" s="3765"/>
      <c r="V19" s="3765"/>
      <c r="W19" s="3765"/>
      <c r="X19" s="3765"/>
      <c r="Y19" s="3765"/>
      <c r="Z19" s="3765"/>
      <c r="AA19" s="3765"/>
      <c r="AB19" s="3765"/>
      <c r="AC19" s="3765"/>
      <c r="AD19" s="3765"/>
      <c r="AE19" s="3765"/>
    </row>
    <row r="20" spans="2:31" s="3769" customFormat="1" ht="21" customHeight="1">
      <c r="B20" s="3770" t="s">
        <v>239</v>
      </c>
      <c r="C20" s="3771">
        <v>143</v>
      </c>
      <c r="D20" s="3771">
        <v>52</v>
      </c>
      <c r="E20" s="3771">
        <v>37</v>
      </c>
      <c r="F20" s="3771">
        <v>7</v>
      </c>
      <c r="G20" s="3771">
        <v>18</v>
      </c>
      <c r="H20" s="3771">
        <v>26</v>
      </c>
      <c r="I20" s="3771">
        <v>0</v>
      </c>
      <c r="J20" s="3771">
        <v>0</v>
      </c>
      <c r="K20" s="3771">
        <v>46</v>
      </c>
      <c r="L20" s="3771">
        <v>32</v>
      </c>
      <c r="M20" s="3771">
        <v>6</v>
      </c>
      <c r="N20" s="3771">
        <v>5</v>
      </c>
      <c r="O20" s="3771">
        <v>8</v>
      </c>
      <c r="P20" s="3771" t="s">
        <v>1378</v>
      </c>
      <c r="Q20" s="3768"/>
      <c r="R20" s="3765"/>
      <c r="S20" s="3765"/>
      <c r="T20" s="3765"/>
      <c r="U20" s="3765"/>
      <c r="V20" s="3765"/>
      <c r="W20" s="3765"/>
      <c r="X20" s="3765"/>
      <c r="Y20" s="3765"/>
      <c r="Z20" s="3765"/>
      <c r="AA20" s="3765"/>
      <c r="AB20" s="3765"/>
      <c r="AC20" s="3765"/>
      <c r="AD20" s="3765"/>
      <c r="AE20" s="3765"/>
    </row>
    <row r="21" spans="2:31" s="3769" customFormat="1" ht="21" customHeight="1">
      <c r="B21" s="3770" t="s">
        <v>151</v>
      </c>
      <c r="C21" s="3772">
        <v>152</v>
      </c>
      <c r="D21" s="3771">
        <v>72</v>
      </c>
      <c r="E21" s="3771">
        <v>48</v>
      </c>
      <c r="F21" s="3771">
        <v>24</v>
      </c>
      <c r="G21" s="3771">
        <v>17</v>
      </c>
      <c r="H21" s="3771">
        <v>49</v>
      </c>
      <c r="I21" s="3771">
        <v>0</v>
      </c>
      <c r="J21" s="3771" t="s">
        <v>1378</v>
      </c>
      <c r="K21" s="3771">
        <v>16</v>
      </c>
      <c r="L21" s="3771">
        <v>10</v>
      </c>
      <c r="M21" s="3771">
        <v>5</v>
      </c>
      <c r="N21" s="3771">
        <v>4</v>
      </c>
      <c r="O21" s="3771">
        <v>6</v>
      </c>
      <c r="P21" s="3771" t="s">
        <v>1378</v>
      </c>
      <c r="Q21" s="3768"/>
      <c r="R21" s="3765"/>
      <c r="S21" s="3765"/>
      <c r="T21" s="3765"/>
      <c r="U21" s="3765"/>
      <c r="V21" s="3765"/>
      <c r="W21" s="3765"/>
      <c r="X21" s="3765"/>
      <c r="Y21" s="3765"/>
      <c r="Z21" s="3765"/>
      <c r="AA21" s="3765"/>
      <c r="AB21" s="3765"/>
      <c r="AC21" s="3765"/>
      <c r="AD21" s="3765"/>
      <c r="AE21" s="3765"/>
    </row>
    <row r="22" spans="2:31" ht="27" customHeight="1">
      <c r="B22" s="5389"/>
      <c r="C22" s="5025" t="s">
        <v>1541</v>
      </c>
      <c r="D22" s="5406" t="s">
        <v>4504</v>
      </c>
      <c r="E22" s="5407"/>
      <c r="F22" s="5407"/>
      <c r="G22" s="5408"/>
      <c r="H22" s="5409" t="s">
        <v>4457</v>
      </c>
      <c r="I22" s="5409"/>
      <c r="J22" s="5409"/>
      <c r="K22" s="5393" t="s">
        <v>4505</v>
      </c>
      <c r="L22" s="5389"/>
      <c r="M22" s="4073" t="s">
        <v>4506</v>
      </c>
      <c r="N22" s="4073" t="s">
        <v>4507</v>
      </c>
      <c r="O22" s="5413" t="s">
        <v>4508</v>
      </c>
      <c r="P22" s="5414"/>
      <c r="Q22" s="3758"/>
    </row>
    <row r="23" spans="2:31" ht="18" customHeight="1">
      <c r="B23" s="5389"/>
      <c r="C23" s="5026"/>
      <c r="D23" s="5025" t="s">
        <v>175</v>
      </c>
      <c r="E23" s="5406" t="s">
        <v>4509</v>
      </c>
      <c r="F23" s="5407"/>
      <c r="G23" s="5408"/>
      <c r="H23" s="5025" t="s">
        <v>175</v>
      </c>
      <c r="I23" s="5415" t="s">
        <v>1035</v>
      </c>
      <c r="J23" s="5415"/>
      <c r="K23" s="5416" t="s">
        <v>175</v>
      </c>
      <c r="L23" s="5419" t="s">
        <v>4510</v>
      </c>
      <c r="M23" s="5024"/>
      <c r="N23" s="5024"/>
      <c r="O23" s="5420" t="s">
        <v>175</v>
      </c>
      <c r="P23" s="5393" t="s">
        <v>4461</v>
      </c>
      <c r="Q23" s="3758"/>
    </row>
    <row r="24" spans="2:31" ht="18" customHeight="1">
      <c r="B24" s="5389"/>
      <c r="C24" s="5026"/>
      <c r="D24" s="5026"/>
      <c r="E24" s="5410" t="s">
        <v>175</v>
      </c>
      <c r="F24" s="5406" t="s">
        <v>1035</v>
      </c>
      <c r="G24" s="5408"/>
      <c r="H24" s="5026"/>
      <c r="I24" s="5410" t="s">
        <v>4511</v>
      </c>
      <c r="J24" s="5410" t="s">
        <v>4459</v>
      </c>
      <c r="K24" s="5417"/>
      <c r="L24" s="5419"/>
      <c r="M24" s="5024"/>
      <c r="N24" s="5024"/>
      <c r="O24" s="5421"/>
      <c r="P24" s="5393"/>
      <c r="Q24" s="3758"/>
    </row>
    <row r="25" spans="2:31" ht="69.75" customHeight="1">
      <c r="B25" s="5389"/>
      <c r="C25" s="5094"/>
      <c r="D25" s="5094"/>
      <c r="E25" s="5411"/>
      <c r="F25" s="3773" t="s">
        <v>4512</v>
      </c>
      <c r="G25" s="3773" t="s">
        <v>4513</v>
      </c>
      <c r="H25" s="5094"/>
      <c r="I25" s="5412"/>
      <c r="J25" s="5412"/>
      <c r="K25" s="5418"/>
      <c r="L25" s="5419"/>
      <c r="M25" s="4074"/>
      <c r="N25" s="4074"/>
      <c r="O25" s="5422"/>
      <c r="P25" s="5393"/>
      <c r="Q25" s="3758"/>
    </row>
    <row r="26" spans="2:31" s="3781" customFormat="1" ht="6" customHeight="1">
      <c r="B26" s="3774"/>
      <c r="C26" s="3045"/>
      <c r="D26" s="3045"/>
      <c r="E26" s="3775"/>
      <c r="F26" s="3776"/>
      <c r="G26" s="3776"/>
      <c r="H26" s="3045"/>
      <c r="I26" s="3777"/>
      <c r="J26" s="3777"/>
      <c r="K26" s="3778"/>
      <c r="L26" s="3774"/>
      <c r="M26" s="3045"/>
      <c r="N26" s="3045"/>
      <c r="O26" s="3779"/>
      <c r="P26" s="3774"/>
      <c r="Q26" s="3780"/>
    </row>
    <row r="27" spans="2:31" s="3781" customFormat="1" ht="12.75" customHeight="1">
      <c r="B27" s="5424" t="s">
        <v>4462</v>
      </c>
      <c r="C27" s="4999"/>
      <c r="D27" s="4999"/>
      <c r="E27" s="4999"/>
      <c r="F27" s="4999"/>
      <c r="G27" s="4999"/>
      <c r="H27" s="4999"/>
      <c r="I27" s="4999"/>
      <c r="J27" s="4999"/>
      <c r="K27" s="4999"/>
      <c r="L27" s="4999"/>
      <c r="M27" s="4999"/>
      <c r="N27" s="4999"/>
      <c r="O27" s="4999"/>
      <c r="P27" s="4999"/>
      <c r="Q27" s="3780"/>
    </row>
    <row r="28" spans="2:31" s="3785" customFormat="1" ht="12.75" customHeight="1">
      <c r="B28" s="5424" t="s">
        <v>3425</v>
      </c>
      <c r="C28" s="4999"/>
      <c r="D28" s="4999"/>
      <c r="E28" s="4999"/>
      <c r="F28" s="4999"/>
      <c r="G28" s="4999"/>
      <c r="H28" s="4999"/>
      <c r="I28" s="3782"/>
      <c r="J28" s="3782"/>
      <c r="K28" s="3782"/>
      <c r="L28" s="3782"/>
      <c r="M28" s="3782"/>
      <c r="N28" s="3783"/>
      <c r="O28" s="3782"/>
      <c r="P28" s="3782"/>
      <c r="Q28" s="3784"/>
    </row>
    <row r="29" spans="2:31" s="3786" customFormat="1" ht="12.75" customHeight="1">
      <c r="B29" s="5424" t="s">
        <v>3426</v>
      </c>
      <c r="C29" s="4999"/>
      <c r="D29" s="4999"/>
      <c r="E29" s="4999"/>
      <c r="F29" s="4999"/>
      <c r="G29" s="4999"/>
      <c r="H29" s="4999"/>
      <c r="I29" s="3782"/>
      <c r="J29" s="3782"/>
      <c r="K29" s="3782"/>
      <c r="L29" s="3782"/>
      <c r="M29" s="3782"/>
      <c r="N29" s="3783"/>
      <c r="O29" s="3782"/>
      <c r="P29" s="3782"/>
      <c r="Q29" s="3784"/>
    </row>
    <row r="30" spans="2:31" s="3579" customFormat="1" ht="69" customHeight="1">
      <c r="B30" s="5388" t="s">
        <v>4514</v>
      </c>
      <c r="C30" s="5388"/>
      <c r="D30" s="5388"/>
      <c r="E30" s="5388"/>
      <c r="F30" s="5388"/>
      <c r="G30" s="5388"/>
      <c r="H30" s="5388"/>
      <c r="I30" s="5388"/>
      <c r="J30" s="5388"/>
      <c r="K30" s="5388"/>
      <c r="L30" s="5388"/>
      <c r="M30" s="5388"/>
      <c r="N30" s="5388"/>
      <c r="O30" s="5388"/>
      <c r="P30" s="5388"/>
    </row>
    <row r="31" spans="2:31" s="3579" customFormat="1" ht="60" customHeight="1">
      <c r="B31" s="5388" t="s">
        <v>4515</v>
      </c>
      <c r="C31" s="5388"/>
      <c r="D31" s="5388"/>
      <c r="E31" s="5388"/>
      <c r="F31" s="5388"/>
      <c r="G31" s="5388"/>
      <c r="H31" s="5388"/>
      <c r="I31" s="5388"/>
      <c r="J31" s="5388"/>
      <c r="K31" s="5388"/>
      <c r="L31" s="5388"/>
      <c r="M31" s="5388"/>
      <c r="N31" s="5388"/>
      <c r="O31" s="5388"/>
      <c r="P31" s="5388"/>
    </row>
    <row r="32" spans="2:31" s="3790" customFormat="1" ht="6" customHeight="1">
      <c r="B32" s="3787"/>
      <c r="C32" s="3787"/>
      <c r="D32" s="3787"/>
      <c r="E32" s="3787"/>
      <c r="F32" s="3787"/>
      <c r="G32" s="3787"/>
      <c r="H32" s="3787"/>
      <c r="I32" s="3787"/>
      <c r="J32" s="3787"/>
      <c r="K32" s="3788"/>
      <c r="L32" s="3788"/>
      <c r="M32" s="3788"/>
      <c r="N32" s="3789"/>
      <c r="O32" s="3788"/>
      <c r="P32" s="3788"/>
    </row>
    <row r="33" spans="2:16" s="3792" customFormat="1" ht="11.25" customHeight="1">
      <c r="B33" s="5425" t="s">
        <v>219</v>
      </c>
      <c r="C33" s="5425"/>
      <c r="D33" s="5425"/>
      <c r="E33" s="5425"/>
      <c r="F33" s="5425"/>
      <c r="G33" s="5425"/>
      <c r="H33" s="3791"/>
      <c r="I33" s="3791"/>
      <c r="J33" s="3791"/>
      <c r="K33" s="3791"/>
      <c r="N33" s="3793"/>
    </row>
    <row r="34" spans="2:16" s="3795" customFormat="1" ht="11.25" customHeight="1">
      <c r="B34" s="5423" t="s">
        <v>4516</v>
      </c>
      <c r="C34" s="5423"/>
      <c r="D34" s="5423"/>
      <c r="E34" s="3794"/>
      <c r="F34" s="3794"/>
      <c r="G34" s="3794"/>
      <c r="H34" s="3794"/>
      <c r="I34" s="3794"/>
      <c r="J34" s="3794"/>
      <c r="K34" s="3794"/>
      <c r="L34" s="3794"/>
      <c r="N34" s="3796"/>
    </row>
    <row r="35" spans="2:16" s="3795" customFormat="1">
      <c r="B35" s="371"/>
      <c r="C35" s="3797"/>
      <c r="D35" s="3797"/>
      <c r="E35" s="3797"/>
      <c r="F35" s="3797"/>
      <c r="G35" s="3797"/>
      <c r="H35" s="3797"/>
      <c r="I35" s="3797"/>
      <c r="J35" s="3797"/>
      <c r="K35" s="3797"/>
      <c r="L35" s="3798"/>
      <c r="M35" s="3798"/>
      <c r="N35" s="3793"/>
      <c r="O35" s="3798"/>
      <c r="P35" s="3798"/>
    </row>
  </sheetData>
  <mergeCells count="49">
    <mergeCell ref="B34:D34"/>
    <mergeCell ref="B27:P27"/>
    <mergeCell ref="B28:H28"/>
    <mergeCell ref="B29:H29"/>
    <mergeCell ref="B30:P30"/>
    <mergeCell ref="B31:P31"/>
    <mergeCell ref="B33:G33"/>
    <mergeCell ref="N22:N25"/>
    <mergeCell ref="O22:P22"/>
    <mergeCell ref="D23:D25"/>
    <mergeCell ref="E23:G23"/>
    <mergeCell ref="H23:H25"/>
    <mergeCell ref="I23:J23"/>
    <mergeCell ref="K23:K25"/>
    <mergeCell ref="L23:L25"/>
    <mergeCell ref="O23:O25"/>
    <mergeCell ref="P23:P25"/>
    <mergeCell ref="M22:M25"/>
    <mergeCell ref="B22:B25"/>
    <mergeCell ref="C22:C25"/>
    <mergeCell ref="D22:G22"/>
    <mergeCell ref="H22:J22"/>
    <mergeCell ref="K22:L22"/>
    <mergeCell ref="E24:E25"/>
    <mergeCell ref="F24:G24"/>
    <mergeCell ref="I24:I25"/>
    <mergeCell ref="J24:J25"/>
    <mergeCell ref="P5:P7"/>
    <mergeCell ref="E6:E7"/>
    <mergeCell ref="F6:G6"/>
    <mergeCell ref="I6:I7"/>
    <mergeCell ref="J6:J7"/>
    <mergeCell ref="L5:L7"/>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s>
  <conditionalFormatting sqref="C8:P8">
    <cfRule type="cellIs" dxfId="0" priority="1" operator="between">
      <formula>1</formula>
      <formula>2</formula>
    </cfRule>
  </conditionalFormatting>
  <hyperlinks>
    <hyperlink ref="C4:C7" r:id="rId1" display="Total "/>
    <hyperlink ref="D5:D7" r:id="rId2" display="Total"/>
    <hyperlink ref="H5:H7" r:id="rId3" display="Total"/>
    <hyperlink ref="K5:K7" r:id="rId4" display="Total"/>
    <hyperlink ref="O5:O7" r:id="rId5" display="Total"/>
    <hyperlink ref="C22:C25" r:id="rId6" display="Total "/>
    <hyperlink ref="D23:D25" r:id="rId7" display="Total"/>
    <hyperlink ref="H23:H25" r:id="rId8" display="Total"/>
    <hyperlink ref="M22:M25" r:id="rId9" display="Against the State"/>
    <hyperlink ref="O23:O25" r:id="rId10" display="Total"/>
    <hyperlink ref="B34" r:id="rId11"/>
    <hyperlink ref="K23:K25" r:id="rId12" display="Total"/>
    <hyperlink ref="N22:N25" r:id="rId13" display="Against pet animals"/>
    <hyperlink ref="R2" location="Indice!A1" display="(Voltar ao Índice)"/>
  </hyperlinks>
  <printOptions horizontalCentered="1"/>
  <pageMargins left="0.45275590551181105" right="0.45275590551181105" top="0.6692913385826772" bottom="0.6692913385826772" header="0" footer="0"/>
  <pageSetup paperSize="9" scale="80" orientation="portrait" verticalDpi="0" r:id="rId14"/>
</worksheet>
</file>

<file path=xl/worksheets/sheet226.xml><?xml version="1.0" encoding="utf-8"?>
<worksheet xmlns="http://schemas.openxmlformats.org/spreadsheetml/2006/main" xmlns:r="http://schemas.openxmlformats.org/officeDocument/2006/relationships">
  <sheetPr>
    <pageSetUpPr fitToPage="1"/>
  </sheetPr>
  <dimension ref="B1:U34"/>
  <sheetViews>
    <sheetView showGridLines="0" workbookViewId="0">
      <selection activeCell="B2" sqref="B2:P2"/>
    </sheetView>
  </sheetViews>
  <sheetFormatPr defaultRowHeight="11.25"/>
  <cols>
    <col min="1" max="1" width="6.7109375" style="233" customWidth="1"/>
    <col min="2" max="2" width="15.85546875" style="233" customWidth="1"/>
    <col min="3" max="3" width="8.140625" style="233" customWidth="1"/>
    <col min="4" max="5" width="7.85546875" style="233" customWidth="1"/>
    <col min="6" max="6" width="8.7109375" style="233" customWidth="1"/>
    <col min="7" max="7" width="20.42578125" style="3840" customWidth="1"/>
    <col min="8" max="8" width="5.7109375" style="233" customWidth="1"/>
    <col min="9" max="9" width="2.7109375" style="233" customWidth="1"/>
    <col min="10" max="10" width="5.140625" style="233" customWidth="1"/>
    <col min="11" max="11" width="2.7109375" style="233" customWidth="1"/>
    <col min="12" max="12" width="5.140625" style="233" customWidth="1"/>
    <col min="13" max="13" width="2.7109375" style="233" customWidth="1"/>
    <col min="14" max="14" width="7.7109375" style="233" customWidth="1"/>
    <col min="15" max="15" width="2.7109375" style="233" customWidth="1"/>
    <col min="16" max="16" width="13.42578125" style="3840" customWidth="1"/>
    <col min="17" max="17" width="6.7109375" style="3840" customWidth="1"/>
    <col min="18" max="18" width="14.28515625" style="233" bestFit="1" customWidth="1"/>
    <col min="19" max="16384" width="9.140625" style="233"/>
  </cols>
  <sheetData>
    <row r="1" spans="2:21" s="1884" customFormat="1" ht="30" customHeight="1">
      <c r="B1" s="5003" t="s">
        <v>4517</v>
      </c>
      <c r="C1" s="5003"/>
      <c r="D1" s="5003"/>
      <c r="E1" s="5003"/>
      <c r="F1" s="5003"/>
      <c r="G1" s="5003"/>
      <c r="H1" s="5003"/>
      <c r="I1" s="5003"/>
      <c r="J1" s="5003"/>
      <c r="K1" s="5003"/>
      <c r="L1" s="5003"/>
      <c r="M1" s="5003"/>
      <c r="N1" s="5003"/>
      <c r="O1" s="5003"/>
      <c r="P1" s="5003"/>
      <c r="Q1" s="2989"/>
    </row>
    <row r="2" spans="2:21" s="1884" customFormat="1" ht="30" customHeight="1">
      <c r="B2" s="5003" t="s">
        <v>4518</v>
      </c>
      <c r="C2" s="5003"/>
      <c r="D2" s="5003"/>
      <c r="E2" s="5003"/>
      <c r="F2" s="5003"/>
      <c r="G2" s="5003"/>
      <c r="H2" s="5003"/>
      <c r="I2" s="5003"/>
      <c r="J2" s="5003"/>
      <c r="K2" s="5003"/>
      <c r="L2" s="5003"/>
      <c r="M2" s="5003"/>
      <c r="N2" s="5003"/>
      <c r="O2" s="5003"/>
      <c r="P2" s="5003"/>
      <c r="Q2" s="2989"/>
      <c r="R2" s="503" t="s">
        <v>856</v>
      </c>
    </row>
    <row r="3" spans="2:21" s="3802" customFormat="1" ht="12" customHeight="1">
      <c r="B3" s="3800" t="s">
        <v>1072</v>
      </c>
      <c r="C3" s="3801"/>
      <c r="H3" s="3801"/>
      <c r="I3" s="3801"/>
      <c r="P3" s="3803" t="s">
        <v>1073</v>
      </c>
      <c r="Q3" s="3803"/>
    </row>
    <row r="4" spans="2:21" s="3802" customFormat="1" ht="18" customHeight="1">
      <c r="B4" s="5426"/>
      <c r="C4" s="5427" t="s">
        <v>4519</v>
      </c>
      <c r="D4" s="4592"/>
      <c r="E4" s="4592"/>
      <c r="F4" s="4592"/>
      <c r="G4" s="4593"/>
      <c r="H4" s="5428" t="s">
        <v>4520</v>
      </c>
      <c r="I4" s="5428"/>
      <c r="J4" s="5428"/>
      <c r="K4" s="5428"/>
      <c r="L4" s="5428"/>
      <c r="M4" s="5428"/>
      <c r="N4" s="5428"/>
      <c r="O4" s="5428"/>
      <c r="P4" s="5427"/>
      <c r="Q4" s="1331"/>
    </row>
    <row r="5" spans="2:21" s="339" customFormat="1" ht="70.5" customHeight="1">
      <c r="B5" s="5426"/>
      <c r="C5" s="1986" t="s">
        <v>4521</v>
      </c>
      <c r="D5" s="3556" t="s">
        <v>4522</v>
      </c>
      <c r="E5" s="3556" t="s">
        <v>4523</v>
      </c>
      <c r="F5" s="3556" t="s">
        <v>4524</v>
      </c>
      <c r="G5" s="3556" t="s">
        <v>4525</v>
      </c>
      <c r="H5" s="5023" t="s">
        <v>4521</v>
      </c>
      <c r="I5" s="5023"/>
      <c r="J5" s="5428" t="s">
        <v>4522</v>
      </c>
      <c r="K5" s="5428"/>
      <c r="L5" s="5428" t="s">
        <v>4523</v>
      </c>
      <c r="M5" s="5428"/>
      <c r="N5" s="5428" t="s">
        <v>4526</v>
      </c>
      <c r="O5" s="5428"/>
      <c r="P5" s="3558" t="s">
        <v>4527</v>
      </c>
      <c r="Q5" s="1331"/>
    </row>
    <row r="6" spans="2:21" s="339" customFormat="1" ht="18" customHeight="1">
      <c r="B6" s="5426"/>
      <c r="C6" s="5428">
        <v>2016</v>
      </c>
      <c r="D6" s="5428"/>
      <c r="E6" s="5428"/>
      <c r="F6" s="5428"/>
      <c r="G6" s="5428"/>
      <c r="H6" s="5427">
        <v>2015</v>
      </c>
      <c r="I6" s="4592"/>
      <c r="J6" s="4592"/>
      <c r="K6" s="4592"/>
      <c r="L6" s="4592"/>
      <c r="M6" s="4592"/>
      <c r="N6" s="4592"/>
      <c r="O6" s="4592"/>
      <c r="P6" s="4592"/>
      <c r="Q6" s="1331"/>
      <c r="R6" s="3804"/>
      <c r="S6" s="1935"/>
      <c r="T6" s="1935"/>
    </row>
    <row r="7" spans="2:21" s="3814" customFormat="1" ht="21" customHeight="1">
      <c r="B7" s="2288" t="s">
        <v>12</v>
      </c>
      <c r="C7" s="3805">
        <v>51.34</v>
      </c>
      <c r="D7" s="3805">
        <v>1.24</v>
      </c>
      <c r="E7" s="3805">
        <v>0.92</v>
      </c>
      <c r="F7" s="3805">
        <v>52</v>
      </c>
      <c r="G7" s="3806" t="s">
        <v>4528</v>
      </c>
      <c r="H7" s="3807">
        <v>44.14</v>
      </c>
      <c r="I7" s="3807" t="s">
        <v>4529</v>
      </c>
      <c r="J7" s="3808">
        <v>2.09</v>
      </c>
      <c r="K7" s="3808" t="s">
        <v>4529</v>
      </c>
      <c r="L7" s="3809">
        <v>1.66</v>
      </c>
      <c r="M7" s="3809" t="s">
        <v>4529</v>
      </c>
      <c r="N7" s="3808">
        <v>36.86</v>
      </c>
      <c r="O7" s="3808" t="s">
        <v>4529</v>
      </c>
      <c r="P7" s="3810" t="s">
        <v>4530</v>
      </c>
      <c r="Q7" s="3806"/>
      <c r="R7" s="3811"/>
      <c r="S7" s="3812"/>
      <c r="T7" s="3812"/>
      <c r="U7" s="3813"/>
    </row>
    <row r="8" spans="2:21" s="3814" customFormat="1" ht="21" customHeight="1">
      <c r="B8" s="2288" t="s">
        <v>229</v>
      </c>
      <c r="C8" s="3805">
        <v>49.31</v>
      </c>
      <c r="D8" s="3805">
        <v>1.24</v>
      </c>
      <c r="E8" s="3805">
        <v>0.91</v>
      </c>
      <c r="F8" s="3805">
        <v>51.91</v>
      </c>
      <c r="G8" s="3806" t="s">
        <v>4528</v>
      </c>
      <c r="H8" s="3805">
        <v>42.37</v>
      </c>
      <c r="I8" s="3805"/>
      <c r="J8" s="3805">
        <v>2.1</v>
      </c>
      <c r="K8" s="3805"/>
      <c r="L8" s="3805">
        <v>1.57</v>
      </c>
      <c r="M8" s="3805"/>
      <c r="N8" s="3805">
        <v>38.39</v>
      </c>
      <c r="O8" s="3805"/>
      <c r="P8" s="3806" t="s">
        <v>4530</v>
      </c>
      <c r="Q8" s="3806"/>
      <c r="R8" s="3811"/>
      <c r="S8" s="3815"/>
      <c r="T8" s="3815"/>
      <c r="U8" s="3813"/>
    </row>
    <row r="9" spans="2:21" s="2704" customFormat="1" ht="21" customHeight="1">
      <c r="B9" s="2295" t="s">
        <v>203</v>
      </c>
      <c r="C9" s="3805">
        <v>54.5</v>
      </c>
      <c r="D9" s="3805">
        <v>0.56999999999999995</v>
      </c>
      <c r="E9" s="3805">
        <v>1.79</v>
      </c>
      <c r="F9" s="3805">
        <v>51.35</v>
      </c>
      <c r="G9" s="3806" t="s">
        <v>4528</v>
      </c>
      <c r="H9" s="3805">
        <v>51.1</v>
      </c>
      <c r="I9" s="3805"/>
      <c r="J9" s="3805">
        <v>0.81</v>
      </c>
      <c r="K9" s="3805"/>
      <c r="L9" s="3805">
        <v>2.88</v>
      </c>
      <c r="M9" s="3805"/>
      <c r="N9" s="3805">
        <v>20.9</v>
      </c>
      <c r="O9" s="3805"/>
      <c r="P9" s="3806" t="s">
        <v>4531</v>
      </c>
      <c r="Q9" s="3816"/>
      <c r="R9" s="3817"/>
      <c r="S9" s="3815"/>
      <c r="T9" s="3815"/>
      <c r="U9" s="3818"/>
    </row>
    <row r="10" spans="2:21" s="3814" customFormat="1" ht="21" customHeight="1">
      <c r="B10" s="2297" t="s">
        <v>230</v>
      </c>
      <c r="C10" s="3819">
        <v>55.04</v>
      </c>
      <c r="D10" s="3819">
        <v>0.62</v>
      </c>
      <c r="E10" s="3819">
        <v>2.23</v>
      </c>
      <c r="F10" s="3819">
        <v>69.069999999999993</v>
      </c>
      <c r="G10" s="3816" t="s">
        <v>4528</v>
      </c>
      <c r="H10" s="3819">
        <v>52.6</v>
      </c>
      <c r="I10" s="3819"/>
      <c r="J10" s="3819">
        <v>1.08</v>
      </c>
      <c r="K10" s="3819"/>
      <c r="L10" s="3819">
        <v>3.35</v>
      </c>
      <c r="M10" s="3819"/>
      <c r="N10" s="3819">
        <v>10.94</v>
      </c>
      <c r="O10" s="3819"/>
      <c r="P10" s="3816" t="s">
        <v>4531</v>
      </c>
      <c r="Q10" s="3806"/>
      <c r="R10" s="3820"/>
      <c r="S10" s="3821"/>
      <c r="T10" s="3821"/>
      <c r="U10" s="3813"/>
    </row>
    <row r="11" spans="2:21" s="2704" customFormat="1" ht="21" customHeight="1">
      <c r="B11" s="2297" t="s">
        <v>231</v>
      </c>
      <c r="C11" s="3819">
        <v>56.89</v>
      </c>
      <c r="D11" s="3819">
        <v>0.54</v>
      </c>
      <c r="E11" s="3819">
        <v>2.21</v>
      </c>
      <c r="F11" s="3819">
        <v>57.54</v>
      </c>
      <c r="G11" s="3816" t="s">
        <v>4528</v>
      </c>
      <c r="H11" s="3819">
        <v>53.94</v>
      </c>
      <c r="I11" s="3819"/>
      <c r="J11" s="3819">
        <v>0.55000000000000004</v>
      </c>
      <c r="K11" s="3819"/>
      <c r="L11" s="3819">
        <v>2.87</v>
      </c>
      <c r="M11" s="3819"/>
      <c r="N11" s="3819">
        <v>14.36</v>
      </c>
      <c r="O11" s="3819"/>
      <c r="P11" s="3816" t="s">
        <v>4531</v>
      </c>
      <c r="Q11" s="3816"/>
      <c r="R11" s="3820"/>
      <c r="S11" s="3821"/>
      <c r="T11" s="3821"/>
      <c r="U11" s="3818"/>
    </row>
    <row r="12" spans="2:21" s="2704" customFormat="1" ht="21" customHeight="1">
      <c r="B12" s="2297" t="s">
        <v>232</v>
      </c>
      <c r="C12" s="3819">
        <v>53.18</v>
      </c>
      <c r="D12" s="3819">
        <v>0.54</v>
      </c>
      <c r="E12" s="3819">
        <v>1.58</v>
      </c>
      <c r="F12" s="3819">
        <v>46.62</v>
      </c>
      <c r="G12" s="3816" t="s">
        <v>4528</v>
      </c>
      <c r="H12" s="3819">
        <v>49.86</v>
      </c>
      <c r="I12" s="3819"/>
      <c r="J12" s="3819">
        <v>0.8</v>
      </c>
      <c r="K12" s="3819"/>
      <c r="L12" s="3819">
        <v>2.84</v>
      </c>
      <c r="M12" s="3819"/>
      <c r="N12" s="3819">
        <v>23.69</v>
      </c>
      <c r="O12" s="3819"/>
      <c r="P12" s="3816" t="s">
        <v>4531</v>
      </c>
      <c r="Q12" s="3816"/>
      <c r="R12" s="3820"/>
      <c r="S12" s="3821"/>
      <c r="T12" s="3821"/>
      <c r="U12" s="3818"/>
    </row>
    <row r="13" spans="2:21" s="3814" customFormat="1" ht="21" customHeight="1">
      <c r="B13" s="2297" t="s">
        <v>233</v>
      </c>
      <c r="C13" s="3819">
        <v>58.02</v>
      </c>
      <c r="D13" s="3819">
        <v>0.56999999999999995</v>
      </c>
      <c r="E13" s="3819">
        <v>1.61</v>
      </c>
      <c r="F13" s="3819">
        <v>46.49</v>
      </c>
      <c r="G13" s="3816" t="s">
        <v>4528</v>
      </c>
      <c r="H13" s="3819">
        <v>52.49</v>
      </c>
      <c r="I13" s="3819"/>
      <c r="J13" s="3819">
        <v>0.73</v>
      </c>
      <c r="K13" s="3819"/>
      <c r="L13" s="3819">
        <v>2.3199999999999998</v>
      </c>
      <c r="M13" s="3819"/>
      <c r="N13" s="3819">
        <v>35.53</v>
      </c>
      <c r="O13" s="3819"/>
      <c r="P13" s="3816" t="s">
        <v>4532</v>
      </c>
      <c r="Q13" s="3806"/>
      <c r="R13" s="3820"/>
      <c r="S13" s="3821"/>
      <c r="T13" s="3821"/>
      <c r="U13" s="3813"/>
    </row>
    <row r="14" spans="2:21" s="2704" customFormat="1" ht="21" customHeight="1">
      <c r="B14" s="2297" t="s">
        <v>234</v>
      </c>
      <c r="C14" s="3819">
        <v>59.61</v>
      </c>
      <c r="D14" s="3819">
        <v>0.33</v>
      </c>
      <c r="E14" s="3819">
        <v>1.78</v>
      </c>
      <c r="F14" s="3819">
        <v>63.25</v>
      </c>
      <c r="G14" s="3816" t="s">
        <v>4528</v>
      </c>
      <c r="H14" s="3819">
        <v>57.19</v>
      </c>
      <c r="I14" s="3819"/>
      <c r="J14" s="3819">
        <v>1.03</v>
      </c>
      <c r="K14" s="3819"/>
      <c r="L14" s="3819">
        <v>2.73</v>
      </c>
      <c r="M14" s="3819"/>
      <c r="N14" s="3819">
        <v>14.6</v>
      </c>
      <c r="O14" s="3819"/>
      <c r="P14" s="3816" t="s">
        <v>4531</v>
      </c>
      <c r="Q14" s="3816"/>
      <c r="R14" s="3820"/>
      <c r="S14" s="3821"/>
      <c r="T14" s="3821"/>
      <c r="U14" s="3818"/>
    </row>
    <row r="15" spans="2:21" s="3814" customFormat="1" ht="21" customHeight="1">
      <c r="B15" s="2297" t="s">
        <v>235</v>
      </c>
      <c r="C15" s="3819">
        <v>54.54</v>
      </c>
      <c r="D15" s="3819">
        <v>1.03</v>
      </c>
      <c r="E15" s="3819">
        <v>2</v>
      </c>
      <c r="F15" s="3819">
        <v>63.8</v>
      </c>
      <c r="G15" s="3816" t="s">
        <v>4528</v>
      </c>
      <c r="H15" s="3819">
        <v>49.35</v>
      </c>
      <c r="I15" s="3819"/>
      <c r="J15" s="3819">
        <v>1.1599999999999999</v>
      </c>
      <c r="K15" s="3819"/>
      <c r="L15" s="3819">
        <v>2.69</v>
      </c>
      <c r="M15" s="3819"/>
      <c r="N15" s="3819">
        <v>31.62</v>
      </c>
      <c r="O15" s="3819"/>
      <c r="P15" s="3816" t="s">
        <v>4531</v>
      </c>
      <c r="Q15" s="3806"/>
      <c r="R15" s="3820"/>
      <c r="S15" s="3821"/>
      <c r="T15" s="3821"/>
      <c r="U15" s="3813"/>
    </row>
    <row r="16" spans="2:21" s="2704" customFormat="1" ht="21" customHeight="1">
      <c r="B16" s="2297" t="s">
        <v>236</v>
      </c>
      <c r="C16" s="3819">
        <v>56.39</v>
      </c>
      <c r="D16" s="3819">
        <v>0.82</v>
      </c>
      <c r="E16" s="3819">
        <v>2.44</v>
      </c>
      <c r="F16" s="3819">
        <v>57.65</v>
      </c>
      <c r="G16" s="3816" t="s">
        <v>4528</v>
      </c>
      <c r="H16" s="3819">
        <v>53.4</v>
      </c>
      <c r="I16" s="3819"/>
      <c r="J16" s="3819">
        <v>0.83</v>
      </c>
      <c r="K16" s="3819"/>
      <c r="L16" s="3819">
        <v>3.76</v>
      </c>
      <c r="M16" s="3819"/>
      <c r="N16" s="3819">
        <v>14.36</v>
      </c>
      <c r="O16" s="3819"/>
      <c r="P16" s="3816" t="s">
        <v>4531</v>
      </c>
      <c r="Q16" s="3816"/>
      <c r="R16" s="3820"/>
      <c r="S16" s="3821"/>
      <c r="T16" s="3821"/>
      <c r="U16" s="3818"/>
    </row>
    <row r="17" spans="2:21" s="2704" customFormat="1" ht="21" customHeight="1">
      <c r="B17" s="2297" t="s">
        <v>237</v>
      </c>
      <c r="C17" s="3819">
        <v>51.09</v>
      </c>
      <c r="D17" s="3819">
        <v>0.54</v>
      </c>
      <c r="E17" s="3819">
        <v>1.73</v>
      </c>
      <c r="F17" s="3819">
        <v>47.9</v>
      </c>
      <c r="G17" s="3816" t="s">
        <v>4528</v>
      </c>
      <c r="H17" s="3819">
        <v>47.54</v>
      </c>
      <c r="I17" s="3819"/>
      <c r="J17" s="3819">
        <v>0.83</v>
      </c>
      <c r="K17" s="3819"/>
      <c r="L17" s="3819">
        <v>2.85</v>
      </c>
      <c r="M17" s="3819"/>
      <c r="N17" s="3819">
        <v>28.99</v>
      </c>
      <c r="O17" s="3819"/>
      <c r="P17" s="3816" t="s">
        <v>4531</v>
      </c>
      <c r="Q17" s="3816"/>
      <c r="R17" s="3820"/>
      <c r="S17" s="3821"/>
      <c r="T17" s="3821"/>
      <c r="U17" s="3818"/>
    </row>
    <row r="18" spans="2:21" s="2706" customFormat="1" ht="21" customHeight="1">
      <c r="B18" s="2297" t="s">
        <v>238</v>
      </c>
      <c r="C18" s="3822">
        <v>53.1</v>
      </c>
      <c r="D18" s="3822">
        <v>0.49</v>
      </c>
      <c r="E18" s="3822">
        <v>2.08</v>
      </c>
      <c r="F18" s="3822">
        <v>58.74</v>
      </c>
      <c r="G18" s="3823" t="s">
        <v>4528</v>
      </c>
      <c r="H18" s="3822">
        <v>50.85</v>
      </c>
      <c r="I18" s="3822"/>
      <c r="J18" s="3822">
        <v>0.92</v>
      </c>
      <c r="K18" s="3822"/>
      <c r="L18" s="3822">
        <v>2.91</v>
      </c>
      <c r="M18" s="3822"/>
      <c r="N18" s="3822">
        <v>16.91</v>
      </c>
      <c r="O18" s="3822"/>
      <c r="P18" s="3823" t="s">
        <v>4531</v>
      </c>
      <c r="Q18" s="3823"/>
      <c r="R18" s="3820"/>
      <c r="S18" s="3821"/>
      <c r="T18" s="3821"/>
      <c r="U18" s="3824"/>
    </row>
    <row r="19" spans="2:21" s="2704" customFormat="1" ht="21" customHeight="1">
      <c r="B19" s="2297" t="s">
        <v>239</v>
      </c>
      <c r="C19" s="3819">
        <v>57.82</v>
      </c>
      <c r="D19" s="3819">
        <v>0.69</v>
      </c>
      <c r="E19" s="3819">
        <v>1.61</v>
      </c>
      <c r="F19" s="3819">
        <v>61.54</v>
      </c>
      <c r="G19" s="3816" t="s">
        <v>4528</v>
      </c>
      <c r="H19" s="3819">
        <v>56.04</v>
      </c>
      <c r="I19" s="3819"/>
      <c r="J19" s="3819">
        <v>0.7</v>
      </c>
      <c r="K19" s="3819"/>
      <c r="L19" s="3819">
        <v>2.71</v>
      </c>
      <c r="M19" s="3819"/>
      <c r="N19" s="3819">
        <v>18.100000000000001</v>
      </c>
      <c r="O19" s="3819"/>
      <c r="P19" s="3816" t="s">
        <v>4531</v>
      </c>
      <c r="Q19" s="3816"/>
      <c r="R19" s="3820"/>
      <c r="S19" s="3821"/>
      <c r="T19" s="3821"/>
      <c r="U19" s="3818"/>
    </row>
    <row r="20" spans="2:21" s="2704" customFormat="1" ht="21" customHeight="1">
      <c r="B20" s="2297" t="s">
        <v>151</v>
      </c>
      <c r="C20" s="3819">
        <v>59.56</v>
      </c>
      <c r="D20" s="3819">
        <v>1.24</v>
      </c>
      <c r="E20" s="3819">
        <v>1.74</v>
      </c>
      <c r="F20" s="3819">
        <v>52.76</v>
      </c>
      <c r="G20" s="3816" t="s">
        <v>4528</v>
      </c>
      <c r="H20" s="3819">
        <v>53.4</v>
      </c>
      <c r="I20" s="3819"/>
      <c r="J20" s="3819">
        <v>1.49</v>
      </c>
      <c r="K20" s="3819"/>
      <c r="L20" s="3819">
        <v>3.18</v>
      </c>
      <c r="M20" s="3819"/>
      <c r="N20" s="3819">
        <v>31.89</v>
      </c>
      <c r="O20" s="3819"/>
      <c r="P20" s="3816" t="s">
        <v>4531</v>
      </c>
      <c r="Q20" s="3816"/>
      <c r="R20" s="3820"/>
      <c r="S20" s="3821"/>
      <c r="T20" s="3821"/>
      <c r="U20" s="3818"/>
    </row>
    <row r="21" spans="2:21" s="3802" customFormat="1" ht="18" customHeight="1">
      <c r="B21" s="5426"/>
      <c r="C21" s="5427" t="s">
        <v>4533</v>
      </c>
      <c r="D21" s="4592"/>
      <c r="E21" s="4592"/>
      <c r="F21" s="4592"/>
      <c r="G21" s="4593"/>
      <c r="H21" s="5428" t="s">
        <v>4534</v>
      </c>
      <c r="I21" s="5428"/>
      <c r="J21" s="5428"/>
      <c r="K21" s="5428"/>
      <c r="L21" s="5428"/>
      <c r="M21" s="5428"/>
      <c r="N21" s="5428"/>
      <c r="O21" s="5428"/>
      <c r="P21" s="5427"/>
      <c r="Q21" s="1331"/>
    </row>
    <row r="22" spans="2:21" s="339" customFormat="1" ht="58.5" customHeight="1">
      <c r="B22" s="5426"/>
      <c r="C22" s="1986" t="s">
        <v>4535</v>
      </c>
      <c r="D22" s="3556" t="s">
        <v>4536</v>
      </c>
      <c r="E22" s="3556" t="s">
        <v>4537</v>
      </c>
      <c r="F22" s="3556" t="s">
        <v>4538</v>
      </c>
      <c r="G22" s="3556" t="s">
        <v>4539</v>
      </c>
      <c r="H22" s="5023" t="s">
        <v>4535</v>
      </c>
      <c r="I22" s="5023"/>
      <c r="J22" s="5428" t="s">
        <v>4536</v>
      </c>
      <c r="K22" s="5428"/>
      <c r="L22" s="5428" t="s">
        <v>4537</v>
      </c>
      <c r="M22" s="5428"/>
      <c r="N22" s="5428" t="s">
        <v>4540</v>
      </c>
      <c r="O22" s="5428"/>
      <c r="P22" s="3558" t="s">
        <v>4541</v>
      </c>
      <c r="Q22" s="1331"/>
    </row>
    <row r="23" spans="2:21" s="339" customFormat="1" ht="18" customHeight="1">
      <c r="B23" s="5426"/>
      <c r="C23" s="5428">
        <v>2016</v>
      </c>
      <c r="D23" s="5428"/>
      <c r="E23" s="5428"/>
      <c r="F23" s="5428"/>
      <c r="G23" s="5428"/>
      <c r="H23" s="5428">
        <v>2015</v>
      </c>
      <c r="I23" s="5428"/>
      <c r="J23" s="5428"/>
      <c r="K23" s="5428"/>
      <c r="L23" s="5428"/>
      <c r="M23" s="5428"/>
      <c r="N23" s="5428"/>
      <c r="O23" s="5428"/>
      <c r="P23" s="5427"/>
      <c r="Q23" s="1331"/>
    </row>
    <row r="24" spans="2:21" s="339" customFormat="1" ht="6" customHeight="1">
      <c r="B24" s="3825"/>
      <c r="C24" s="1331"/>
      <c r="D24" s="1331"/>
      <c r="E24" s="1331"/>
      <c r="F24" s="1331"/>
      <c r="G24" s="1331"/>
      <c r="H24" s="1331"/>
      <c r="I24" s="1331"/>
      <c r="J24" s="1331"/>
      <c r="K24" s="1331"/>
      <c r="L24" s="1331"/>
      <c r="M24" s="1331"/>
      <c r="N24" s="1331"/>
      <c r="O24" s="1331"/>
      <c r="P24" s="1331"/>
      <c r="Q24" s="1331"/>
    </row>
    <row r="25" spans="2:21" s="339" customFormat="1" ht="12" customHeight="1">
      <c r="B25" s="5429" t="s">
        <v>164</v>
      </c>
      <c r="C25" s="4847"/>
      <c r="D25" s="4847"/>
      <c r="E25" s="4847"/>
      <c r="F25" s="4847"/>
      <c r="G25" s="4847"/>
      <c r="H25" s="4847"/>
      <c r="I25" s="4847"/>
      <c r="J25" s="4847"/>
      <c r="K25" s="4847"/>
      <c r="L25" s="4847"/>
      <c r="M25" s="4847"/>
      <c r="N25" s="4847"/>
      <c r="O25" s="4847"/>
      <c r="P25" s="4847"/>
      <c r="Q25" s="3826"/>
    </row>
    <row r="26" spans="2:21" s="2775" customFormat="1" ht="12" customHeight="1">
      <c r="B26" s="5429" t="s">
        <v>4542</v>
      </c>
      <c r="C26" s="4847"/>
      <c r="D26" s="4847"/>
      <c r="E26" s="4847"/>
      <c r="F26" s="4847"/>
      <c r="G26" s="4847"/>
      <c r="H26" s="4847"/>
      <c r="I26" s="4847"/>
      <c r="J26" s="4847"/>
      <c r="K26" s="4847"/>
      <c r="L26" s="4847"/>
      <c r="M26" s="4847"/>
      <c r="N26" s="4847"/>
      <c r="O26" s="4847"/>
      <c r="P26" s="4847"/>
      <c r="Q26" s="2903"/>
    </row>
    <row r="27" spans="2:21" s="2775" customFormat="1" ht="12" customHeight="1">
      <c r="B27" s="5429" t="s">
        <v>4543</v>
      </c>
      <c r="C27" s="4847"/>
      <c r="D27" s="4847"/>
      <c r="E27" s="4847"/>
      <c r="F27" s="4847"/>
      <c r="G27" s="4847"/>
      <c r="H27" s="4847"/>
      <c r="I27" s="4847"/>
      <c r="J27" s="4847"/>
      <c r="K27" s="4847"/>
      <c r="L27" s="4847"/>
      <c r="M27" s="4847"/>
      <c r="N27" s="4847"/>
      <c r="O27" s="4847"/>
      <c r="P27" s="4847"/>
      <c r="Q27" s="2903"/>
    </row>
    <row r="28" spans="2:21" ht="22.5" customHeight="1">
      <c r="B28" s="5430" t="s">
        <v>4544</v>
      </c>
      <c r="C28" s="5430"/>
      <c r="D28" s="5430"/>
      <c r="E28" s="5430"/>
      <c r="F28" s="5430"/>
      <c r="G28" s="5430"/>
      <c r="H28" s="5430"/>
      <c r="I28" s="5430"/>
      <c r="J28" s="5430"/>
      <c r="K28" s="5430"/>
      <c r="L28" s="5430"/>
      <c r="M28" s="5430"/>
      <c r="N28" s="5430"/>
      <c r="O28" s="5430"/>
      <c r="P28" s="5430"/>
      <c r="Q28" s="2903"/>
    </row>
    <row r="29" spans="2:21" ht="22.5" customHeight="1">
      <c r="B29" s="5430" t="s">
        <v>4545</v>
      </c>
      <c r="C29" s="5430"/>
      <c r="D29" s="5430"/>
      <c r="E29" s="5430"/>
      <c r="F29" s="5430"/>
      <c r="G29" s="5430"/>
      <c r="H29" s="5430"/>
      <c r="I29" s="5430"/>
      <c r="J29" s="5430"/>
      <c r="K29" s="5430"/>
      <c r="L29" s="5430"/>
      <c r="M29" s="5430"/>
      <c r="N29" s="5430"/>
      <c r="O29" s="5430"/>
      <c r="P29" s="5430"/>
      <c r="Q29" s="2903"/>
    </row>
    <row r="30" spans="2:21" ht="6" customHeight="1">
      <c r="B30" s="3827"/>
      <c r="C30" s="3827"/>
      <c r="D30" s="3827"/>
      <c r="E30" s="3827"/>
      <c r="F30" s="3828"/>
      <c r="G30" s="3829"/>
      <c r="H30" s="3827"/>
      <c r="I30" s="3827"/>
      <c r="J30" s="3827"/>
      <c r="K30" s="3827"/>
      <c r="L30" s="3827"/>
      <c r="M30" s="3827"/>
      <c r="N30" s="3828"/>
      <c r="O30" s="3828"/>
      <c r="P30" s="3829"/>
      <c r="Q30" s="3830"/>
    </row>
    <row r="31" spans="2:21" s="3833" customFormat="1" ht="12" customHeight="1">
      <c r="B31" s="4418" t="s">
        <v>219</v>
      </c>
      <c r="C31" s="4418"/>
      <c r="D31" s="4418"/>
      <c r="E31" s="4418"/>
      <c r="F31" s="4418"/>
      <c r="G31" s="4418"/>
      <c r="H31" s="1903"/>
      <c r="I31" s="1903"/>
      <c r="J31" s="1903"/>
      <c r="K31" s="1903"/>
      <c r="L31" s="1903"/>
      <c r="M31" s="1903"/>
      <c r="N31" s="1903"/>
      <c r="O31" s="1903"/>
      <c r="P31" s="3831"/>
      <c r="Q31" s="3832"/>
    </row>
    <row r="32" spans="2:21" s="3833" customFormat="1" ht="12" customHeight="1">
      <c r="B32" s="5423" t="s">
        <v>4546</v>
      </c>
      <c r="C32" s="5423"/>
      <c r="D32" s="5423"/>
      <c r="E32" s="3834"/>
      <c r="F32" s="3835"/>
      <c r="G32" s="3836"/>
      <c r="H32" s="3837"/>
      <c r="I32" s="3837"/>
      <c r="J32" s="3834"/>
      <c r="K32" s="3834"/>
      <c r="L32" s="3834"/>
      <c r="M32" s="3834"/>
      <c r="N32" s="3834"/>
      <c r="O32" s="3834"/>
      <c r="P32" s="3838"/>
      <c r="Q32" s="3839"/>
    </row>
    <row r="33" spans="2:17" s="3833" customFormat="1" ht="12" customHeight="1">
      <c r="B33" s="5423" t="s">
        <v>4547</v>
      </c>
      <c r="C33" s="5423"/>
      <c r="D33" s="5423"/>
      <c r="E33" s="3834"/>
      <c r="F33" s="3835"/>
      <c r="G33" s="3836"/>
      <c r="H33" s="3837"/>
      <c r="I33" s="3837"/>
      <c r="J33" s="3834"/>
      <c r="K33" s="3834"/>
      <c r="L33" s="3834"/>
      <c r="M33" s="3834"/>
      <c r="N33" s="3834"/>
      <c r="O33" s="3834"/>
      <c r="P33" s="3838"/>
      <c r="Q33" s="3839"/>
    </row>
    <row r="34" spans="2:17">
      <c r="B34" s="2775"/>
    </row>
  </sheetData>
  <mergeCells count="28">
    <mergeCell ref="B32:D32"/>
    <mergeCell ref="B33:D33"/>
    <mergeCell ref="B25:P25"/>
    <mergeCell ref="B26:P26"/>
    <mergeCell ref="B27:P27"/>
    <mergeCell ref="B28:P28"/>
    <mergeCell ref="B29:P29"/>
    <mergeCell ref="B31:G31"/>
    <mergeCell ref="B21:B23"/>
    <mergeCell ref="C21:G21"/>
    <mergeCell ref="H21:P21"/>
    <mergeCell ref="H22:I22"/>
    <mergeCell ref="J22:K22"/>
    <mergeCell ref="L22:M22"/>
    <mergeCell ref="N22:O22"/>
    <mergeCell ref="C23:G23"/>
    <mergeCell ref="H23:P23"/>
    <mergeCell ref="B1:P1"/>
    <mergeCell ref="B2:P2"/>
    <mergeCell ref="B4:B6"/>
    <mergeCell ref="C4:G4"/>
    <mergeCell ref="H4:P4"/>
    <mergeCell ref="H5:I5"/>
    <mergeCell ref="J5:K5"/>
    <mergeCell ref="L5:M5"/>
    <mergeCell ref="N5:O5"/>
    <mergeCell ref="C6:G6"/>
    <mergeCell ref="H6:P6"/>
  </mergeCells>
  <hyperlinks>
    <hyperlink ref="C5" r:id="rId1"/>
    <hyperlink ref="H5" r:id="rId2"/>
    <hyperlink ref="B32" r:id="rId3"/>
    <hyperlink ref="B33" r:id="rId4"/>
    <hyperlink ref="C22" r:id="rId5"/>
    <hyperlink ref="H22" r:id="rId6"/>
    <hyperlink ref="R2" location="Indice!A1" display="(Voltar ao Índice)"/>
  </hyperlinks>
  <printOptions horizontalCentered="1"/>
  <pageMargins left="0.45275590551181105" right="0.45275590551181105" top="0.6692913385826772" bottom="0.6692913385826772" header="0" footer="0"/>
  <pageSetup paperSize="9" scale="81" orientation="portrait" verticalDpi="0" r:id="rId7"/>
</worksheet>
</file>

<file path=xl/worksheets/sheet227.xml><?xml version="1.0" encoding="utf-8"?>
<worksheet xmlns="http://schemas.openxmlformats.org/spreadsheetml/2006/main" xmlns:r="http://schemas.openxmlformats.org/officeDocument/2006/relationships">
  <sheetPr>
    <pageSetUpPr fitToPage="1"/>
  </sheetPr>
  <dimension ref="B1:O36"/>
  <sheetViews>
    <sheetView showGridLines="0" workbookViewId="0">
      <selection activeCell="B2" sqref="B2:L2"/>
    </sheetView>
  </sheetViews>
  <sheetFormatPr defaultRowHeight="11.25"/>
  <cols>
    <col min="1" max="1" width="6.7109375" style="2868" customWidth="1"/>
    <col min="2" max="2" width="15.140625" style="2868" customWidth="1"/>
    <col min="3" max="3" width="8.140625" style="2868" customWidth="1"/>
    <col min="4" max="5" width="7.85546875" style="2868" customWidth="1"/>
    <col min="6" max="6" width="10.28515625" style="2868" customWidth="1"/>
    <col min="7" max="7" width="17.42578125" style="2909" customWidth="1"/>
    <col min="8" max="8" width="8.140625" style="2868" customWidth="1"/>
    <col min="9" max="10" width="7.85546875" style="2868" customWidth="1"/>
    <col min="11" max="11" width="10.28515625" style="2868" customWidth="1"/>
    <col min="12" max="12" width="19.140625" style="2909" bestFit="1" customWidth="1"/>
    <col min="13" max="13" width="6.7109375" style="2868" customWidth="1"/>
    <col min="14" max="14" width="14.28515625" style="2868" bestFit="1" customWidth="1"/>
    <col min="15" max="16384" width="9.140625" style="2868"/>
  </cols>
  <sheetData>
    <row r="1" spans="2:15" s="2989" customFormat="1" ht="30" customHeight="1">
      <c r="B1" s="5003" t="s">
        <v>4548</v>
      </c>
      <c r="C1" s="5003"/>
      <c r="D1" s="5003"/>
      <c r="E1" s="5003"/>
      <c r="F1" s="5003"/>
      <c r="G1" s="5003"/>
      <c r="H1" s="5003"/>
      <c r="I1" s="5003"/>
      <c r="J1" s="5003"/>
      <c r="K1" s="5003"/>
      <c r="L1" s="5003"/>
    </row>
    <row r="2" spans="2:15" s="2989" customFormat="1" ht="30" customHeight="1">
      <c r="B2" s="5003" t="s">
        <v>4549</v>
      </c>
      <c r="C2" s="5003"/>
      <c r="D2" s="5003"/>
      <c r="E2" s="5003"/>
      <c r="F2" s="5003"/>
      <c r="G2" s="5003"/>
      <c r="H2" s="5003"/>
      <c r="I2" s="5003"/>
      <c r="J2" s="5003"/>
      <c r="K2" s="5003"/>
      <c r="L2" s="5003"/>
      <c r="N2" s="503" t="s">
        <v>856</v>
      </c>
    </row>
    <row r="3" spans="2:15" s="3842" customFormat="1" ht="12" customHeight="1">
      <c r="B3" s="2887" t="s">
        <v>1072</v>
      </c>
      <c r="C3" s="3841"/>
      <c r="F3" s="2889"/>
      <c r="G3" s="2889"/>
      <c r="H3" s="3841"/>
      <c r="K3" s="2889"/>
      <c r="L3" s="2889" t="s">
        <v>1073</v>
      </c>
      <c r="M3" s="2889"/>
    </row>
    <row r="4" spans="2:15" s="3842" customFormat="1" ht="18" customHeight="1">
      <c r="B4" s="5431"/>
      <c r="C4" s="5428" t="s">
        <v>4550</v>
      </c>
      <c r="D4" s="5428"/>
      <c r="E4" s="5428"/>
      <c r="F4" s="5428"/>
      <c r="G4" s="5428"/>
      <c r="H4" s="5428" t="s">
        <v>4551</v>
      </c>
      <c r="I4" s="5428"/>
      <c r="J4" s="5428"/>
      <c r="K4" s="5428"/>
      <c r="L4" s="5427"/>
      <c r="M4" s="1331"/>
    </row>
    <row r="5" spans="2:15" s="3843" customFormat="1" ht="60" customHeight="1">
      <c r="B5" s="5431"/>
      <c r="C5" s="1986" t="s">
        <v>4521</v>
      </c>
      <c r="D5" s="3556" t="s">
        <v>4522</v>
      </c>
      <c r="E5" s="3556" t="s">
        <v>4523</v>
      </c>
      <c r="F5" s="3556" t="s">
        <v>4526</v>
      </c>
      <c r="G5" s="3556" t="s">
        <v>4527</v>
      </c>
      <c r="H5" s="1986" t="s">
        <v>4521</v>
      </c>
      <c r="I5" s="3556" t="s">
        <v>4522</v>
      </c>
      <c r="J5" s="3556" t="s">
        <v>4523</v>
      </c>
      <c r="K5" s="3556" t="s">
        <v>4526</v>
      </c>
      <c r="L5" s="3558" t="s">
        <v>4527</v>
      </c>
      <c r="M5" s="1331"/>
    </row>
    <row r="6" spans="2:15" s="3843" customFormat="1" ht="18" customHeight="1">
      <c r="B6" s="5431"/>
      <c r="C6" s="5428">
        <v>2014</v>
      </c>
      <c r="D6" s="5428"/>
      <c r="E6" s="5428"/>
      <c r="F6" s="5428"/>
      <c r="G6" s="5428"/>
      <c r="H6" s="5427">
        <v>2013</v>
      </c>
      <c r="I6" s="4592"/>
      <c r="J6" s="4592"/>
      <c r="K6" s="4592"/>
      <c r="L6" s="4592"/>
      <c r="M6" s="1331"/>
      <c r="N6" s="3804"/>
      <c r="O6" s="1935"/>
    </row>
    <row r="7" spans="2:15" s="2929" customFormat="1" ht="21" customHeight="1">
      <c r="B7" s="2288" t="s">
        <v>12</v>
      </c>
      <c r="C7" s="3844">
        <v>66.16</v>
      </c>
      <c r="D7" s="3844">
        <v>4.41</v>
      </c>
      <c r="E7" s="3844">
        <v>3.06</v>
      </c>
      <c r="F7" s="3844">
        <v>31.46</v>
      </c>
      <c r="G7" s="3806" t="s">
        <v>4532</v>
      </c>
      <c r="H7" s="3845">
        <v>47.4</v>
      </c>
      <c r="I7" s="3845">
        <v>3.87</v>
      </c>
      <c r="J7" s="3845">
        <v>2.95</v>
      </c>
      <c r="K7" s="3845">
        <v>36.26</v>
      </c>
      <c r="L7" s="3846" t="s">
        <v>4532</v>
      </c>
      <c r="M7" s="3847"/>
      <c r="N7" s="3811"/>
      <c r="O7" s="3812"/>
    </row>
    <row r="8" spans="2:15" s="2929" customFormat="1" ht="21" customHeight="1">
      <c r="B8" s="2288" t="s">
        <v>229</v>
      </c>
      <c r="C8" s="3844">
        <v>64.930000000000007</v>
      </c>
      <c r="D8" s="3844">
        <v>4.46</v>
      </c>
      <c r="E8" s="3844">
        <v>2.98</v>
      </c>
      <c r="F8" s="3844">
        <v>31.59</v>
      </c>
      <c r="G8" s="3806" t="s">
        <v>4532</v>
      </c>
      <c r="H8" s="3845">
        <v>47.43</v>
      </c>
      <c r="I8" s="3845">
        <v>3.98</v>
      </c>
      <c r="J8" s="3845">
        <v>2.97</v>
      </c>
      <c r="K8" s="3845">
        <v>36.770000000000003</v>
      </c>
      <c r="L8" s="3846" t="s">
        <v>4532</v>
      </c>
      <c r="M8" s="3847"/>
      <c r="N8" s="3811"/>
      <c r="O8" s="3815"/>
    </row>
    <row r="9" spans="2:15" s="2936" customFormat="1" ht="21" customHeight="1">
      <c r="B9" s="2295" t="s">
        <v>203</v>
      </c>
      <c r="C9" s="3844">
        <v>66.14</v>
      </c>
      <c r="D9" s="3844">
        <v>1.96</v>
      </c>
      <c r="E9" s="3844">
        <v>6.64</v>
      </c>
      <c r="F9" s="3844">
        <v>31</v>
      </c>
      <c r="G9" s="3806" t="s">
        <v>4530</v>
      </c>
      <c r="H9" s="3845">
        <v>47.48</v>
      </c>
      <c r="I9" s="3845">
        <v>1.24</v>
      </c>
      <c r="J9" s="3845">
        <v>3.59</v>
      </c>
      <c r="K9" s="3845">
        <v>34.81</v>
      </c>
      <c r="L9" s="3846" t="s">
        <v>4531</v>
      </c>
      <c r="M9" s="3848"/>
      <c r="N9" s="3817"/>
      <c r="O9" s="3815"/>
    </row>
    <row r="10" spans="2:15" s="2929" customFormat="1" ht="21" customHeight="1">
      <c r="B10" s="2297" t="s">
        <v>230</v>
      </c>
      <c r="C10" s="3849">
        <v>64.95</v>
      </c>
      <c r="D10" s="3849">
        <v>1.55</v>
      </c>
      <c r="E10" s="3849">
        <v>5.73</v>
      </c>
      <c r="F10" s="3849">
        <v>57.58</v>
      </c>
      <c r="G10" s="3816" t="s">
        <v>4530</v>
      </c>
      <c r="H10" s="3850">
        <v>47.05</v>
      </c>
      <c r="I10" s="3850">
        <v>0.83</v>
      </c>
      <c r="J10" s="3850">
        <v>3.24</v>
      </c>
      <c r="K10" s="3850">
        <v>58.54</v>
      </c>
      <c r="L10" s="3851" t="s">
        <v>4531</v>
      </c>
      <c r="M10" s="3847"/>
      <c r="N10" s="3820"/>
      <c r="O10" s="3821"/>
    </row>
    <row r="11" spans="2:15" s="2936" customFormat="1" ht="21" customHeight="1">
      <c r="B11" s="2297" t="s">
        <v>231</v>
      </c>
      <c r="C11" s="3849">
        <v>66.900000000000006</v>
      </c>
      <c r="D11" s="3849">
        <v>1.63</v>
      </c>
      <c r="E11" s="3849">
        <v>6.56</v>
      </c>
      <c r="F11" s="3849">
        <v>39.119999999999997</v>
      </c>
      <c r="G11" s="3816" t="s">
        <v>4530</v>
      </c>
      <c r="H11" s="3850">
        <v>52.2</v>
      </c>
      <c r="I11" s="3850">
        <v>1.51</v>
      </c>
      <c r="J11" s="3850">
        <v>4.57</v>
      </c>
      <c r="K11" s="3850">
        <v>39.869999999999997</v>
      </c>
      <c r="L11" s="3851" t="s">
        <v>4531</v>
      </c>
      <c r="M11" s="3848"/>
      <c r="N11" s="3820"/>
      <c r="O11" s="3821"/>
    </row>
    <row r="12" spans="2:15" s="2936" customFormat="1" ht="21" customHeight="1">
      <c r="B12" s="2297" t="s">
        <v>232</v>
      </c>
      <c r="C12" s="3849">
        <v>64.67</v>
      </c>
      <c r="D12" s="3849">
        <v>1.9</v>
      </c>
      <c r="E12" s="3849">
        <v>6.81</v>
      </c>
      <c r="F12" s="3849">
        <v>26.09</v>
      </c>
      <c r="G12" s="3816" t="s">
        <v>4530</v>
      </c>
      <c r="H12" s="3850">
        <v>49.54</v>
      </c>
      <c r="I12" s="3850">
        <v>1.36</v>
      </c>
      <c r="J12" s="3850">
        <v>4.08</v>
      </c>
      <c r="K12" s="3850">
        <v>39.22</v>
      </c>
      <c r="L12" s="3851" t="s">
        <v>4552</v>
      </c>
      <c r="M12" s="3848"/>
      <c r="N12" s="3820"/>
      <c r="O12" s="3821"/>
    </row>
    <row r="13" spans="2:15" s="2929" customFormat="1" ht="21" customHeight="1">
      <c r="B13" s="2297" t="s">
        <v>233</v>
      </c>
      <c r="C13" s="3849">
        <v>71.09</v>
      </c>
      <c r="D13" s="3849">
        <v>1.79</v>
      </c>
      <c r="E13" s="3849">
        <v>5.71</v>
      </c>
      <c r="F13" s="3849">
        <v>39.07</v>
      </c>
      <c r="G13" s="3816" t="s">
        <v>4532</v>
      </c>
      <c r="H13" s="3850">
        <v>44.11</v>
      </c>
      <c r="I13" s="3850">
        <v>1.44</v>
      </c>
      <c r="J13" s="3850">
        <v>3.13</v>
      </c>
      <c r="K13" s="3850">
        <v>47.9</v>
      </c>
      <c r="L13" s="3851" t="s">
        <v>4532</v>
      </c>
      <c r="M13" s="3852"/>
      <c r="N13" s="3820"/>
      <c r="O13" s="3821"/>
    </row>
    <row r="14" spans="2:15" s="2936" customFormat="1" ht="21" customHeight="1">
      <c r="B14" s="2297" t="s">
        <v>234</v>
      </c>
      <c r="C14" s="3849">
        <v>73.05</v>
      </c>
      <c r="D14" s="3849">
        <v>1.51</v>
      </c>
      <c r="E14" s="3849">
        <v>6.13</v>
      </c>
      <c r="F14" s="3849">
        <v>46.12</v>
      </c>
      <c r="G14" s="3816" t="s">
        <v>4530</v>
      </c>
      <c r="H14" s="3850">
        <v>49.39</v>
      </c>
      <c r="I14" s="3850">
        <v>0.81</v>
      </c>
      <c r="J14" s="3850">
        <v>2.54</v>
      </c>
      <c r="K14" s="3850">
        <v>55.97</v>
      </c>
      <c r="L14" s="3851" t="s">
        <v>4531</v>
      </c>
      <c r="M14" s="3853"/>
      <c r="N14" s="3820"/>
      <c r="O14" s="3821"/>
    </row>
    <row r="15" spans="2:15" s="2929" customFormat="1" ht="21" customHeight="1">
      <c r="B15" s="2297" t="s">
        <v>235</v>
      </c>
      <c r="C15" s="3849">
        <v>59.04</v>
      </c>
      <c r="D15" s="3849">
        <v>2.16</v>
      </c>
      <c r="E15" s="3849">
        <v>4.83</v>
      </c>
      <c r="F15" s="3849">
        <v>40.659999999999997</v>
      </c>
      <c r="G15" s="3816" t="s">
        <v>4530</v>
      </c>
      <c r="H15" s="3850">
        <v>37.07</v>
      </c>
      <c r="I15" s="3850">
        <v>0.69</v>
      </c>
      <c r="J15" s="3850">
        <v>1.52</v>
      </c>
      <c r="K15" s="3850">
        <v>49.1</v>
      </c>
      <c r="L15" s="3851" t="s">
        <v>4532</v>
      </c>
      <c r="M15" s="3847"/>
      <c r="N15" s="3820"/>
      <c r="O15" s="3821"/>
    </row>
    <row r="16" spans="2:15" s="2936" customFormat="1" ht="21" customHeight="1">
      <c r="B16" s="2297" t="s">
        <v>236</v>
      </c>
      <c r="C16" s="3849">
        <v>66.34</v>
      </c>
      <c r="D16" s="3849">
        <v>1.85</v>
      </c>
      <c r="E16" s="3849">
        <v>6.7</v>
      </c>
      <c r="F16" s="3849">
        <v>42.72</v>
      </c>
      <c r="G16" s="3816" t="s">
        <v>4530</v>
      </c>
      <c r="H16" s="3850">
        <v>51.06</v>
      </c>
      <c r="I16" s="3850">
        <v>1.06</v>
      </c>
      <c r="J16" s="3850">
        <v>4.5999999999999996</v>
      </c>
      <c r="K16" s="3850">
        <v>41.61</v>
      </c>
      <c r="L16" s="888" t="s">
        <v>4531</v>
      </c>
      <c r="M16" s="3848"/>
      <c r="N16" s="3820"/>
      <c r="O16" s="3821"/>
    </row>
    <row r="17" spans="2:15" s="2936" customFormat="1" ht="21" customHeight="1">
      <c r="B17" s="2297" t="s">
        <v>237</v>
      </c>
      <c r="C17" s="3849">
        <v>64.709999999999994</v>
      </c>
      <c r="D17" s="3849">
        <v>2.59</v>
      </c>
      <c r="E17" s="3849">
        <v>7.77</v>
      </c>
      <c r="F17" s="3849">
        <v>21.07</v>
      </c>
      <c r="G17" s="3816" t="s">
        <v>4530</v>
      </c>
      <c r="H17" s="3850">
        <v>42.51</v>
      </c>
      <c r="I17" s="3850">
        <v>1.1599999999999999</v>
      </c>
      <c r="J17" s="3850">
        <v>2.94</v>
      </c>
      <c r="K17" s="3850">
        <v>64.42</v>
      </c>
      <c r="L17" s="3851" t="s">
        <v>4553</v>
      </c>
      <c r="M17" s="3848"/>
      <c r="N17" s="3820"/>
      <c r="O17" s="3821"/>
    </row>
    <row r="18" spans="2:15" s="2936" customFormat="1" ht="21" customHeight="1">
      <c r="B18" s="2297" t="s">
        <v>238</v>
      </c>
      <c r="C18" s="3854">
        <v>65.989999999999995</v>
      </c>
      <c r="D18" s="3854">
        <v>1.86</v>
      </c>
      <c r="E18" s="3854">
        <v>5.61</v>
      </c>
      <c r="F18" s="3854">
        <v>42.22</v>
      </c>
      <c r="G18" s="3823" t="s">
        <v>4530</v>
      </c>
      <c r="H18" s="3850">
        <v>40.85</v>
      </c>
      <c r="I18" s="3850">
        <v>0.91</v>
      </c>
      <c r="J18" s="3850">
        <v>2.58</v>
      </c>
      <c r="K18" s="3850">
        <v>51.72</v>
      </c>
      <c r="L18" s="3855" t="s">
        <v>4554</v>
      </c>
      <c r="M18" s="3848"/>
      <c r="N18" s="3820"/>
      <c r="O18" s="3821"/>
    </row>
    <row r="19" spans="2:15" s="2936" customFormat="1" ht="21" customHeight="1">
      <c r="B19" s="2297" t="s">
        <v>239</v>
      </c>
      <c r="C19" s="3849">
        <v>68.91</v>
      </c>
      <c r="D19" s="3849">
        <v>2.3199999999999998</v>
      </c>
      <c r="E19" s="3849">
        <v>5.39</v>
      </c>
      <c r="F19" s="3849">
        <v>39.56</v>
      </c>
      <c r="G19" s="3816" t="s">
        <v>4530</v>
      </c>
      <c r="H19" s="3850">
        <v>43.14</v>
      </c>
      <c r="I19" s="3850">
        <v>0.71</v>
      </c>
      <c r="J19" s="3850">
        <v>1.71</v>
      </c>
      <c r="K19" s="3850">
        <v>64.69</v>
      </c>
      <c r="L19" s="3851" t="s">
        <v>4553</v>
      </c>
      <c r="M19" s="3848"/>
      <c r="N19" s="3820"/>
      <c r="O19" s="3821"/>
    </row>
    <row r="20" spans="2:15" s="2936" customFormat="1" ht="21" customHeight="1">
      <c r="B20" s="2297" t="s">
        <v>151</v>
      </c>
      <c r="C20" s="3849">
        <v>71.849999999999994</v>
      </c>
      <c r="D20" s="3849">
        <v>2.69</v>
      </c>
      <c r="E20" s="3849">
        <v>5.57</v>
      </c>
      <c r="F20" s="3849">
        <v>38.71</v>
      </c>
      <c r="G20" s="3816" t="s">
        <v>4532</v>
      </c>
      <c r="H20" s="3850">
        <v>37.22</v>
      </c>
      <c r="I20" s="3850">
        <v>1.06</v>
      </c>
      <c r="J20" s="3850">
        <v>2.29</v>
      </c>
      <c r="K20" s="3850">
        <v>41.42</v>
      </c>
      <c r="L20" s="3851" t="s">
        <v>4532</v>
      </c>
      <c r="M20" s="3848"/>
      <c r="N20" s="3820"/>
      <c r="O20" s="3821"/>
    </row>
    <row r="21" spans="2:15" s="3842" customFormat="1" ht="18" customHeight="1">
      <c r="B21" s="5431"/>
      <c r="C21" s="5428" t="s">
        <v>4555</v>
      </c>
      <c r="D21" s="5428"/>
      <c r="E21" s="5428"/>
      <c r="F21" s="5428"/>
      <c r="G21" s="5428"/>
      <c r="H21" s="5428" t="s">
        <v>4556</v>
      </c>
      <c r="I21" s="5428"/>
      <c r="J21" s="5428"/>
      <c r="K21" s="5428"/>
      <c r="L21" s="5427"/>
      <c r="M21" s="1331"/>
    </row>
    <row r="22" spans="2:15" s="3843" customFormat="1" ht="48" customHeight="1">
      <c r="B22" s="5431"/>
      <c r="C22" s="1986" t="s">
        <v>4535</v>
      </c>
      <c r="D22" s="3556" t="s">
        <v>4536</v>
      </c>
      <c r="E22" s="3556" t="s">
        <v>4537</v>
      </c>
      <c r="F22" s="3556" t="s">
        <v>4540</v>
      </c>
      <c r="G22" s="3556" t="s">
        <v>4541</v>
      </c>
      <c r="H22" s="1986" t="s">
        <v>4535</v>
      </c>
      <c r="I22" s="3556" t="s">
        <v>4536</v>
      </c>
      <c r="J22" s="3556" t="s">
        <v>4537</v>
      </c>
      <c r="K22" s="3556" t="s">
        <v>4540</v>
      </c>
      <c r="L22" s="3558" t="s">
        <v>4541</v>
      </c>
      <c r="M22" s="1331"/>
    </row>
    <row r="23" spans="2:15" s="3843" customFormat="1" ht="18" customHeight="1">
      <c r="B23" s="5431"/>
      <c r="C23" s="5428">
        <v>2014</v>
      </c>
      <c r="D23" s="5428"/>
      <c r="E23" s="5428"/>
      <c r="F23" s="5428"/>
      <c r="G23" s="5428"/>
      <c r="H23" s="5427">
        <v>2013</v>
      </c>
      <c r="I23" s="4592"/>
      <c r="J23" s="4592"/>
      <c r="K23" s="4592"/>
      <c r="L23" s="4592"/>
      <c r="M23" s="1331"/>
    </row>
    <row r="24" spans="2:15" s="3843" customFormat="1" ht="6" customHeight="1">
      <c r="B24" s="3856"/>
      <c r="C24" s="1331"/>
      <c r="D24" s="1331"/>
      <c r="E24" s="1331"/>
      <c r="F24" s="1331"/>
      <c r="G24" s="1331"/>
      <c r="H24" s="1331"/>
      <c r="I24" s="1331"/>
      <c r="J24" s="1331"/>
      <c r="K24" s="1331"/>
      <c r="L24" s="1331"/>
      <c r="M24" s="1331"/>
    </row>
    <row r="25" spans="2:15" s="3843" customFormat="1" ht="12" customHeight="1">
      <c r="B25" s="5430" t="s">
        <v>164</v>
      </c>
      <c r="C25" s="5430"/>
      <c r="D25" s="5430"/>
      <c r="E25" s="5430"/>
      <c r="F25" s="5430"/>
      <c r="G25" s="5430"/>
      <c r="H25" s="5430"/>
      <c r="I25" s="5430"/>
      <c r="J25" s="5430"/>
      <c r="K25" s="5430"/>
      <c r="L25" s="5430"/>
      <c r="M25" s="3857"/>
    </row>
    <row r="26" spans="2:15" s="2942" customFormat="1" ht="12" customHeight="1">
      <c r="B26" s="5430" t="s">
        <v>4542</v>
      </c>
      <c r="C26" s="5430"/>
      <c r="D26" s="5430"/>
      <c r="E26" s="5430"/>
      <c r="F26" s="5430"/>
      <c r="G26" s="5430"/>
      <c r="H26" s="5430"/>
      <c r="I26" s="5430"/>
      <c r="J26" s="5430"/>
      <c r="K26" s="5430"/>
      <c r="L26" s="5430"/>
    </row>
    <row r="27" spans="2:15" s="2942" customFormat="1" ht="12" customHeight="1">
      <c r="B27" s="5430" t="s">
        <v>4543</v>
      </c>
      <c r="C27" s="5430"/>
      <c r="D27" s="5430"/>
      <c r="E27" s="5430"/>
      <c r="F27" s="5430"/>
      <c r="G27" s="5430"/>
      <c r="H27" s="5430"/>
      <c r="I27" s="5430"/>
      <c r="J27" s="5430"/>
      <c r="K27" s="5430"/>
      <c r="L27" s="5430"/>
      <c r="M27" s="2863"/>
    </row>
    <row r="28" spans="2:15" ht="30.75" customHeight="1">
      <c r="B28" s="5430" t="s">
        <v>4557</v>
      </c>
      <c r="C28" s="5430"/>
      <c r="D28" s="5430"/>
      <c r="E28" s="5430"/>
      <c r="F28" s="5430"/>
      <c r="G28" s="5430"/>
      <c r="H28" s="5430"/>
      <c r="I28" s="5430"/>
      <c r="J28" s="5430"/>
      <c r="K28" s="5430"/>
      <c r="L28" s="5430"/>
      <c r="M28" s="3858"/>
    </row>
    <row r="29" spans="2:15" ht="30.75" customHeight="1">
      <c r="B29" s="5430" t="s">
        <v>4558</v>
      </c>
      <c r="C29" s="5430"/>
      <c r="D29" s="5430"/>
      <c r="E29" s="5430"/>
      <c r="F29" s="5430"/>
      <c r="G29" s="5430"/>
      <c r="H29" s="5430"/>
      <c r="I29" s="5430"/>
      <c r="J29" s="5430"/>
      <c r="K29" s="5430"/>
      <c r="L29" s="5430"/>
      <c r="M29" s="3858"/>
    </row>
    <row r="30" spans="2:15" ht="6" customHeight="1">
      <c r="B30" s="3859"/>
      <c r="C30" s="3859"/>
      <c r="D30" s="3859"/>
      <c r="E30" s="3859"/>
      <c r="F30" s="3859"/>
      <c r="G30" s="3860"/>
      <c r="H30" s="3859"/>
      <c r="I30" s="3859"/>
      <c r="J30" s="3859"/>
      <c r="K30" s="3859"/>
      <c r="L30" s="3860"/>
    </row>
    <row r="31" spans="2:15" s="3833" customFormat="1" ht="12" customHeight="1">
      <c r="B31" s="5432" t="s">
        <v>219</v>
      </c>
      <c r="C31" s="5432"/>
      <c r="D31" s="5432"/>
      <c r="E31" s="5432"/>
      <c r="F31" s="5432"/>
      <c r="G31" s="5432"/>
      <c r="H31" s="5432"/>
      <c r="I31" s="5432"/>
      <c r="J31" s="5432"/>
      <c r="K31" s="5432"/>
      <c r="L31" s="5432"/>
      <c r="M31" s="3861"/>
    </row>
    <row r="32" spans="2:15" ht="12" customHeight="1">
      <c r="B32" s="5423" t="s">
        <v>4559</v>
      </c>
      <c r="C32" s="5423"/>
      <c r="D32" s="5423"/>
      <c r="E32" s="3862"/>
      <c r="F32" s="3859"/>
      <c r="G32" s="3860"/>
      <c r="H32" s="3859"/>
      <c r="I32" s="3859"/>
      <c r="J32" s="3859"/>
      <c r="K32" s="3859"/>
      <c r="L32" s="3860"/>
    </row>
    <row r="33" spans="2:13" s="3833" customFormat="1" ht="12" customHeight="1">
      <c r="B33" s="5423" t="s">
        <v>4560</v>
      </c>
      <c r="C33" s="5423"/>
      <c r="D33" s="5423"/>
      <c r="E33" s="3862"/>
      <c r="F33" s="3835"/>
      <c r="G33" s="3863"/>
      <c r="H33" s="3834"/>
      <c r="I33" s="3864"/>
      <c r="J33" s="3835"/>
      <c r="K33" s="3835"/>
      <c r="L33" s="3836"/>
      <c r="M33" s="371"/>
    </row>
    <row r="35" spans="2:13">
      <c r="B35" s="3865"/>
    </row>
    <row r="36" spans="2:13">
      <c r="B36" s="3865"/>
    </row>
  </sheetData>
  <mergeCells count="20">
    <mergeCell ref="B33:D33"/>
    <mergeCell ref="B26:L26"/>
    <mergeCell ref="B27:L27"/>
    <mergeCell ref="B28:L28"/>
    <mergeCell ref="B29:L29"/>
    <mergeCell ref="B31:L31"/>
    <mergeCell ref="B32:D32"/>
    <mergeCell ref="B25:L25"/>
    <mergeCell ref="B1:L1"/>
    <mergeCell ref="B2:L2"/>
    <mergeCell ref="B4:B6"/>
    <mergeCell ref="C4:G4"/>
    <mergeCell ref="H4:L4"/>
    <mergeCell ref="C6:G6"/>
    <mergeCell ref="H6:L6"/>
    <mergeCell ref="B21:B23"/>
    <mergeCell ref="C21:G21"/>
    <mergeCell ref="H21:L21"/>
    <mergeCell ref="C23:G23"/>
    <mergeCell ref="H23:L23"/>
  </mergeCells>
  <hyperlinks>
    <hyperlink ref="B33" r:id="rId1"/>
    <hyperlink ref="B32" r:id="rId2"/>
    <hyperlink ref="C5" r:id="rId3"/>
    <hyperlink ref="H5" r:id="rId4"/>
    <hyperlink ref="C22" r:id="rId5"/>
    <hyperlink ref="H22" r:id="rId6"/>
    <hyperlink ref="N2" location="Indice!A1" display="(Voltar ao Índice)"/>
  </hyperlinks>
  <printOptions horizontalCentered="1"/>
  <pageMargins left="0.45275590551181105" right="0.45275590551181105" top="0.6692913385826772" bottom="0.6692913385826772" header="0" footer="0"/>
  <pageSetup paperSize="9" scale="79" orientation="portrait" verticalDpi="0" r:id="rId7"/>
</worksheet>
</file>

<file path=xl/worksheets/sheet228.xml><?xml version="1.0" encoding="utf-8"?>
<worksheet xmlns="http://schemas.openxmlformats.org/spreadsheetml/2006/main" xmlns:r="http://schemas.openxmlformats.org/officeDocument/2006/relationships">
  <sheetPr>
    <pageSetUpPr fitToPage="1"/>
  </sheetPr>
  <dimension ref="B1:O30"/>
  <sheetViews>
    <sheetView showGridLines="0" workbookViewId="0">
      <selection activeCell="B2" sqref="B2:L2"/>
    </sheetView>
  </sheetViews>
  <sheetFormatPr defaultRowHeight="11.25"/>
  <cols>
    <col min="1" max="1" width="6.7109375" style="2868" customWidth="1"/>
    <col min="2" max="2" width="15.7109375" style="2868" customWidth="1"/>
    <col min="3" max="3" width="8.140625" style="2868" customWidth="1"/>
    <col min="4" max="5" width="7.85546875" style="2868" customWidth="1"/>
    <col min="6" max="6" width="10.28515625" style="2868" customWidth="1"/>
    <col min="7" max="7" width="19" style="2909" customWidth="1"/>
    <col min="8" max="8" width="8.140625" style="2868" customWidth="1"/>
    <col min="9" max="10" width="7.85546875" style="2868" customWidth="1"/>
    <col min="11" max="11" width="10.28515625" style="2868" customWidth="1"/>
    <col min="12" max="12" width="19" style="2909" customWidth="1"/>
    <col min="13" max="13" width="6.7109375" style="2868" customWidth="1"/>
    <col min="14" max="14" width="14.28515625" style="2868" bestFit="1" customWidth="1"/>
    <col min="15" max="16384" width="9.140625" style="2868"/>
  </cols>
  <sheetData>
    <row r="1" spans="2:15" s="2989" customFormat="1" ht="30" customHeight="1">
      <c r="B1" s="5003" t="s">
        <v>4548</v>
      </c>
      <c r="C1" s="5003"/>
      <c r="D1" s="5003"/>
      <c r="E1" s="5003"/>
      <c r="F1" s="5003"/>
      <c r="G1" s="5003"/>
      <c r="H1" s="5003"/>
      <c r="I1" s="5003"/>
      <c r="J1" s="5003"/>
      <c r="K1" s="5003"/>
      <c r="L1" s="5003"/>
    </row>
    <row r="2" spans="2:15" s="2989" customFormat="1" ht="30" customHeight="1">
      <c r="B2" s="5003" t="s">
        <v>4549</v>
      </c>
      <c r="C2" s="5003"/>
      <c r="D2" s="5003"/>
      <c r="E2" s="5003"/>
      <c r="F2" s="5003"/>
      <c r="G2" s="5003"/>
      <c r="H2" s="5003"/>
      <c r="I2" s="5003"/>
      <c r="J2" s="5003"/>
      <c r="K2" s="5003"/>
      <c r="L2" s="5003"/>
      <c r="N2" s="503" t="s">
        <v>856</v>
      </c>
    </row>
    <row r="3" spans="2:15" s="3842" customFormat="1" ht="12" customHeight="1">
      <c r="B3" s="2887" t="s">
        <v>1072</v>
      </c>
      <c r="C3" s="2889"/>
      <c r="D3" s="2889"/>
      <c r="E3" s="2889"/>
      <c r="F3" s="2889"/>
      <c r="G3" s="3866"/>
      <c r="K3" s="2889"/>
      <c r="L3" s="2889" t="s">
        <v>1073</v>
      </c>
      <c r="M3" s="2889"/>
    </row>
    <row r="4" spans="2:15" s="3842" customFormat="1" ht="18" customHeight="1">
      <c r="B4" s="5433"/>
      <c r="C4" s="5428" t="s">
        <v>4561</v>
      </c>
      <c r="D4" s="5428"/>
      <c r="E4" s="5428"/>
      <c r="F4" s="5428"/>
      <c r="G4" s="5428"/>
      <c r="H4" s="5428" t="s">
        <v>4562</v>
      </c>
      <c r="I4" s="5428"/>
      <c r="J4" s="5428"/>
      <c r="K4" s="5428"/>
      <c r="L4" s="5427"/>
      <c r="M4" s="1331"/>
    </row>
    <row r="5" spans="2:15" s="3843" customFormat="1" ht="58.5" customHeight="1">
      <c r="B5" s="5433"/>
      <c r="C5" s="3556" t="s">
        <v>4521</v>
      </c>
      <c r="D5" s="3556" t="s">
        <v>4522</v>
      </c>
      <c r="E5" s="3556" t="s">
        <v>4523</v>
      </c>
      <c r="F5" s="3556" t="s">
        <v>4526</v>
      </c>
      <c r="G5" s="3556" t="s">
        <v>4527</v>
      </c>
      <c r="H5" s="3556" t="s">
        <v>4521</v>
      </c>
      <c r="I5" s="3556" t="s">
        <v>4522</v>
      </c>
      <c r="J5" s="3556" t="s">
        <v>4523</v>
      </c>
      <c r="K5" s="3556" t="s">
        <v>4526</v>
      </c>
      <c r="L5" s="3558" t="s">
        <v>4527</v>
      </c>
      <c r="M5" s="1331"/>
    </row>
    <row r="6" spans="2:15" s="3843" customFormat="1" ht="18" customHeight="1">
      <c r="B6" s="5433"/>
      <c r="C6" s="5428">
        <v>2013</v>
      </c>
      <c r="D6" s="5428"/>
      <c r="E6" s="5428"/>
      <c r="F6" s="5428"/>
      <c r="G6" s="5428"/>
      <c r="H6" s="5428"/>
      <c r="I6" s="5428"/>
      <c r="J6" s="5428"/>
      <c r="K6" s="5428"/>
      <c r="L6" s="5427"/>
      <c r="M6" s="1331"/>
      <c r="N6" s="3804"/>
      <c r="O6" s="1935"/>
    </row>
    <row r="7" spans="2:15" s="2929" customFormat="1" ht="21" customHeight="1">
      <c r="B7" s="2288" t="s">
        <v>12</v>
      </c>
      <c r="C7" s="3845">
        <v>47.39</v>
      </c>
      <c r="D7" s="3845">
        <v>4.3099999999999996</v>
      </c>
      <c r="E7" s="3845">
        <v>3.06</v>
      </c>
      <c r="F7" s="3845">
        <v>34.950000000000003</v>
      </c>
      <c r="G7" s="3867" t="s">
        <v>4532</v>
      </c>
      <c r="H7" s="3845">
        <v>47.4</v>
      </c>
      <c r="I7" s="3845">
        <v>3.9</v>
      </c>
      <c r="J7" s="3845">
        <v>3.11</v>
      </c>
      <c r="K7" s="3845">
        <v>34.69</v>
      </c>
      <c r="L7" s="3867" t="s">
        <v>4532</v>
      </c>
      <c r="M7" s="3847"/>
      <c r="N7" s="3811"/>
      <c r="O7" s="3812"/>
    </row>
    <row r="8" spans="2:15" s="2929" customFormat="1" ht="21" customHeight="1">
      <c r="B8" s="2288" t="s">
        <v>229</v>
      </c>
      <c r="C8" s="3845">
        <v>47.42</v>
      </c>
      <c r="D8" s="3845">
        <v>4.43</v>
      </c>
      <c r="E8" s="3845">
        <v>3.08</v>
      </c>
      <c r="F8" s="3845">
        <v>35.409999999999997</v>
      </c>
      <c r="G8" s="3867" t="s">
        <v>4532</v>
      </c>
      <c r="H8" s="3845">
        <v>47.42</v>
      </c>
      <c r="I8" s="3845">
        <v>4.01</v>
      </c>
      <c r="J8" s="3845">
        <v>3.13</v>
      </c>
      <c r="K8" s="3845">
        <v>35.119999999999997</v>
      </c>
      <c r="L8" s="3867" t="s">
        <v>4532</v>
      </c>
      <c r="M8" s="3847"/>
      <c r="N8" s="3811"/>
      <c r="O8" s="3815"/>
    </row>
    <row r="9" spans="2:15" s="2936" customFormat="1" ht="21" customHeight="1">
      <c r="B9" s="2295" t="s">
        <v>203</v>
      </c>
      <c r="C9" s="3845">
        <v>47.47</v>
      </c>
      <c r="D9" s="3845">
        <v>1.32</v>
      </c>
      <c r="E9" s="3845">
        <v>3.79</v>
      </c>
      <c r="F9" s="3845">
        <v>33.06</v>
      </c>
      <c r="G9" s="3867" t="s">
        <v>4531</v>
      </c>
      <c r="H9" s="3845">
        <v>47.48</v>
      </c>
      <c r="I9" s="3845">
        <v>1.24</v>
      </c>
      <c r="J9" s="3845">
        <v>3.72</v>
      </c>
      <c r="K9" s="3845">
        <v>36.47</v>
      </c>
      <c r="L9" s="3867" t="s">
        <v>4531</v>
      </c>
      <c r="M9" s="3848"/>
      <c r="N9" s="3817"/>
      <c r="O9" s="3815"/>
    </row>
    <row r="10" spans="2:15" s="2929" customFormat="1" ht="21" customHeight="1">
      <c r="B10" s="2297" t="s">
        <v>230</v>
      </c>
      <c r="C10" s="3850">
        <v>47.05</v>
      </c>
      <c r="D10" s="3850">
        <v>1.05</v>
      </c>
      <c r="E10" s="3850">
        <v>3.72</v>
      </c>
      <c r="F10" s="3850">
        <v>54.16</v>
      </c>
      <c r="G10" s="3855" t="s">
        <v>4531</v>
      </c>
      <c r="H10" s="3850">
        <v>47.05</v>
      </c>
      <c r="I10" s="3850">
        <v>0.96</v>
      </c>
      <c r="J10" s="3850">
        <v>3.37</v>
      </c>
      <c r="K10" s="3850">
        <v>56.52</v>
      </c>
      <c r="L10" s="3855" t="s">
        <v>4531</v>
      </c>
      <c r="M10" s="3847"/>
      <c r="N10" s="3820"/>
      <c r="O10" s="3821"/>
    </row>
    <row r="11" spans="2:15" s="2936" customFormat="1" ht="21" customHeight="1">
      <c r="B11" s="2297" t="s">
        <v>231</v>
      </c>
      <c r="C11" s="3850">
        <v>52.2</v>
      </c>
      <c r="D11" s="3850">
        <v>1.61</v>
      </c>
      <c r="E11" s="3850">
        <v>4.8600000000000003</v>
      </c>
      <c r="F11" s="3850">
        <v>39.1</v>
      </c>
      <c r="G11" s="3855" t="s">
        <v>4531</v>
      </c>
      <c r="H11" s="3850">
        <v>52.2</v>
      </c>
      <c r="I11" s="3850">
        <v>1.32</v>
      </c>
      <c r="J11" s="3850">
        <v>4.6500000000000004</v>
      </c>
      <c r="K11" s="3850">
        <v>40.130000000000003</v>
      </c>
      <c r="L11" s="3855" t="s">
        <v>4531</v>
      </c>
      <c r="M11" s="3848"/>
      <c r="N11" s="3820"/>
      <c r="O11" s="3821"/>
    </row>
    <row r="12" spans="2:15" s="2936" customFormat="1" ht="21" customHeight="1">
      <c r="B12" s="2297" t="s">
        <v>232</v>
      </c>
      <c r="C12" s="3850">
        <v>49.52</v>
      </c>
      <c r="D12" s="3850">
        <v>1.42</v>
      </c>
      <c r="E12" s="3850">
        <v>4.32</v>
      </c>
      <c r="F12" s="3850">
        <v>38.729999999999997</v>
      </c>
      <c r="G12" s="3855" t="s">
        <v>4552</v>
      </c>
      <c r="H12" s="3850">
        <v>49.54</v>
      </c>
      <c r="I12" s="3850">
        <v>1.42</v>
      </c>
      <c r="J12" s="3850">
        <v>4.41</v>
      </c>
      <c r="K12" s="3850">
        <v>35.25</v>
      </c>
      <c r="L12" s="3855" t="s">
        <v>4552</v>
      </c>
      <c r="M12" s="3848"/>
      <c r="N12" s="3820"/>
      <c r="O12" s="3821"/>
    </row>
    <row r="13" spans="2:15" s="2929" customFormat="1" ht="21" customHeight="1">
      <c r="B13" s="2297" t="s">
        <v>233</v>
      </c>
      <c r="C13" s="3850">
        <v>44.12</v>
      </c>
      <c r="D13" s="3850">
        <v>1.55</v>
      </c>
      <c r="E13" s="3850">
        <v>3.38</v>
      </c>
      <c r="F13" s="3850">
        <v>47.89</v>
      </c>
      <c r="G13" s="3855" t="s">
        <v>4532</v>
      </c>
      <c r="H13" s="3868">
        <v>44.13</v>
      </c>
      <c r="I13" s="3868">
        <v>1.31</v>
      </c>
      <c r="J13" s="3868">
        <v>2.69</v>
      </c>
      <c r="K13" s="3868">
        <v>47.26</v>
      </c>
      <c r="L13" s="3869" t="s">
        <v>4532</v>
      </c>
      <c r="M13" s="3852"/>
      <c r="N13" s="3820"/>
      <c r="O13" s="3821"/>
    </row>
    <row r="14" spans="2:15" s="2936" customFormat="1" ht="21" customHeight="1">
      <c r="B14" s="2297" t="s">
        <v>234</v>
      </c>
      <c r="C14" s="3850">
        <v>49.41</v>
      </c>
      <c r="D14" s="3850">
        <v>0.75</v>
      </c>
      <c r="E14" s="3850">
        <v>2.87</v>
      </c>
      <c r="F14" s="3850">
        <v>47.68</v>
      </c>
      <c r="G14" s="3855" t="s">
        <v>4531</v>
      </c>
      <c r="H14" s="3868">
        <v>49.39</v>
      </c>
      <c r="I14" s="3868">
        <v>0.67</v>
      </c>
      <c r="J14" s="3868">
        <v>3.07</v>
      </c>
      <c r="K14" s="3868">
        <v>45.34</v>
      </c>
      <c r="L14" s="3869" t="s">
        <v>4531</v>
      </c>
      <c r="M14" s="3853"/>
      <c r="N14" s="3820"/>
      <c r="O14" s="3821"/>
    </row>
    <row r="15" spans="2:15" s="2929" customFormat="1" ht="21" customHeight="1">
      <c r="B15" s="2297" t="s">
        <v>235</v>
      </c>
      <c r="C15" s="3850">
        <v>37.07</v>
      </c>
      <c r="D15" s="3850">
        <v>0.83</v>
      </c>
      <c r="E15" s="3850">
        <v>1.38</v>
      </c>
      <c r="F15" s="3850">
        <v>51.22</v>
      </c>
      <c r="G15" s="3855" t="s">
        <v>4532</v>
      </c>
      <c r="H15" s="3850">
        <v>37.07</v>
      </c>
      <c r="I15" s="3850">
        <v>0.97</v>
      </c>
      <c r="J15" s="3850">
        <v>1.84</v>
      </c>
      <c r="K15" s="3850">
        <v>54.76</v>
      </c>
      <c r="L15" s="3855" t="s">
        <v>4532</v>
      </c>
      <c r="M15" s="3847"/>
      <c r="N15" s="3820"/>
      <c r="O15" s="3821"/>
    </row>
    <row r="16" spans="2:15" s="2936" customFormat="1" ht="21" customHeight="1">
      <c r="B16" s="2297" t="s">
        <v>236</v>
      </c>
      <c r="C16" s="3850">
        <v>51.06</v>
      </c>
      <c r="D16" s="3850">
        <v>1.72</v>
      </c>
      <c r="E16" s="3850">
        <v>4.38</v>
      </c>
      <c r="F16" s="3850">
        <v>41.7</v>
      </c>
      <c r="G16" s="3855" t="s">
        <v>4531</v>
      </c>
      <c r="H16" s="3850">
        <v>51.06</v>
      </c>
      <c r="I16" s="3850">
        <v>1.32</v>
      </c>
      <c r="J16" s="3850">
        <v>4.51</v>
      </c>
      <c r="K16" s="3850">
        <v>44.48</v>
      </c>
      <c r="L16" s="3855" t="s">
        <v>4531</v>
      </c>
      <c r="M16" s="3848"/>
      <c r="N16" s="3820"/>
      <c r="O16" s="3821"/>
    </row>
    <row r="17" spans="2:15" s="2936" customFormat="1" ht="21" customHeight="1">
      <c r="B17" s="2297" t="s">
        <v>237</v>
      </c>
      <c r="C17" s="3850">
        <v>42.51</v>
      </c>
      <c r="D17" s="3850">
        <v>0.99</v>
      </c>
      <c r="E17" s="3850">
        <v>3.06</v>
      </c>
      <c r="F17" s="3850">
        <v>65.47</v>
      </c>
      <c r="G17" s="3855" t="s">
        <v>4553</v>
      </c>
      <c r="H17" s="3850">
        <v>42.51</v>
      </c>
      <c r="I17" s="3850">
        <v>1.1000000000000001</v>
      </c>
      <c r="J17" s="3850">
        <v>2.9</v>
      </c>
      <c r="K17" s="3850">
        <v>60.63</v>
      </c>
      <c r="L17" s="3855" t="s">
        <v>4553</v>
      </c>
      <c r="M17" s="3848"/>
      <c r="N17" s="3820"/>
      <c r="O17" s="3821"/>
    </row>
    <row r="18" spans="2:15" s="2936" customFormat="1" ht="21" customHeight="1">
      <c r="B18" s="2297" t="s">
        <v>238</v>
      </c>
      <c r="C18" s="3850">
        <v>40.83</v>
      </c>
      <c r="D18" s="3850">
        <v>0.95</v>
      </c>
      <c r="E18" s="3850">
        <v>2.52</v>
      </c>
      <c r="F18" s="3850">
        <v>46.78</v>
      </c>
      <c r="G18" s="3855" t="s">
        <v>4554</v>
      </c>
      <c r="H18" s="3850">
        <v>40.840000000000003</v>
      </c>
      <c r="I18" s="3850">
        <v>0.83</v>
      </c>
      <c r="J18" s="3850">
        <v>2.66</v>
      </c>
      <c r="K18" s="3850">
        <v>45.71</v>
      </c>
      <c r="L18" s="3855" t="s">
        <v>4554</v>
      </c>
      <c r="M18" s="3848"/>
      <c r="N18" s="3820"/>
      <c r="O18" s="3821"/>
    </row>
    <row r="19" spans="2:15" s="2936" customFormat="1" ht="21" customHeight="1">
      <c r="B19" s="2297" t="s">
        <v>239</v>
      </c>
      <c r="C19" s="3850">
        <v>43.09</v>
      </c>
      <c r="D19" s="3850">
        <v>0.68</v>
      </c>
      <c r="E19" s="3850">
        <v>1.98</v>
      </c>
      <c r="F19" s="3850">
        <v>63.93</v>
      </c>
      <c r="G19" s="3855" t="s">
        <v>4553</v>
      </c>
      <c r="H19" s="3850">
        <v>43.17</v>
      </c>
      <c r="I19" s="3850">
        <v>0.68</v>
      </c>
      <c r="J19" s="3850">
        <v>2.0099999999999998</v>
      </c>
      <c r="K19" s="3850">
        <v>60.18</v>
      </c>
      <c r="L19" s="3855" t="s">
        <v>4553</v>
      </c>
      <c r="M19" s="3848"/>
      <c r="N19" s="3820"/>
      <c r="O19" s="3821"/>
    </row>
    <row r="20" spans="2:15" s="2936" customFormat="1" ht="21" customHeight="1">
      <c r="B20" s="2297" t="s">
        <v>151</v>
      </c>
      <c r="C20" s="3850">
        <v>37.22</v>
      </c>
      <c r="D20" s="3850">
        <v>1.65</v>
      </c>
      <c r="E20" s="3850">
        <v>2.4300000000000002</v>
      </c>
      <c r="F20" s="3850">
        <v>39.83</v>
      </c>
      <c r="G20" s="3855" t="s">
        <v>4532</v>
      </c>
      <c r="H20" s="3850">
        <v>37.22</v>
      </c>
      <c r="I20" s="3850">
        <v>1.1200000000000001</v>
      </c>
      <c r="J20" s="3850">
        <v>2.2000000000000002</v>
      </c>
      <c r="K20" s="3850">
        <v>48.51</v>
      </c>
      <c r="L20" s="3855" t="s">
        <v>4531</v>
      </c>
      <c r="M20" s="3848"/>
      <c r="N20" s="3820"/>
      <c r="O20" s="3821"/>
    </row>
    <row r="21" spans="2:15" s="3842" customFormat="1" ht="18" customHeight="1">
      <c r="B21" s="5433"/>
      <c r="C21" s="5428" t="s">
        <v>4563</v>
      </c>
      <c r="D21" s="5428"/>
      <c r="E21" s="5428"/>
      <c r="F21" s="5428"/>
      <c r="G21" s="5428"/>
      <c r="H21" s="5428" t="s">
        <v>4564</v>
      </c>
      <c r="I21" s="5428"/>
      <c r="J21" s="5428"/>
      <c r="K21" s="5428"/>
      <c r="L21" s="5427"/>
      <c r="M21" s="1331"/>
    </row>
    <row r="22" spans="2:15" s="3843" customFormat="1" ht="49.5" customHeight="1">
      <c r="B22" s="5433"/>
      <c r="C22" s="3556" t="s">
        <v>4535</v>
      </c>
      <c r="D22" s="3556" t="s">
        <v>4536</v>
      </c>
      <c r="E22" s="3556" t="s">
        <v>4537</v>
      </c>
      <c r="F22" s="3556" t="s">
        <v>4540</v>
      </c>
      <c r="G22" s="3556" t="s">
        <v>4541</v>
      </c>
      <c r="H22" s="3556" t="s">
        <v>4535</v>
      </c>
      <c r="I22" s="3556" t="s">
        <v>4536</v>
      </c>
      <c r="J22" s="3556" t="s">
        <v>4537</v>
      </c>
      <c r="K22" s="3556" t="s">
        <v>4540</v>
      </c>
      <c r="L22" s="3558" t="s">
        <v>4541</v>
      </c>
      <c r="M22" s="1331"/>
    </row>
    <row r="23" spans="2:15" s="3843" customFormat="1" ht="18" customHeight="1">
      <c r="B23" s="5433"/>
      <c r="C23" s="5428">
        <v>2013</v>
      </c>
      <c r="D23" s="5428"/>
      <c r="E23" s="5428"/>
      <c r="F23" s="5428"/>
      <c r="G23" s="5428"/>
      <c r="H23" s="5428"/>
      <c r="I23" s="5428"/>
      <c r="J23" s="5428"/>
      <c r="K23" s="5428"/>
      <c r="L23" s="5427"/>
      <c r="M23" s="1331"/>
    </row>
    <row r="24" spans="2:15" s="3843" customFormat="1" ht="6" customHeight="1">
      <c r="B24" s="3842"/>
      <c r="C24" s="1331"/>
      <c r="D24" s="1331"/>
      <c r="E24" s="1331"/>
      <c r="F24" s="1331"/>
      <c r="G24" s="1331"/>
      <c r="H24" s="1331"/>
      <c r="I24" s="1331"/>
      <c r="J24" s="1331"/>
      <c r="K24" s="1331"/>
      <c r="L24" s="1331"/>
      <c r="M24" s="1331"/>
    </row>
    <row r="25" spans="2:15" s="3843" customFormat="1" ht="12" customHeight="1">
      <c r="B25" s="5430" t="s">
        <v>164</v>
      </c>
      <c r="C25" s="5430"/>
      <c r="D25" s="5430"/>
      <c r="E25" s="5430"/>
      <c r="F25" s="5430"/>
      <c r="G25" s="5430"/>
      <c r="H25" s="5430"/>
      <c r="I25" s="5430"/>
      <c r="J25" s="5430"/>
      <c r="K25" s="5430"/>
      <c r="L25" s="5430"/>
      <c r="M25" s="3870"/>
    </row>
    <row r="26" spans="2:15" s="2942" customFormat="1" ht="12" customHeight="1">
      <c r="B26" s="5430" t="s">
        <v>4542</v>
      </c>
      <c r="C26" s="5430"/>
      <c r="D26" s="5430"/>
      <c r="E26" s="5430"/>
      <c r="F26" s="5430"/>
      <c r="G26" s="5430"/>
      <c r="H26" s="5430"/>
      <c r="I26" s="5430"/>
      <c r="J26" s="5430"/>
      <c r="K26" s="5430"/>
      <c r="L26" s="5430"/>
      <c r="M26" s="2885"/>
    </row>
    <row r="27" spans="2:15" s="2942" customFormat="1" ht="12" customHeight="1">
      <c r="B27" s="5430" t="s">
        <v>4543</v>
      </c>
      <c r="C27" s="5430"/>
      <c r="D27" s="5430"/>
      <c r="E27" s="5430"/>
      <c r="F27" s="5430"/>
      <c r="G27" s="5430"/>
      <c r="H27" s="5430"/>
      <c r="I27" s="5430"/>
      <c r="J27" s="5430"/>
      <c r="K27" s="5430"/>
      <c r="L27" s="5430"/>
      <c r="M27" s="2863"/>
    </row>
    <row r="28" spans="2:15" ht="22.5" customHeight="1">
      <c r="B28" s="5430" t="s">
        <v>4565</v>
      </c>
      <c r="C28" s="5430"/>
      <c r="D28" s="5430"/>
      <c r="E28" s="5430"/>
      <c r="F28" s="5430"/>
      <c r="G28" s="5430"/>
      <c r="H28" s="5430"/>
      <c r="I28" s="5430"/>
      <c r="J28" s="5430"/>
      <c r="K28" s="5430"/>
      <c r="L28" s="5430"/>
      <c r="M28" s="2863"/>
    </row>
    <row r="29" spans="2:15" ht="22.5" customHeight="1">
      <c r="B29" s="5430" t="s">
        <v>4566</v>
      </c>
      <c r="C29" s="5430"/>
      <c r="D29" s="5430"/>
      <c r="E29" s="5430"/>
      <c r="F29" s="5430"/>
      <c r="G29" s="5430"/>
      <c r="H29" s="5430"/>
      <c r="I29" s="5430"/>
      <c r="J29" s="5430"/>
      <c r="K29" s="5430"/>
      <c r="L29" s="5430"/>
      <c r="M29" s="2863"/>
    </row>
    <row r="30" spans="2:15">
      <c r="B30" s="3859"/>
      <c r="C30" s="3859"/>
      <c r="D30" s="3859"/>
      <c r="E30" s="3859"/>
      <c r="F30" s="3859"/>
      <c r="G30" s="3860"/>
      <c r="H30" s="3859"/>
      <c r="I30" s="3859"/>
      <c r="J30" s="3859"/>
      <c r="K30" s="3859"/>
      <c r="L30" s="3860"/>
    </row>
  </sheetData>
  <mergeCells count="15">
    <mergeCell ref="B27:L27"/>
    <mergeCell ref="B28:L28"/>
    <mergeCell ref="B29:L29"/>
    <mergeCell ref="B21:B23"/>
    <mergeCell ref="C21:G21"/>
    <mergeCell ref="H21:L21"/>
    <mergeCell ref="C23:L23"/>
    <mergeCell ref="B25:L25"/>
    <mergeCell ref="B26:L26"/>
    <mergeCell ref="B1:L1"/>
    <mergeCell ref="B2:L2"/>
    <mergeCell ref="B4:B6"/>
    <mergeCell ref="C4:G4"/>
    <mergeCell ref="H4:L4"/>
    <mergeCell ref="C6:L6"/>
  </mergeCells>
  <hyperlinks>
    <hyperlink ref="N2" location="Indice!A1" display="(Voltar ao Índice)"/>
  </hyperlinks>
  <printOptions horizontalCentered="1"/>
  <pageMargins left="0.45275590551181105" right="0.45275590551181105" top="0.6692913385826772" bottom="0.6692913385826772" header="0" footer="0"/>
  <pageSetup paperSize="9" scale="78" orientation="portrait" verticalDpi="0" r:id="rId1"/>
</worksheet>
</file>

<file path=xl/worksheets/sheet229.xml><?xml version="1.0" encoding="utf-8"?>
<worksheet xmlns="http://schemas.openxmlformats.org/spreadsheetml/2006/main" xmlns:r="http://schemas.openxmlformats.org/officeDocument/2006/relationships">
  <sheetPr>
    <pageSetUpPr fitToPage="1"/>
  </sheetPr>
  <dimension ref="B1:V29"/>
  <sheetViews>
    <sheetView showGridLines="0" workbookViewId="0">
      <selection activeCell="B2" sqref="B2:Q2"/>
    </sheetView>
  </sheetViews>
  <sheetFormatPr defaultRowHeight="11.25"/>
  <cols>
    <col min="1" max="1" width="6.7109375" style="2868" customWidth="1"/>
    <col min="2" max="2" width="18.7109375" style="2868" customWidth="1"/>
    <col min="3" max="3" width="7.85546875" style="2868" customWidth="1"/>
    <col min="4" max="4" width="8.28515625" style="2868" customWidth="1"/>
    <col min="5" max="5" width="7.5703125" style="2868" customWidth="1"/>
    <col min="6" max="7" width="6.7109375" style="2868" customWidth="1"/>
    <col min="8" max="8" width="7.5703125" style="2868" customWidth="1"/>
    <col min="9" max="10" width="6.7109375" style="2868" customWidth="1"/>
    <col min="11" max="12" width="6.85546875" style="2868" customWidth="1"/>
    <col min="13" max="13" width="7.5703125" style="2868" customWidth="1"/>
    <col min="14" max="18" width="6.7109375" style="2868" customWidth="1"/>
    <col min="19" max="19" width="14.28515625" style="2868" bestFit="1" customWidth="1"/>
    <col min="20" max="16384" width="9.140625" style="2868"/>
  </cols>
  <sheetData>
    <row r="1" spans="2:22" s="2989" customFormat="1" ht="30" customHeight="1">
      <c r="B1" s="5003" t="s">
        <v>4567</v>
      </c>
      <c r="C1" s="5003"/>
      <c r="D1" s="5003"/>
      <c r="E1" s="5003"/>
      <c r="F1" s="5003"/>
      <c r="G1" s="5003"/>
      <c r="H1" s="5003"/>
      <c r="I1" s="5003"/>
      <c r="J1" s="5003"/>
      <c r="K1" s="5003"/>
      <c r="L1" s="5003"/>
      <c r="M1" s="5003"/>
      <c r="N1" s="5003"/>
      <c r="O1" s="5003"/>
      <c r="P1" s="5003"/>
      <c r="Q1" s="5003"/>
      <c r="R1" s="3871"/>
    </row>
    <row r="2" spans="2:22" s="2989" customFormat="1" ht="30" customHeight="1">
      <c r="B2" s="5003" t="s">
        <v>4568</v>
      </c>
      <c r="C2" s="5003"/>
      <c r="D2" s="5003"/>
      <c r="E2" s="5003"/>
      <c r="F2" s="5003"/>
      <c r="G2" s="5003"/>
      <c r="H2" s="5003"/>
      <c r="I2" s="5003"/>
      <c r="J2" s="5003"/>
      <c r="K2" s="5003"/>
      <c r="L2" s="5003"/>
      <c r="M2" s="5003"/>
      <c r="N2" s="5003"/>
      <c r="O2" s="5003"/>
      <c r="P2" s="5003"/>
      <c r="Q2" s="5003"/>
      <c r="R2" s="3871"/>
      <c r="S2" s="503" t="s">
        <v>856</v>
      </c>
    </row>
    <row r="3" spans="2:22" s="3872" customFormat="1" ht="12.75" customHeight="1">
      <c r="B3" s="2887" t="s">
        <v>580</v>
      </c>
      <c r="Q3" s="2889" t="s">
        <v>581</v>
      </c>
    </row>
    <row r="4" spans="2:22" s="3843" customFormat="1" ht="18" customHeight="1">
      <c r="B4" s="5431"/>
      <c r="C4" s="5091" t="s">
        <v>4569</v>
      </c>
      <c r="D4" s="5091" t="s">
        <v>4570</v>
      </c>
      <c r="E4" s="5427" t="s">
        <v>4571</v>
      </c>
      <c r="F4" s="4592"/>
      <c r="G4" s="4592"/>
      <c r="H4" s="4592"/>
      <c r="I4" s="4592"/>
      <c r="J4" s="4592"/>
      <c r="K4" s="4592"/>
      <c r="L4" s="4592"/>
      <c r="M4" s="4592"/>
      <c r="N4" s="4592"/>
      <c r="O4" s="4592"/>
      <c r="P4" s="4592"/>
      <c r="Q4" s="4592"/>
    </row>
    <row r="5" spans="2:22" s="3843" customFormat="1" ht="18" customHeight="1">
      <c r="B5" s="5431"/>
      <c r="C5" s="5127"/>
      <c r="D5" s="5127"/>
      <c r="E5" s="5091" t="s">
        <v>175</v>
      </c>
      <c r="F5" s="5091" t="s">
        <v>4572</v>
      </c>
      <c r="G5" s="5091" t="s">
        <v>4573</v>
      </c>
      <c r="H5" s="5427" t="s">
        <v>4574</v>
      </c>
      <c r="I5" s="4592"/>
      <c r="J5" s="4592"/>
      <c r="K5" s="4592"/>
      <c r="L5" s="4592"/>
      <c r="M5" s="4592"/>
      <c r="N5" s="4592"/>
      <c r="O5" s="4592"/>
      <c r="P5" s="4592"/>
      <c r="Q5" s="4592"/>
    </row>
    <row r="6" spans="2:22" s="3843" customFormat="1" ht="39" customHeight="1">
      <c r="B6" s="5431"/>
      <c r="C6" s="5092"/>
      <c r="D6" s="5092"/>
      <c r="E6" s="5092"/>
      <c r="F6" s="5092"/>
      <c r="G6" s="5092"/>
      <c r="H6" s="3873" t="s">
        <v>4575</v>
      </c>
      <c r="I6" s="3873" t="s">
        <v>4576</v>
      </c>
      <c r="J6" s="3873" t="s">
        <v>4577</v>
      </c>
      <c r="K6" s="3873" t="s">
        <v>4578</v>
      </c>
      <c r="L6" s="3873" t="s">
        <v>4579</v>
      </c>
      <c r="M6" s="3874" t="s">
        <v>4528</v>
      </c>
      <c r="N6" s="3873" t="s">
        <v>4580</v>
      </c>
      <c r="O6" s="3873" t="s">
        <v>4581</v>
      </c>
      <c r="P6" s="3873" t="s">
        <v>4582</v>
      </c>
      <c r="Q6" s="3875" t="s">
        <v>4583</v>
      </c>
      <c r="R6" s="3876"/>
      <c r="S6" s="3877"/>
      <c r="T6" s="1935"/>
      <c r="V6" s="2936"/>
    </row>
    <row r="7" spans="2:22" s="2929" customFormat="1" ht="21" customHeight="1">
      <c r="B7" s="2288" t="s">
        <v>12</v>
      </c>
      <c r="C7" s="3878">
        <v>9741377</v>
      </c>
      <c r="D7" s="3878">
        <v>5000819</v>
      </c>
      <c r="E7" s="3878">
        <v>4740558</v>
      </c>
      <c r="F7" s="3878">
        <v>58714</v>
      </c>
      <c r="G7" s="3878">
        <v>43778</v>
      </c>
      <c r="H7" s="3878">
        <v>1061390</v>
      </c>
      <c r="I7" s="3878">
        <v>10585</v>
      </c>
      <c r="J7" s="3878">
        <v>183009</v>
      </c>
      <c r="K7" s="3878">
        <v>38982</v>
      </c>
      <c r="L7" s="3878">
        <v>13771</v>
      </c>
      <c r="M7" s="3878">
        <v>2411925</v>
      </c>
      <c r="N7" s="3878">
        <v>196720</v>
      </c>
      <c r="O7" s="3878">
        <v>469582</v>
      </c>
      <c r="P7" s="3878">
        <v>100008</v>
      </c>
      <c r="Q7" s="3878">
        <v>152094</v>
      </c>
      <c r="S7" s="2288"/>
      <c r="T7" s="2292"/>
      <c r="U7" s="3879"/>
      <c r="V7" s="2936"/>
    </row>
    <row r="8" spans="2:22" s="2929" customFormat="1" ht="21" customHeight="1">
      <c r="B8" s="2288" t="s">
        <v>229</v>
      </c>
      <c r="C8" s="3878">
        <v>8955769</v>
      </c>
      <c r="D8" s="3878">
        <v>4416400</v>
      </c>
      <c r="E8" s="3878">
        <v>4539369</v>
      </c>
      <c r="F8" s="3878">
        <v>56470</v>
      </c>
      <c r="G8" s="3878">
        <v>41104</v>
      </c>
      <c r="H8" s="3878">
        <v>1031131</v>
      </c>
      <c r="I8" s="3878">
        <v>9954</v>
      </c>
      <c r="J8" s="3878">
        <v>159144</v>
      </c>
      <c r="K8" s="3878">
        <v>37287</v>
      </c>
      <c r="L8" s="3878">
        <v>12995</v>
      </c>
      <c r="M8" s="3878">
        <v>2305698</v>
      </c>
      <c r="N8" s="3878">
        <v>189913</v>
      </c>
      <c r="O8" s="3878">
        <v>450901</v>
      </c>
      <c r="P8" s="3878">
        <v>95393</v>
      </c>
      <c r="Q8" s="3878">
        <v>149379</v>
      </c>
      <c r="S8" s="2288"/>
      <c r="T8" s="2294"/>
      <c r="U8" s="3879"/>
      <c r="V8" s="2936"/>
    </row>
    <row r="9" spans="2:22" s="2936" customFormat="1" ht="21" customHeight="1">
      <c r="B9" s="2295" t="s">
        <v>203</v>
      </c>
      <c r="C9" s="3880">
        <v>256058</v>
      </c>
      <c r="D9" s="3880">
        <v>139541</v>
      </c>
      <c r="E9" s="3880">
        <v>116517</v>
      </c>
      <c r="F9" s="3880">
        <v>669</v>
      </c>
      <c r="G9" s="3880">
        <v>2084</v>
      </c>
      <c r="H9" s="3880">
        <v>12825</v>
      </c>
      <c r="I9" s="3880">
        <v>372</v>
      </c>
      <c r="J9" s="3880">
        <v>22414</v>
      </c>
      <c r="K9" s="3880">
        <v>884</v>
      </c>
      <c r="L9" s="3880">
        <v>498</v>
      </c>
      <c r="M9" s="3880">
        <v>58423</v>
      </c>
      <c r="N9" s="3880">
        <v>3157</v>
      </c>
      <c r="O9" s="3880">
        <v>11448</v>
      </c>
      <c r="P9" s="3880">
        <v>2699</v>
      </c>
      <c r="Q9" s="3880">
        <v>1044</v>
      </c>
      <c r="S9" s="2296"/>
      <c r="T9" s="2294"/>
      <c r="U9" s="3879"/>
    </row>
    <row r="10" spans="2:22" s="2929" customFormat="1" ht="21" customHeight="1">
      <c r="B10" s="2297" t="s">
        <v>230</v>
      </c>
      <c r="C10" s="3881">
        <v>12241</v>
      </c>
      <c r="D10" s="3881">
        <v>6737</v>
      </c>
      <c r="E10" s="3881">
        <v>5504</v>
      </c>
      <c r="F10" s="3881">
        <v>34</v>
      </c>
      <c r="G10" s="3881">
        <v>123</v>
      </c>
      <c r="H10" s="3881">
        <v>264</v>
      </c>
      <c r="I10" s="3881">
        <v>15</v>
      </c>
      <c r="J10" s="3881">
        <v>602</v>
      </c>
      <c r="K10" s="3881">
        <v>40</v>
      </c>
      <c r="L10" s="3881">
        <v>30</v>
      </c>
      <c r="M10" s="3881">
        <v>3693</v>
      </c>
      <c r="N10" s="3881">
        <v>97</v>
      </c>
      <c r="O10" s="3881">
        <v>432</v>
      </c>
      <c r="P10" s="3881">
        <v>110</v>
      </c>
      <c r="Q10" s="3881">
        <v>64</v>
      </c>
      <c r="S10" s="2299"/>
      <c r="T10" s="2297"/>
      <c r="U10" s="3879"/>
      <c r="V10" s="2936"/>
    </row>
    <row r="11" spans="2:22" s="2936" customFormat="1" ht="21" customHeight="1">
      <c r="B11" s="2297" t="s">
        <v>231</v>
      </c>
      <c r="C11" s="3881">
        <v>32076</v>
      </c>
      <c r="D11" s="3881">
        <v>18247</v>
      </c>
      <c r="E11" s="3881">
        <v>13829</v>
      </c>
      <c r="F11" s="3881">
        <v>75</v>
      </c>
      <c r="G11" s="3881">
        <v>305</v>
      </c>
      <c r="H11" s="3881">
        <v>1056</v>
      </c>
      <c r="I11" s="3881">
        <v>66</v>
      </c>
      <c r="J11" s="3881">
        <v>2252</v>
      </c>
      <c r="K11" s="3881">
        <v>139</v>
      </c>
      <c r="L11" s="3881">
        <v>90</v>
      </c>
      <c r="M11" s="3881">
        <v>7738</v>
      </c>
      <c r="N11" s="3881">
        <v>360</v>
      </c>
      <c r="O11" s="3881">
        <v>1349</v>
      </c>
      <c r="P11" s="3881">
        <v>259</v>
      </c>
      <c r="Q11" s="3881">
        <v>140</v>
      </c>
      <c r="S11" s="2299"/>
      <c r="T11" s="2297"/>
      <c r="U11" s="3879"/>
    </row>
    <row r="12" spans="2:22" s="2936" customFormat="1" ht="21" customHeight="1">
      <c r="B12" s="2297" t="s">
        <v>232</v>
      </c>
      <c r="C12" s="3881">
        <v>106437</v>
      </c>
      <c r="D12" s="3881">
        <v>56598</v>
      </c>
      <c r="E12" s="3881">
        <v>49839</v>
      </c>
      <c r="F12" s="3881">
        <v>269</v>
      </c>
      <c r="G12" s="3881">
        <v>787</v>
      </c>
      <c r="H12" s="3881">
        <v>6117</v>
      </c>
      <c r="I12" s="3881">
        <v>111</v>
      </c>
      <c r="J12" s="3881">
        <v>11729</v>
      </c>
      <c r="K12" s="3881">
        <v>333</v>
      </c>
      <c r="L12" s="3881">
        <v>154</v>
      </c>
      <c r="M12" s="3881">
        <v>22745</v>
      </c>
      <c r="N12" s="3881">
        <v>1291</v>
      </c>
      <c r="O12" s="3881">
        <v>4655</v>
      </c>
      <c r="P12" s="3881">
        <v>1293</v>
      </c>
      <c r="Q12" s="3881">
        <v>355</v>
      </c>
      <c r="S12" s="2299"/>
      <c r="T12" s="2297"/>
      <c r="U12" s="3879"/>
    </row>
    <row r="13" spans="2:22" s="2929" customFormat="1" ht="21" customHeight="1">
      <c r="B13" s="2297" t="s">
        <v>233</v>
      </c>
      <c r="C13" s="3881">
        <v>20840</v>
      </c>
      <c r="D13" s="3881">
        <v>12091</v>
      </c>
      <c r="E13" s="3881">
        <v>8749</v>
      </c>
      <c r="F13" s="3881">
        <v>50</v>
      </c>
      <c r="G13" s="3881">
        <v>141</v>
      </c>
      <c r="H13" s="3881">
        <v>1533</v>
      </c>
      <c r="I13" s="3881">
        <v>37</v>
      </c>
      <c r="J13" s="3881">
        <v>1490</v>
      </c>
      <c r="K13" s="3881">
        <v>56</v>
      </c>
      <c r="L13" s="3881">
        <v>24</v>
      </c>
      <c r="M13" s="3881">
        <v>3979</v>
      </c>
      <c r="N13" s="3881">
        <v>343</v>
      </c>
      <c r="O13" s="3881">
        <v>859</v>
      </c>
      <c r="P13" s="3881">
        <v>146</v>
      </c>
      <c r="Q13" s="3881">
        <v>91</v>
      </c>
      <c r="S13" s="2299"/>
      <c r="T13" s="2297"/>
      <c r="U13" s="3879"/>
      <c r="V13" s="2936"/>
    </row>
    <row r="14" spans="2:22" s="2936" customFormat="1" ht="21" customHeight="1">
      <c r="B14" s="2297" t="s">
        <v>234</v>
      </c>
      <c r="C14" s="3881">
        <v>9737</v>
      </c>
      <c r="D14" s="3881">
        <v>5804</v>
      </c>
      <c r="E14" s="3881">
        <v>3933</v>
      </c>
      <c r="F14" s="3881">
        <v>13</v>
      </c>
      <c r="G14" s="3881">
        <v>70</v>
      </c>
      <c r="H14" s="3881">
        <v>308</v>
      </c>
      <c r="I14" s="3881">
        <v>15</v>
      </c>
      <c r="J14" s="3881">
        <v>448</v>
      </c>
      <c r="K14" s="3881">
        <v>35</v>
      </c>
      <c r="L14" s="3881">
        <v>28</v>
      </c>
      <c r="M14" s="3881">
        <v>2435</v>
      </c>
      <c r="N14" s="3881">
        <v>106</v>
      </c>
      <c r="O14" s="3881">
        <v>369</v>
      </c>
      <c r="P14" s="3881">
        <v>69</v>
      </c>
      <c r="Q14" s="3881">
        <v>37</v>
      </c>
      <c r="S14" s="2299"/>
      <c r="T14" s="2297"/>
      <c r="U14" s="3879"/>
    </row>
    <row r="15" spans="2:22" s="2929" customFormat="1" ht="21" customHeight="1">
      <c r="B15" s="2297" t="s">
        <v>235</v>
      </c>
      <c r="C15" s="3881">
        <v>3196</v>
      </c>
      <c r="D15" s="3881">
        <v>1743</v>
      </c>
      <c r="E15" s="3881">
        <v>1453</v>
      </c>
      <c r="F15" s="3881">
        <v>15</v>
      </c>
      <c r="G15" s="3881">
        <v>29</v>
      </c>
      <c r="H15" s="3881">
        <v>185</v>
      </c>
      <c r="I15" s="3881">
        <v>4</v>
      </c>
      <c r="J15" s="3881">
        <v>134</v>
      </c>
      <c r="K15" s="3881">
        <v>23</v>
      </c>
      <c r="L15" s="3881">
        <v>8</v>
      </c>
      <c r="M15" s="3881">
        <v>899</v>
      </c>
      <c r="N15" s="3881">
        <v>51</v>
      </c>
      <c r="O15" s="3881">
        <v>77</v>
      </c>
      <c r="P15" s="3881">
        <v>15</v>
      </c>
      <c r="Q15" s="3881">
        <v>13</v>
      </c>
      <c r="S15" s="2299"/>
      <c r="T15" s="2297"/>
      <c r="U15" s="3879"/>
      <c r="V15" s="2936"/>
    </row>
    <row r="16" spans="2:22" s="2936" customFormat="1" ht="21" customHeight="1">
      <c r="B16" s="2297" t="s">
        <v>236</v>
      </c>
      <c r="C16" s="3881">
        <v>13904</v>
      </c>
      <c r="D16" s="3881">
        <v>7841</v>
      </c>
      <c r="E16" s="3881">
        <v>6063</v>
      </c>
      <c r="F16" s="3881">
        <v>50</v>
      </c>
      <c r="G16" s="3881">
        <v>148</v>
      </c>
      <c r="H16" s="3881">
        <v>490</v>
      </c>
      <c r="I16" s="3881">
        <v>30</v>
      </c>
      <c r="J16" s="3881">
        <v>941</v>
      </c>
      <c r="K16" s="3881">
        <v>55</v>
      </c>
      <c r="L16" s="3881">
        <v>35</v>
      </c>
      <c r="M16" s="3881">
        <v>3381</v>
      </c>
      <c r="N16" s="3881">
        <v>154</v>
      </c>
      <c r="O16" s="3881">
        <v>587</v>
      </c>
      <c r="P16" s="3881">
        <v>132</v>
      </c>
      <c r="Q16" s="3881">
        <v>60</v>
      </c>
      <c r="S16" s="2299"/>
      <c r="T16" s="2297"/>
      <c r="U16" s="3879"/>
    </row>
    <row r="17" spans="2:21" s="2936" customFormat="1" ht="21" customHeight="1">
      <c r="B17" s="2297" t="s">
        <v>237</v>
      </c>
      <c r="C17" s="3881">
        <v>37830</v>
      </c>
      <c r="D17" s="3881">
        <v>19326</v>
      </c>
      <c r="E17" s="3881">
        <v>18504</v>
      </c>
      <c r="F17" s="3881">
        <v>99</v>
      </c>
      <c r="G17" s="3881">
        <v>321</v>
      </c>
      <c r="H17" s="3881">
        <v>2013</v>
      </c>
      <c r="I17" s="3881">
        <v>53</v>
      </c>
      <c r="J17" s="3881">
        <v>3776</v>
      </c>
      <c r="K17" s="3881">
        <v>134</v>
      </c>
      <c r="L17" s="3881">
        <v>79</v>
      </c>
      <c r="M17" s="3881">
        <v>8663</v>
      </c>
      <c r="N17" s="3881">
        <v>454</v>
      </c>
      <c r="O17" s="3881">
        <v>2258</v>
      </c>
      <c r="P17" s="3881">
        <v>491</v>
      </c>
      <c r="Q17" s="3881">
        <v>163</v>
      </c>
      <c r="S17" s="2299"/>
      <c r="T17" s="2297"/>
      <c r="U17" s="3879"/>
    </row>
    <row r="18" spans="2:21" s="2936" customFormat="1" ht="21" customHeight="1">
      <c r="B18" s="2297" t="s">
        <v>238</v>
      </c>
      <c r="C18" s="3881">
        <v>8190</v>
      </c>
      <c r="D18" s="3881">
        <v>4349</v>
      </c>
      <c r="E18" s="3881">
        <v>3841</v>
      </c>
      <c r="F18" s="3881">
        <v>19</v>
      </c>
      <c r="G18" s="3881">
        <v>80</v>
      </c>
      <c r="H18" s="3881">
        <v>312</v>
      </c>
      <c r="I18" s="3881">
        <v>23</v>
      </c>
      <c r="J18" s="3881">
        <v>506</v>
      </c>
      <c r="K18" s="3881">
        <v>36</v>
      </c>
      <c r="L18" s="3881">
        <v>23</v>
      </c>
      <c r="M18" s="3881">
        <v>2198</v>
      </c>
      <c r="N18" s="3881">
        <v>106</v>
      </c>
      <c r="O18" s="3881">
        <v>404</v>
      </c>
      <c r="P18" s="3881">
        <v>77</v>
      </c>
      <c r="Q18" s="3881">
        <v>57</v>
      </c>
      <c r="S18" s="2299"/>
      <c r="T18" s="2297"/>
      <c r="U18" s="3879"/>
    </row>
    <row r="19" spans="2:21" s="2936" customFormat="1" ht="21" customHeight="1">
      <c r="B19" s="2297" t="s">
        <v>239</v>
      </c>
      <c r="C19" s="3881">
        <v>6202</v>
      </c>
      <c r="D19" s="3881">
        <v>3586</v>
      </c>
      <c r="E19" s="3881">
        <v>2616</v>
      </c>
      <c r="F19" s="3881">
        <v>18</v>
      </c>
      <c r="G19" s="3881">
        <v>42</v>
      </c>
      <c r="H19" s="3881">
        <v>240</v>
      </c>
      <c r="I19" s="3881">
        <v>10</v>
      </c>
      <c r="J19" s="3881">
        <v>273</v>
      </c>
      <c r="K19" s="3881">
        <v>19</v>
      </c>
      <c r="L19" s="3881">
        <v>16</v>
      </c>
      <c r="M19" s="3881">
        <v>1573</v>
      </c>
      <c r="N19" s="3881">
        <v>101</v>
      </c>
      <c r="O19" s="3881">
        <v>226</v>
      </c>
      <c r="P19" s="3881">
        <v>62</v>
      </c>
      <c r="Q19" s="3881">
        <v>36</v>
      </c>
      <c r="S19" s="2299"/>
      <c r="T19" s="2297"/>
      <c r="U19" s="3879"/>
    </row>
    <row r="20" spans="2:21" s="2936" customFormat="1" ht="21" customHeight="1">
      <c r="B20" s="2297" t="s">
        <v>151</v>
      </c>
      <c r="C20" s="3881">
        <v>5405</v>
      </c>
      <c r="D20" s="3881">
        <v>3219</v>
      </c>
      <c r="E20" s="3881">
        <v>2186</v>
      </c>
      <c r="F20" s="3881">
        <v>27</v>
      </c>
      <c r="G20" s="3881">
        <v>38</v>
      </c>
      <c r="H20" s="3881">
        <v>307</v>
      </c>
      <c r="I20" s="3881">
        <v>8</v>
      </c>
      <c r="J20" s="3881">
        <v>263</v>
      </c>
      <c r="K20" s="3881">
        <v>14</v>
      </c>
      <c r="L20" s="3881">
        <v>11</v>
      </c>
      <c r="M20" s="3881">
        <v>1119</v>
      </c>
      <c r="N20" s="3881">
        <v>94</v>
      </c>
      <c r="O20" s="3881">
        <v>232</v>
      </c>
      <c r="P20" s="3881">
        <v>45</v>
      </c>
      <c r="Q20" s="3881">
        <v>28</v>
      </c>
      <c r="S20" s="2299"/>
      <c r="T20" s="2297"/>
      <c r="U20" s="3879"/>
    </row>
    <row r="21" spans="2:21" s="3843" customFormat="1" ht="18" customHeight="1">
      <c r="B21" s="5431"/>
      <c r="C21" s="5428" t="s">
        <v>4584</v>
      </c>
      <c r="D21" s="5428" t="s">
        <v>4585</v>
      </c>
      <c r="E21" s="5428" t="s">
        <v>4586</v>
      </c>
      <c r="F21" s="5428"/>
      <c r="G21" s="5428"/>
      <c r="H21" s="5428"/>
      <c r="I21" s="5428"/>
      <c r="J21" s="5428"/>
      <c r="K21" s="5428"/>
      <c r="L21" s="5428"/>
      <c r="M21" s="5428"/>
      <c r="N21" s="5428"/>
      <c r="O21" s="5428"/>
      <c r="P21" s="5428"/>
      <c r="Q21" s="5427"/>
    </row>
    <row r="22" spans="2:21" s="3843" customFormat="1" ht="18" customHeight="1">
      <c r="B22" s="5431"/>
      <c r="C22" s="5428"/>
      <c r="D22" s="5428"/>
      <c r="E22" s="5428" t="s">
        <v>175</v>
      </c>
      <c r="F22" s="5428" t="s">
        <v>4587</v>
      </c>
      <c r="G22" s="5428" t="s">
        <v>4588</v>
      </c>
      <c r="H22" s="5428" t="s">
        <v>4589</v>
      </c>
      <c r="I22" s="5428"/>
      <c r="J22" s="5428"/>
      <c r="K22" s="5428"/>
      <c r="L22" s="5428"/>
      <c r="M22" s="5428"/>
      <c r="N22" s="5428"/>
      <c r="O22" s="5428"/>
      <c r="P22" s="5428"/>
      <c r="Q22" s="5427"/>
    </row>
    <row r="23" spans="2:21" s="3843" customFormat="1" ht="39" customHeight="1">
      <c r="B23" s="5431"/>
      <c r="C23" s="5428"/>
      <c r="D23" s="5428"/>
      <c r="E23" s="5428"/>
      <c r="F23" s="5428"/>
      <c r="G23" s="5428"/>
      <c r="H23" s="3873" t="s">
        <v>4575</v>
      </c>
      <c r="I23" s="3873" t="s">
        <v>4576</v>
      </c>
      <c r="J23" s="3873" t="s">
        <v>4577</v>
      </c>
      <c r="K23" s="3873" t="s">
        <v>4578</v>
      </c>
      <c r="L23" s="3873" t="s">
        <v>4579</v>
      </c>
      <c r="M23" s="3874" t="s">
        <v>4528</v>
      </c>
      <c r="N23" s="3873" t="s">
        <v>4580</v>
      </c>
      <c r="O23" s="3873" t="s">
        <v>4581</v>
      </c>
      <c r="P23" s="3873" t="s">
        <v>4582</v>
      </c>
      <c r="Q23" s="3875" t="s">
        <v>4583</v>
      </c>
    </row>
    <row r="24" spans="2:21" s="3843" customFormat="1" ht="12.75" customHeight="1">
      <c r="B24" s="3856"/>
      <c r="C24" s="1331"/>
      <c r="D24" s="1331"/>
      <c r="E24" s="1331"/>
      <c r="F24" s="1331"/>
      <c r="G24" s="1331"/>
      <c r="H24" s="3882"/>
      <c r="I24" s="3882"/>
      <c r="J24" s="3882"/>
      <c r="K24" s="3882"/>
      <c r="L24" s="3882"/>
      <c r="M24" s="3883"/>
      <c r="N24" s="3882"/>
      <c r="O24" s="3882"/>
      <c r="P24" s="3882"/>
      <c r="Q24" s="3882"/>
    </row>
    <row r="25" spans="2:21" s="3884" customFormat="1" ht="12.75" customHeight="1">
      <c r="B25" s="5085" t="s">
        <v>164</v>
      </c>
      <c r="C25" s="5085"/>
      <c r="D25" s="5085"/>
      <c r="E25" s="5085"/>
      <c r="F25" s="5085"/>
      <c r="G25" s="5085"/>
      <c r="H25" s="5085"/>
      <c r="I25" s="5085"/>
      <c r="J25" s="5085"/>
      <c r="K25" s="5085"/>
      <c r="L25" s="5085"/>
      <c r="M25" s="5085"/>
      <c r="N25" s="5085"/>
      <c r="O25" s="5085"/>
      <c r="P25" s="5085"/>
      <c r="Q25" s="5085"/>
      <c r="R25" s="2304"/>
    </row>
    <row r="26" spans="2:21" s="2942" customFormat="1" ht="12.75" customHeight="1">
      <c r="B26" s="5085" t="s">
        <v>4542</v>
      </c>
      <c r="C26" s="5085"/>
      <c r="D26" s="5085"/>
      <c r="E26" s="5085"/>
      <c r="F26" s="5085"/>
      <c r="G26" s="5085"/>
      <c r="H26" s="5085"/>
      <c r="I26" s="5085"/>
      <c r="J26" s="5085"/>
      <c r="K26" s="5085"/>
      <c r="L26" s="5085"/>
      <c r="M26" s="5085"/>
      <c r="N26" s="5085"/>
      <c r="O26" s="5085"/>
      <c r="P26" s="5085"/>
      <c r="Q26" s="5085"/>
    </row>
    <row r="27" spans="2:21" s="3885" customFormat="1" ht="12.75" customHeight="1">
      <c r="B27" s="5085" t="s">
        <v>4543</v>
      </c>
      <c r="C27" s="5085"/>
      <c r="D27" s="5085"/>
      <c r="E27" s="5085"/>
      <c r="F27" s="5085"/>
      <c r="G27" s="5085"/>
      <c r="H27" s="5085"/>
      <c r="I27" s="5085"/>
      <c r="J27" s="5085"/>
      <c r="K27" s="5085"/>
      <c r="L27" s="5085"/>
      <c r="M27" s="5085"/>
      <c r="N27" s="5085"/>
      <c r="O27" s="5085"/>
      <c r="P27" s="5085"/>
      <c r="Q27" s="5085"/>
    </row>
    <row r="28" spans="2:21" s="3885" customFormat="1" ht="22.5" customHeight="1">
      <c r="B28" s="5430" t="s">
        <v>4590</v>
      </c>
      <c r="C28" s="5430"/>
      <c r="D28" s="5430"/>
      <c r="E28" s="5430"/>
      <c r="F28" s="5430"/>
      <c r="G28" s="5430"/>
      <c r="H28" s="5430"/>
      <c r="I28" s="5430"/>
      <c r="J28" s="5430"/>
      <c r="K28" s="5430"/>
      <c r="L28" s="5430"/>
      <c r="M28" s="5430"/>
      <c r="N28" s="5430"/>
      <c r="O28" s="5430"/>
      <c r="P28" s="5430"/>
      <c r="Q28" s="5430"/>
    </row>
    <row r="29" spans="2:21" s="3885" customFormat="1" ht="22.5" customHeight="1">
      <c r="B29" s="5430" t="s">
        <v>4591</v>
      </c>
      <c r="C29" s="5430"/>
      <c r="D29" s="5430"/>
      <c r="E29" s="5430"/>
      <c r="F29" s="5430"/>
      <c r="G29" s="5430"/>
      <c r="H29" s="5430"/>
      <c r="I29" s="5430"/>
      <c r="J29" s="5430"/>
      <c r="K29" s="5430"/>
      <c r="L29" s="5430"/>
      <c r="M29" s="5430"/>
      <c r="N29" s="5430"/>
      <c r="O29" s="5430"/>
      <c r="P29" s="5430"/>
      <c r="Q29" s="5430"/>
    </row>
  </sheetData>
  <mergeCells count="23">
    <mergeCell ref="B25:Q25"/>
    <mergeCell ref="B26:Q26"/>
    <mergeCell ref="B27:Q27"/>
    <mergeCell ref="B28:Q28"/>
    <mergeCell ref="B29:Q29"/>
    <mergeCell ref="B21:B23"/>
    <mergeCell ref="C21:C23"/>
    <mergeCell ref="D21:D23"/>
    <mergeCell ref="E21:Q21"/>
    <mergeCell ref="E22:E23"/>
    <mergeCell ref="F22:F23"/>
    <mergeCell ref="G22:G23"/>
    <mergeCell ref="H22:Q22"/>
    <mergeCell ref="B1:Q1"/>
    <mergeCell ref="B2:Q2"/>
    <mergeCell ref="B4:B6"/>
    <mergeCell ref="C4:C6"/>
    <mergeCell ref="D4:D6"/>
    <mergeCell ref="E4:Q4"/>
    <mergeCell ref="E5:E6"/>
    <mergeCell ref="F5:F6"/>
    <mergeCell ref="G5:G6"/>
    <mergeCell ref="H5:Q5"/>
  </mergeCells>
  <hyperlinks>
    <hyperlink ref="S2" location="Indice!A1" display="(Voltar ao Índice)"/>
  </hyperlinks>
  <printOptions horizontalCentered="1"/>
  <pageMargins left="0.45275590551181105" right="0.45275590551181105" top="0.6692913385826772" bottom="0.6692913385826772" header="0" footer="0"/>
  <pageSetup paperSize="9" scale="76" orientation="portrait" verticalDpi="0" r:id="rId1"/>
</worksheet>
</file>

<file path=xl/worksheets/sheet23.xml><?xml version="1.0" encoding="utf-8"?>
<worksheet xmlns="http://schemas.openxmlformats.org/spreadsheetml/2006/main" xmlns:r="http://schemas.openxmlformats.org/officeDocument/2006/relationships">
  <sheetPr>
    <pageSetUpPr fitToPage="1"/>
  </sheetPr>
  <dimension ref="B1:S50"/>
  <sheetViews>
    <sheetView showGridLines="0" workbookViewId="0">
      <selection activeCell="B2" sqref="B2:Q2"/>
    </sheetView>
  </sheetViews>
  <sheetFormatPr defaultRowHeight="11.25"/>
  <cols>
    <col min="1" max="1" width="6.7109375" style="355" customWidth="1"/>
    <col min="2" max="2" width="21.28515625" style="355" customWidth="1"/>
    <col min="3" max="8" width="5.28515625" style="355" customWidth="1"/>
    <col min="9" max="17" width="5.7109375" style="355" customWidth="1"/>
    <col min="18" max="18" width="6.7109375" style="355" customWidth="1"/>
    <col min="19" max="19" width="15.5703125" style="355" bestFit="1" customWidth="1"/>
    <col min="20" max="16384" width="9.140625" style="355"/>
  </cols>
  <sheetData>
    <row r="1" spans="2:19" s="441" customFormat="1" ht="30" customHeight="1">
      <c r="B1" s="4097" t="s">
        <v>947</v>
      </c>
      <c r="C1" s="4097"/>
      <c r="D1" s="4097"/>
      <c r="E1" s="4097"/>
      <c r="F1" s="4097"/>
      <c r="G1" s="4097"/>
      <c r="H1" s="4097"/>
      <c r="I1" s="4097"/>
      <c r="J1" s="4097"/>
      <c r="K1" s="4097"/>
      <c r="L1" s="4097"/>
      <c r="M1" s="4097"/>
      <c r="N1" s="4097"/>
      <c r="O1" s="4097"/>
      <c r="P1" s="4097"/>
      <c r="Q1" s="4097"/>
      <c r="R1" s="442"/>
    </row>
    <row r="2" spans="2:19" s="441" customFormat="1" ht="30" customHeight="1">
      <c r="B2" s="4097" t="s">
        <v>948</v>
      </c>
      <c r="C2" s="4097"/>
      <c r="D2" s="4097"/>
      <c r="E2" s="4097"/>
      <c r="F2" s="4097"/>
      <c r="G2" s="4097"/>
      <c r="H2" s="4097"/>
      <c r="I2" s="4097"/>
      <c r="J2" s="4097"/>
      <c r="K2" s="4097"/>
      <c r="L2" s="4097"/>
      <c r="M2" s="4097"/>
      <c r="N2" s="4097"/>
      <c r="O2" s="4097"/>
      <c r="P2" s="4097"/>
      <c r="Q2" s="4097"/>
      <c r="R2" s="442"/>
      <c r="S2" s="522" t="s">
        <v>856</v>
      </c>
    </row>
    <row r="3" spans="2:19" s="443" customFormat="1" ht="9" customHeight="1">
      <c r="B3" s="586"/>
      <c r="C3" s="586"/>
      <c r="D3" s="586"/>
      <c r="E3" s="586"/>
      <c r="F3" s="586"/>
      <c r="G3" s="586"/>
      <c r="H3" s="586"/>
      <c r="I3" s="586"/>
      <c r="J3" s="586"/>
      <c r="K3" s="586"/>
      <c r="L3" s="586"/>
      <c r="M3" s="586"/>
      <c r="N3" s="586"/>
      <c r="O3" s="586"/>
      <c r="P3" s="586"/>
      <c r="Q3" s="586"/>
      <c r="R3" s="587"/>
    </row>
    <row r="4" spans="2:19" s="446" customFormat="1" ht="49.5" customHeight="1">
      <c r="B4" s="4135"/>
      <c r="C4" s="4136" t="s">
        <v>863</v>
      </c>
      <c r="D4" s="4136"/>
      <c r="E4" s="4136"/>
      <c r="F4" s="4136" t="s">
        <v>864</v>
      </c>
      <c r="G4" s="4136"/>
      <c r="H4" s="4136"/>
      <c r="I4" s="4136" t="s">
        <v>949</v>
      </c>
      <c r="J4" s="4136"/>
      <c r="K4" s="4136"/>
      <c r="L4" s="4136" t="s">
        <v>950</v>
      </c>
      <c r="M4" s="4136"/>
      <c r="N4" s="4136"/>
      <c r="O4" s="4136" t="s">
        <v>951</v>
      </c>
      <c r="P4" s="4136"/>
      <c r="Q4" s="4137"/>
      <c r="R4" s="588"/>
    </row>
    <row r="5" spans="2:19" s="591" customFormat="1" ht="18" customHeight="1">
      <c r="B5" s="4135"/>
      <c r="C5" s="589" t="s">
        <v>952</v>
      </c>
      <c r="D5" s="589" t="s">
        <v>953</v>
      </c>
      <c r="E5" s="589" t="s">
        <v>954</v>
      </c>
      <c r="F5" s="589" t="s">
        <v>952</v>
      </c>
      <c r="G5" s="589" t="s">
        <v>953</v>
      </c>
      <c r="H5" s="589" t="s">
        <v>954</v>
      </c>
      <c r="I5" s="589" t="s">
        <v>952</v>
      </c>
      <c r="J5" s="589" t="s">
        <v>953</v>
      </c>
      <c r="K5" s="589" t="s">
        <v>954</v>
      </c>
      <c r="L5" s="589" t="s">
        <v>952</v>
      </c>
      <c r="M5" s="589" t="s">
        <v>953</v>
      </c>
      <c r="N5" s="589" t="s">
        <v>954</v>
      </c>
      <c r="O5" s="589" t="s">
        <v>952</v>
      </c>
      <c r="P5" s="589" t="s">
        <v>953</v>
      </c>
      <c r="Q5" s="590" t="s">
        <v>954</v>
      </c>
    </row>
    <row r="6" spans="2:19" s="591" customFormat="1" ht="15" customHeight="1">
      <c r="B6" s="4135"/>
      <c r="C6" s="4138" t="s">
        <v>955</v>
      </c>
      <c r="D6" s="4139"/>
      <c r="E6" s="4139"/>
      <c r="F6" s="4139"/>
      <c r="G6" s="4139"/>
      <c r="H6" s="4140"/>
      <c r="I6" s="4138" t="s">
        <v>568</v>
      </c>
      <c r="J6" s="4139"/>
      <c r="K6" s="4140"/>
      <c r="L6" s="4138" t="s">
        <v>626</v>
      </c>
      <c r="M6" s="4139"/>
      <c r="N6" s="4139"/>
      <c r="O6" s="4139"/>
      <c r="P6" s="4139"/>
      <c r="Q6" s="4139"/>
      <c r="R6" s="588"/>
      <c r="S6" s="592"/>
    </row>
    <row r="7" spans="2:19" s="597" customFormat="1" ht="15" customHeight="1">
      <c r="B7" s="593" t="s">
        <v>12</v>
      </c>
      <c r="C7" s="594">
        <v>9</v>
      </c>
      <c r="D7" s="594">
        <v>6.9</v>
      </c>
      <c r="E7" s="594">
        <v>5.4</v>
      </c>
      <c r="F7" s="594">
        <v>9.4</v>
      </c>
      <c r="G7" s="594">
        <v>11.4</v>
      </c>
      <c r="H7" s="594">
        <v>15.2</v>
      </c>
      <c r="I7" s="594">
        <v>19.2</v>
      </c>
      <c r="J7" s="594">
        <v>20.9</v>
      </c>
      <c r="K7" s="594">
        <v>28.9</v>
      </c>
      <c r="L7" s="594">
        <v>128.6</v>
      </c>
      <c r="M7" s="594">
        <v>158.1</v>
      </c>
      <c r="N7" s="594">
        <v>272.8</v>
      </c>
      <c r="O7" s="594">
        <v>89.3</v>
      </c>
      <c r="P7" s="594">
        <v>92.5</v>
      </c>
      <c r="Q7" s="594">
        <v>92.2</v>
      </c>
      <c r="R7" s="595"/>
      <c r="S7" s="596"/>
    </row>
    <row r="8" spans="2:19" s="597" customFormat="1" ht="15" customHeight="1">
      <c r="B8" s="593" t="s">
        <v>229</v>
      </c>
      <c r="C8" s="594">
        <v>9.1</v>
      </c>
      <c r="D8" s="594">
        <v>6.8</v>
      </c>
      <c r="E8" s="594">
        <v>5.3</v>
      </c>
      <c r="F8" s="594">
        <v>9.5</v>
      </c>
      <c r="G8" s="594">
        <v>11.5</v>
      </c>
      <c r="H8" s="594">
        <v>15.5</v>
      </c>
      <c r="I8" s="594">
        <v>19.5</v>
      </c>
      <c r="J8" s="594">
        <v>21.3</v>
      </c>
      <c r="K8" s="594">
        <v>29.7</v>
      </c>
      <c r="L8" s="594">
        <v>130.6</v>
      </c>
      <c r="M8" s="594">
        <v>163.1</v>
      </c>
      <c r="N8" s="594">
        <v>288</v>
      </c>
      <c r="O8" s="594">
        <v>89.2</v>
      </c>
      <c r="P8" s="594">
        <v>92.4</v>
      </c>
      <c r="Q8" s="594">
        <v>92</v>
      </c>
      <c r="R8" s="595"/>
      <c r="S8" s="596"/>
    </row>
    <row r="9" spans="2:19" s="602" customFormat="1" ht="15" customHeight="1">
      <c r="B9" s="598" t="s">
        <v>247</v>
      </c>
      <c r="C9" s="599">
        <v>8.1999999999999993</v>
      </c>
      <c r="D9" s="599">
        <v>6.6</v>
      </c>
      <c r="E9" s="599">
        <v>4.5999999999999996</v>
      </c>
      <c r="F9" s="599">
        <v>8.5</v>
      </c>
      <c r="G9" s="599">
        <v>9.9</v>
      </c>
      <c r="H9" s="599">
        <v>14.5</v>
      </c>
      <c r="I9" s="599">
        <v>17.600000000000001</v>
      </c>
      <c r="J9" s="599">
        <v>18.8</v>
      </c>
      <c r="K9" s="599">
        <v>29.6</v>
      </c>
      <c r="L9" s="599">
        <v>124.3</v>
      </c>
      <c r="M9" s="599">
        <v>141.69999999999999</v>
      </c>
      <c r="N9" s="599">
        <v>300.60000000000002</v>
      </c>
      <c r="O9" s="599">
        <v>89.8</v>
      </c>
      <c r="P9" s="599">
        <v>92.2</v>
      </c>
      <c r="Q9" s="599">
        <v>90.7</v>
      </c>
      <c r="R9" s="600"/>
      <c r="S9" s="601"/>
    </row>
    <row r="10" spans="2:19" s="602" customFormat="1" ht="15" customHeight="1">
      <c r="B10" s="598" t="s">
        <v>783</v>
      </c>
      <c r="C10" s="603">
        <v>7.7</v>
      </c>
      <c r="D10" s="603">
        <v>6.1</v>
      </c>
      <c r="E10" s="603">
        <v>5</v>
      </c>
      <c r="F10" s="603">
        <v>10.9</v>
      </c>
      <c r="G10" s="603">
        <v>12.2</v>
      </c>
      <c r="H10" s="603">
        <v>15.1</v>
      </c>
      <c r="I10" s="603">
        <v>20.2</v>
      </c>
      <c r="J10" s="604">
        <v>23.6</v>
      </c>
      <c r="K10" s="604">
        <v>32.799999999999997</v>
      </c>
      <c r="L10" s="604">
        <v>151.69999999999999</v>
      </c>
      <c r="M10" s="604">
        <v>198.2</v>
      </c>
      <c r="N10" s="603">
        <v>342.3</v>
      </c>
      <c r="O10" s="599">
        <v>87.8</v>
      </c>
      <c r="P10" s="604">
        <v>87.8</v>
      </c>
      <c r="Q10" s="604">
        <v>82.4</v>
      </c>
      <c r="R10" s="600"/>
      <c r="S10" s="601"/>
    </row>
    <row r="11" spans="2:19" s="602" customFormat="1" ht="15" customHeight="1">
      <c r="B11" s="598" t="s">
        <v>784</v>
      </c>
      <c r="C11" s="605">
        <v>8.6999999999999993</v>
      </c>
      <c r="D11" s="605">
        <v>6.5</v>
      </c>
      <c r="E11" s="605">
        <v>4.5999999999999996</v>
      </c>
      <c r="F11" s="605">
        <v>6.9</v>
      </c>
      <c r="G11" s="605">
        <v>8.3000000000000007</v>
      </c>
      <c r="H11" s="605">
        <v>14.4</v>
      </c>
      <c r="I11" s="605">
        <v>14.9</v>
      </c>
      <c r="J11" s="604">
        <v>17.3</v>
      </c>
      <c r="K11" s="604">
        <v>25.8</v>
      </c>
      <c r="L11" s="604">
        <v>98.8</v>
      </c>
      <c r="M11" s="604">
        <v>125.9</v>
      </c>
      <c r="N11" s="605">
        <v>231</v>
      </c>
      <c r="O11" s="599">
        <v>90</v>
      </c>
      <c r="P11" s="604">
        <v>93</v>
      </c>
      <c r="Q11" s="604">
        <v>92.6</v>
      </c>
      <c r="R11" s="600"/>
      <c r="S11" s="601"/>
    </row>
    <row r="12" spans="2:19" s="602" customFormat="1" ht="15" customHeight="1">
      <c r="B12" s="598" t="s">
        <v>785</v>
      </c>
      <c r="C12" s="605">
        <v>7.9</v>
      </c>
      <c r="D12" s="605">
        <v>6.9</v>
      </c>
      <c r="E12" s="605">
        <v>5.7</v>
      </c>
      <c r="F12" s="605">
        <v>7.4</v>
      </c>
      <c r="G12" s="605">
        <v>8.5</v>
      </c>
      <c r="H12" s="605">
        <v>12.3</v>
      </c>
      <c r="I12" s="605">
        <v>15.7</v>
      </c>
      <c r="J12" s="604">
        <v>16</v>
      </c>
      <c r="K12" s="604">
        <v>23.7</v>
      </c>
      <c r="L12" s="604">
        <v>111.9</v>
      </c>
      <c r="M12" s="604">
        <v>117.9</v>
      </c>
      <c r="N12" s="605">
        <v>208.1</v>
      </c>
      <c r="O12" s="599">
        <v>92.2</v>
      </c>
      <c r="P12" s="604">
        <v>92.8</v>
      </c>
      <c r="Q12" s="604">
        <v>90.5</v>
      </c>
      <c r="R12" s="600"/>
      <c r="S12" s="601"/>
    </row>
    <row r="13" spans="2:19" s="602" customFormat="1" ht="15" customHeight="1">
      <c r="B13" s="598" t="s">
        <v>786</v>
      </c>
      <c r="C13" s="605">
        <v>8.1999999999999993</v>
      </c>
      <c r="D13" s="605">
        <v>6.6</v>
      </c>
      <c r="E13" s="605">
        <v>6.2</v>
      </c>
      <c r="F13" s="605">
        <v>8.8000000000000007</v>
      </c>
      <c r="G13" s="605">
        <v>8.6999999999999993</v>
      </c>
      <c r="H13" s="605">
        <v>10.4</v>
      </c>
      <c r="I13" s="605">
        <v>18.8</v>
      </c>
      <c r="J13" s="604">
        <v>18.3</v>
      </c>
      <c r="K13" s="604">
        <v>21.1</v>
      </c>
      <c r="L13" s="604">
        <v>134.5</v>
      </c>
      <c r="M13" s="604">
        <v>140.1</v>
      </c>
      <c r="N13" s="605">
        <v>171.5</v>
      </c>
      <c r="O13" s="599">
        <v>89</v>
      </c>
      <c r="P13" s="604">
        <v>93.4</v>
      </c>
      <c r="Q13" s="604">
        <v>93.3</v>
      </c>
      <c r="R13" s="600"/>
      <c r="S13" s="601"/>
    </row>
    <row r="14" spans="2:19" s="602" customFormat="1" ht="15" customHeight="1">
      <c r="B14" s="598" t="s">
        <v>787</v>
      </c>
      <c r="C14" s="605">
        <v>7.2</v>
      </c>
      <c r="D14" s="606">
        <v>5.7</v>
      </c>
      <c r="E14" s="606">
        <v>3.4</v>
      </c>
      <c r="F14" s="606">
        <v>9.6</v>
      </c>
      <c r="G14" s="606">
        <v>15.3</v>
      </c>
      <c r="H14" s="606">
        <v>15.8</v>
      </c>
      <c r="I14" s="606">
        <v>21.1</v>
      </c>
      <c r="J14" s="604">
        <v>27.6</v>
      </c>
      <c r="K14" s="604">
        <v>34.5</v>
      </c>
      <c r="L14" s="604">
        <v>165.9</v>
      </c>
      <c r="M14" s="604">
        <v>256.60000000000002</v>
      </c>
      <c r="N14" s="605">
        <v>426.7</v>
      </c>
      <c r="O14" s="599">
        <v>88.5</v>
      </c>
      <c r="P14" s="604">
        <v>90.2</v>
      </c>
      <c r="Q14" s="604">
        <v>91.3</v>
      </c>
      <c r="R14" s="600"/>
      <c r="S14" s="601"/>
    </row>
    <row r="15" spans="2:19" s="602" customFormat="1" ht="15" customHeight="1">
      <c r="B15" s="598" t="s">
        <v>788</v>
      </c>
      <c r="C15" s="605">
        <v>8</v>
      </c>
      <c r="D15" s="605">
        <v>6.7</v>
      </c>
      <c r="E15" s="605">
        <v>5.7</v>
      </c>
      <c r="F15" s="605">
        <v>7.1</v>
      </c>
      <c r="G15" s="605">
        <v>8.6999999999999993</v>
      </c>
      <c r="H15" s="605">
        <v>11.9</v>
      </c>
      <c r="I15" s="605">
        <v>13.7</v>
      </c>
      <c r="J15" s="604">
        <v>16.2</v>
      </c>
      <c r="K15" s="604">
        <v>21.6</v>
      </c>
      <c r="L15" s="604">
        <v>90.6</v>
      </c>
      <c r="M15" s="604">
        <v>112.5</v>
      </c>
      <c r="N15" s="605">
        <v>176.5</v>
      </c>
      <c r="O15" s="599">
        <v>93.4</v>
      </c>
      <c r="P15" s="604">
        <v>93.9</v>
      </c>
      <c r="Q15" s="604">
        <v>92.7</v>
      </c>
      <c r="R15" s="600"/>
      <c r="S15" s="601"/>
    </row>
    <row r="16" spans="2:19" s="602" customFormat="1" ht="15" customHeight="1">
      <c r="B16" s="598" t="s">
        <v>789</v>
      </c>
      <c r="C16" s="605">
        <v>8.6</v>
      </c>
      <c r="D16" s="605">
        <v>6.7</v>
      </c>
      <c r="E16" s="605">
        <v>4.2</v>
      </c>
      <c r="F16" s="605">
        <v>9.4</v>
      </c>
      <c r="G16" s="605">
        <v>14</v>
      </c>
      <c r="H16" s="605">
        <v>14.8</v>
      </c>
      <c r="I16" s="605">
        <v>17.7</v>
      </c>
      <c r="J16" s="604">
        <v>21.4</v>
      </c>
      <c r="K16" s="604">
        <v>29.2</v>
      </c>
      <c r="L16" s="604">
        <v>124.9</v>
      </c>
      <c r="M16" s="604">
        <v>167.8</v>
      </c>
      <c r="N16" s="605">
        <v>300.60000000000002</v>
      </c>
      <c r="O16" s="599">
        <v>89.5</v>
      </c>
      <c r="P16" s="604">
        <v>88.8</v>
      </c>
      <c r="Q16" s="604">
        <v>92</v>
      </c>
      <c r="R16" s="600"/>
      <c r="S16" s="601"/>
    </row>
    <row r="17" spans="2:19" s="602" customFormat="1" ht="15" customHeight="1">
      <c r="B17" s="598" t="s">
        <v>790</v>
      </c>
      <c r="C17" s="605">
        <v>8.1</v>
      </c>
      <c r="D17" s="605">
        <v>7.5</v>
      </c>
      <c r="E17" s="605">
        <v>3.4</v>
      </c>
      <c r="F17" s="605">
        <v>11.7</v>
      </c>
      <c r="G17" s="605">
        <v>17.3</v>
      </c>
      <c r="H17" s="605">
        <v>18.100000000000001</v>
      </c>
      <c r="I17" s="605">
        <v>18</v>
      </c>
      <c r="J17" s="604">
        <v>25.4</v>
      </c>
      <c r="K17" s="604">
        <v>38.700000000000003</v>
      </c>
      <c r="L17" s="604">
        <v>131.4</v>
      </c>
      <c r="M17" s="604">
        <v>217.4</v>
      </c>
      <c r="N17" s="605">
        <v>538</v>
      </c>
      <c r="O17" s="599">
        <v>89.4</v>
      </c>
      <c r="P17" s="604">
        <v>92</v>
      </c>
      <c r="Q17" s="604">
        <v>93.5</v>
      </c>
      <c r="R17" s="600"/>
      <c r="S17" s="601"/>
    </row>
    <row r="18" spans="2:19" s="602" customFormat="1" ht="15" customHeight="1">
      <c r="B18" s="607" t="s">
        <v>266</v>
      </c>
      <c r="C18" s="599">
        <v>8.4</v>
      </c>
      <c r="D18" s="599">
        <v>6.7</v>
      </c>
      <c r="E18" s="599">
        <v>5.0999999999999996</v>
      </c>
      <c r="F18" s="599">
        <v>10.199999999999999</v>
      </c>
      <c r="G18" s="599">
        <v>12.6</v>
      </c>
      <c r="H18" s="599">
        <v>15.6</v>
      </c>
      <c r="I18" s="599">
        <v>19.8</v>
      </c>
      <c r="J18" s="599">
        <v>23.4</v>
      </c>
      <c r="K18" s="599">
        <v>30</v>
      </c>
      <c r="L18" s="599">
        <v>139.19999999999999</v>
      </c>
      <c r="M18" s="599">
        <v>188.5</v>
      </c>
      <c r="N18" s="599">
        <v>297.2</v>
      </c>
      <c r="O18" s="599">
        <v>89.2</v>
      </c>
      <c r="P18" s="599">
        <v>91.8</v>
      </c>
      <c r="Q18" s="599">
        <v>90.8</v>
      </c>
      <c r="R18" s="600"/>
      <c r="S18" s="601"/>
    </row>
    <row r="19" spans="2:19" s="602" customFormat="1" ht="15" customHeight="1">
      <c r="B19" s="598" t="s">
        <v>791</v>
      </c>
      <c r="C19" s="605">
        <v>8.8000000000000007</v>
      </c>
      <c r="D19" s="605">
        <v>7</v>
      </c>
      <c r="E19" s="605">
        <v>6.4</v>
      </c>
      <c r="F19" s="605">
        <v>10.8</v>
      </c>
      <c r="G19" s="605">
        <v>11.5</v>
      </c>
      <c r="H19" s="605">
        <v>12.8</v>
      </c>
      <c r="I19" s="605">
        <v>19.100000000000001</v>
      </c>
      <c r="J19" s="604">
        <v>21.9</v>
      </c>
      <c r="K19" s="604">
        <v>24.8</v>
      </c>
      <c r="L19" s="604">
        <v>126.5</v>
      </c>
      <c r="M19" s="604">
        <v>161.5</v>
      </c>
      <c r="N19" s="605">
        <v>201.3</v>
      </c>
      <c r="O19" s="605">
        <v>90.4</v>
      </c>
      <c r="P19" s="604">
        <v>94.3</v>
      </c>
      <c r="Q19" s="604">
        <v>94.1</v>
      </c>
      <c r="R19" s="600"/>
      <c r="S19" s="601"/>
    </row>
    <row r="20" spans="2:19" s="602" customFormat="1" ht="15" customHeight="1">
      <c r="B20" s="598" t="s">
        <v>792</v>
      </c>
      <c r="C20" s="605">
        <v>8</v>
      </c>
      <c r="D20" s="605">
        <v>7.7</v>
      </c>
      <c r="E20" s="605">
        <v>5.6</v>
      </c>
      <c r="F20" s="605">
        <v>9.3000000000000007</v>
      </c>
      <c r="G20" s="605">
        <v>11.8</v>
      </c>
      <c r="H20" s="605">
        <v>11.3</v>
      </c>
      <c r="I20" s="605">
        <v>18.899999999999999</v>
      </c>
      <c r="J20" s="604">
        <v>21.4</v>
      </c>
      <c r="K20" s="604">
        <v>24.7</v>
      </c>
      <c r="L20" s="604">
        <v>136.19999999999999</v>
      </c>
      <c r="M20" s="604">
        <v>161.6</v>
      </c>
      <c r="N20" s="605">
        <v>215</v>
      </c>
      <c r="O20" s="605">
        <v>89.4</v>
      </c>
      <c r="P20" s="604">
        <v>91.4</v>
      </c>
      <c r="Q20" s="604">
        <v>92.8</v>
      </c>
      <c r="R20" s="600"/>
      <c r="S20" s="601"/>
    </row>
    <row r="21" spans="2:19" s="602" customFormat="1" ht="15" customHeight="1">
      <c r="B21" s="598" t="s">
        <v>793</v>
      </c>
      <c r="C21" s="605">
        <v>8.4</v>
      </c>
      <c r="D21" s="605">
        <v>6.5</v>
      </c>
      <c r="E21" s="605">
        <v>5.7</v>
      </c>
      <c r="F21" s="605">
        <v>11</v>
      </c>
      <c r="G21" s="605">
        <v>11.7</v>
      </c>
      <c r="H21" s="605">
        <v>14</v>
      </c>
      <c r="I21" s="605">
        <v>22.1</v>
      </c>
      <c r="J21" s="604">
        <v>24.8</v>
      </c>
      <c r="K21" s="604">
        <v>28.1</v>
      </c>
      <c r="L21" s="604">
        <v>164.7</v>
      </c>
      <c r="M21" s="604">
        <v>210.1</v>
      </c>
      <c r="N21" s="605">
        <v>271.89999999999998</v>
      </c>
      <c r="O21" s="605">
        <v>87.1</v>
      </c>
      <c r="P21" s="604">
        <v>90</v>
      </c>
      <c r="Q21" s="604">
        <v>91</v>
      </c>
      <c r="R21" s="600"/>
      <c r="S21" s="601"/>
    </row>
    <row r="22" spans="2:19" s="602" customFormat="1" ht="15" customHeight="1">
      <c r="B22" s="598" t="s">
        <v>794</v>
      </c>
      <c r="C22" s="605">
        <v>9</v>
      </c>
      <c r="D22" s="606">
        <v>6.5</v>
      </c>
      <c r="E22" s="606">
        <v>5.3</v>
      </c>
      <c r="F22" s="606">
        <v>8.5</v>
      </c>
      <c r="G22" s="606">
        <v>10.8</v>
      </c>
      <c r="H22" s="606">
        <v>14.1</v>
      </c>
      <c r="I22" s="606">
        <v>18.3</v>
      </c>
      <c r="J22" s="604">
        <v>22.8</v>
      </c>
      <c r="K22" s="604">
        <v>26.9</v>
      </c>
      <c r="L22" s="604">
        <v>123.6</v>
      </c>
      <c r="M22" s="604">
        <v>179.5</v>
      </c>
      <c r="N22" s="605">
        <v>243.4</v>
      </c>
      <c r="O22" s="605">
        <v>91</v>
      </c>
      <c r="P22" s="604">
        <v>92.8</v>
      </c>
      <c r="Q22" s="604">
        <v>90.7</v>
      </c>
      <c r="R22" s="600"/>
      <c r="S22" s="601"/>
    </row>
    <row r="23" spans="2:19" s="602" customFormat="1" ht="15" customHeight="1">
      <c r="B23" s="598" t="s">
        <v>795</v>
      </c>
      <c r="C23" s="605">
        <v>8.6999999999999993</v>
      </c>
      <c r="D23" s="605">
        <v>5.6</v>
      </c>
      <c r="E23" s="605">
        <v>4.5999999999999996</v>
      </c>
      <c r="F23" s="605">
        <v>9.6999999999999993</v>
      </c>
      <c r="G23" s="605">
        <v>14.3</v>
      </c>
      <c r="H23" s="605">
        <v>14.5</v>
      </c>
      <c r="I23" s="605">
        <v>19</v>
      </c>
      <c r="J23" s="604">
        <v>25.5</v>
      </c>
      <c r="K23" s="604">
        <v>29.7</v>
      </c>
      <c r="L23" s="604">
        <v>127.2</v>
      </c>
      <c r="M23" s="604">
        <v>216</v>
      </c>
      <c r="N23" s="605">
        <v>300.3</v>
      </c>
      <c r="O23" s="605">
        <v>88.8</v>
      </c>
      <c r="P23" s="604">
        <v>90.6</v>
      </c>
      <c r="Q23" s="604">
        <v>89</v>
      </c>
      <c r="R23" s="600"/>
      <c r="S23" s="601"/>
    </row>
    <row r="24" spans="2:19" s="602" customFormat="1" ht="15" customHeight="1">
      <c r="B24" s="598" t="s">
        <v>796</v>
      </c>
      <c r="C24" s="605">
        <v>9.6999999999999993</v>
      </c>
      <c r="D24" s="605">
        <v>5.8</v>
      </c>
      <c r="E24" s="605">
        <v>3</v>
      </c>
      <c r="F24" s="605">
        <v>9.4</v>
      </c>
      <c r="G24" s="605">
        <v>20.100000000000001</v>
      </c>
      <c r="H24" s="605">
        <v>23.3</v>
      </c>
      <c r="I24" s="605">
        <v>17.399999999999999</v>
      </c>
      <c r="J24" s="604">
        <v>27.3</v>
      </c>
      <c r="K24" s="604">
        <v>44.4</v>
      </c>
      <c r="L24" s="604">
        <v>119</v>
      </c>
      <c r="M24" s="604">
        <v>262.5</v>
      </c>
      <c r="N24" s="605">
        <v>663.7</v>
      </c>
      <c r="O24" s="605">
        <v>89.3</v>
      </c>
      <c r="P24" s="604">
        <v>91.7</v>
      </c>
      <c r="Q24" s="604">
        <v>90.4</v>
      </c>
      <c r="R24" s="600"/>
      <c r="S24" s="601"/>
    </row>
    <row r="25" spans="2:19" s="602" customFormat="1" ht="15" customHeight="1">
      <c r="B25" s="598" t="s">
        <v>797</v>
      </c>
      <c r="C25" s="605">
        <v>7.5</v>
      </c>
      <c r="D25" s="606">
        <v>6</v>
      </c>
      <c r="E25" s="606">
        <v>5.2</v>
      </c>
      <c r="F25" s="606">
        <v>11.8</v>
      </c>
      <c r="G25" s="606">
        <v>14.4</v>
      </c>
      <c r="H25" s="606">
        <v>16.899999999999999</v>
      </c>
      <c r="I25" s="606">
        <v>21.3</v>
      </c>
      <c r="J25" s="604">
        <v>25.3</v>
      </c>
      <c r="K25" s="604">
        <v>30.5</v>
      </c>
      <c r="L25" s="604">
        <v>151</v>
      </c>
      <c r="M25" s="604">
        <v>220.5</v>
      </c>
      <c r="N25" s="605">
        <v>305.89999999999998</v>
      </c>
      <c r="O25" s="605">
        <v>88.4</v>
      </c>
      <c r="P25" s="604">
        <v>91.5</v>
      </c>
      <c r="Q25" s="604">
        <v>91.2</v>
      </c>
      <c r="R25" s="600"/>
      <c r="S25" s="601"/>
    </row>
    <row r="26" spans="2:19" s="602" customFormat="1" ht="15" customHeight="1">
      <c r="B26" s="598" t="s">
        <v>798</v>
      </c>
      <c r="C26" s="605">
        <v>7.5</v>
      </c>
      <c r="D26" s="605">
        <v>6.2</v>
      </c>
      <c r="E26" s="605">
        <v>4.3</v>
      </c>
      <c r="F26" s="605">
        <v>10.7</v>
      </c>
      <c r="G26" s="605">
        <v>14.8</v>
      </c>
      <c r="H26" s="605">
        <v>19.2</v>
      </c>
      <c r="I26" s="605">
        <v>20.5</v>
      </c>
      <c r="J26" s="604">
        <v>24</v>
      </c>
      <c r="K26" s="604">
        <v>35</v>
      </c>
      <c r="L26" s="604">
        <v>154.19999999999999</v>
      </c>
      <c r="M26" s="604">
        <v>213.6</v>
      </c>
      <c r="N26" s="605">
        <v>412.3</v>
      </c>
      <c r="O26" s="605">
        <v>89.5</v>
      </c>
      <c r="P26" s="604">
        <v>90.9</v>
      </c>
      <c r="Q26" s="604">
        <v>89.1</v>
      </c>
      <c r="R26" s="600"/>
      <c r="S26" s="601"/>
    </row>
    <row r="27" spans="2:19" s="602" customFormat="1" ht="15" customHeight="1">
      <c r="B27" s="598" t="s">
        <v>276</v>
      </c>
      <c r="C27" s="605">
        <v>10.199999999999999</v>
      </c>
      <c r="D27" s="605">
        <v>7.8</v>
      </c>
      <c r="E27" s="605">
        <v>7.6</v>
      </c>
      <c r="F27" s="605">
        <v>9.6999999999999993</v>
      </c>
      <c r="G27" s="605">
        <v>9.3000000000000007</v>
      </c>
      <c r="H27" s="605">
        <v>11.6</v>
      </c>
      <c r="I27" s="605">
        <v>20.9</v>
      </c>
      <c r="J27" s="604">
        <v>19.3</v>
      </c>
      <c r="K27" s="604">
        <v>22.4</v>
      </c>
      <c r="L27" s="604">
        <v>131.9</v>
      </c>
      <c r="M27" s="604">
        <v>120.6</v>
      </c>
      <c r="N27" s="605">
        <v>162.69999999999999</v>
      </c>
      <c r="O27" s="605">
        <v>88.3</v>
      </c>
      <c r="P27" s="604">
        <v>95.6</v>
      </c>
      <c r="Q27" s="604">
        <v>94.3</v>
      </c>
      <c r="R27" s="600"/>
      <c r="S27" s="601"/>
    </row>
    <row r="28" spans="2:19" s="602" customFormat="1" ht="15" customHeight="1">
      <c r="B28" s="598" t="s">
        <v>281</v>
      </c>
      <c r="C28" s="605">
        <v>8.6</v>
      </c>
      <c r="D28" s="605">
        <v>7</v>
      </c>
      <c r="E28" s="605">
        <v>5.9</v>
      </c>
      <c r="F28" s="605">
        <v>12.2</v>
      </c>
      <c r="G28" s="605">
        <v>16.100000000000001</v>
      </c>
      <c r="H28" s="605">
        <v>17.399999999999999</v>
      </c>
      <c r="I28" s="605">
        <v>21.8</v>
      </c>
      <c r="J28" s="604">
        <v>24.7</v>
      </c>
      <c r="K28" s="604">
        <v>30.3</v>
      </c>
      <c r="L28" s="604">
        <v>152</v>
      </c>
      <c r="M28" s="604">
        <v>199.1</v>
      </c>
      <c r="N28" s="605">
        <v>285.7</v>
      </c>
      <c r="O28" s="605">
        <v>91.1</v>
      </c>
      <c r="P28" s="604">
        <v>93.1</v>
      </c>
      <c r="Q28" s="604">
        <v>96.1</v>
      </c>
      <c r="R28" s="600"/>
      <c r="S28" s="601"/>
    </row>
    <row r="29" spans="2:19" s="602" customFormat="1" ht="15" customHeight="1">
      <c r="B29" s="598" t="s">
        <v>799</v>
      </c>
      <c r="C29" s="605">
        <v>8.5</v>
      </c>
      <c r="D29" s="605">
        <v>6.6</v>
      </c>
      <c r="E29" s="605">
        <v>5.7</v>
      </c>
      <c r="F29" s="605">
        <v>13.3</v>
      </c>
      <c r="G29" s="605">
        <v>13.6</v>
      </c>
      <c r="H29" s="605">
        <v>16.2</v>
      </c>
      <c r="I29" s="605">
        <v>22.7</v>
      </c>
      <c r="J29" s="604">
        <v>23.7</v>
      </c>
      <c r="K29" s="604">
        <v>30.2</v>
      </c>
      <c r="L29" s="604">
        <v>167.7</v>
      </c>
      <c r="M29" s="604">
        <v>182.7</v>
      </c>
      <c r="N29" s="605">
        <v>294.7</v>
      </c>
      <c r="O29" s="605">
        <v>95.2</v>
      </c>
      <c r="P29" s="604">
        <v>98.1</v>
      </c>
      <c r="Q29" s="604">
        <v>101.6</v>
      </c>
      <c r="R29" s="600"/>
      <c r="S29" s="608"/>
    </row>
    <row r="30" spans="2:19" s="602" customFormat="1" ht="15" customHeight="1">
      <c r="B30" s="598" t="s">
        <v>800</v>
      </c>
      <c r="C30" s="605">
        <v>9.1</v>
      </c>
      <c r="D30" s="605">
        <v>8.1</v>
      </c>
      <c r="E30" s="609">
        <v>5.8</v>
      </c>
      <c r="F30" s="605">
        <v>13.9</v>
      </c>
      <c r="G30" s="605">
        <v>17.5</v>
      </c>
      <c r="H30" s="605">
        <v>19.600000000000001</v>
      </c>
      <c r="I30" s="605">
        <v>20.8</v>
      </c>
      <c r="J30" s="604">
        <v>23.9</v>
      </c>
      <c r="K30" s="604">
        <v>30.6</v>
      </c>
      <c r="L30" s="604">
        <v>139.69999999999999</v>
      </c>
      <c r="M30" s="604">
        <v>183.4</v>
      </c>
      <c r="N30" s="605">
        <v>284.3</v>
      </c>
      <c r="O30" s="605">
        <v>93.6</v>
      </c>
      <c r="P30" s="604">
        <v>93.1</v>
      </c>
      <c r="Q30" s="604">
        <v>96.4</v>
      </c>
      <c r="R30" s="600"/>
      <c r="S30" s="601"/>
    </row>
    <row r="31" spans="2:19" s="597" customFormat="1" ht="15" customHeight="1">
      <c r="B31" s="598" t="s">
        <v>801</v>
      </c>
      <c r="C31" s="599">
        <v>8.6999999999999993</v>
      </c>
      <c r="D31" s="599">
        <v>6.4</v>
      </c>
      <c r="E31" s="599">
        <v>6.4</v>
      </c>
      <c r="F31" s="599">
        <v>11.2</v>
      </c>
      <c r="G31" s="599">
        <v>12.4</v>
      </c>
      <c r="H31" s="599">
        <v>15.3</v>
      </c>
      <c r="I31" s="599">
        <v>21</v>
      </c>
      <c r="J31" s="599">
        <v>24.7</v>
      </c>
      <c r="K31" s="599">
        <v>28</v>
      </c>
      <c r="L31" s="599">
        <v>140.4</v>
      </c>
      <c r="M31" s="599">
        <v>195.8</v>
      </c>
      <c r="N31" s="599">
        <v>244.3</v>
      </c>
      <c r="O31" s="599">
        <v>90.1</v>
      </c>
      <c r="P31" s="599">
        <v>92.8</v>
      </c>
      <c r="Q31" s="599">
        <v>96.9</v>
      </c>
      <c r="R31" s="595"/>
      <c r="S31" s="601"/>
    </row>
    <row r="32" spans="2:19" s="602" customFormat="1" ht="15" customHeight="1">
      <c r="B32" s="598" t="s">
        <v>802</v>
      </c>
      <c r="C32" s="605">
        <v>8.1999999999999993</v>
      </c>
      <c r="D32" s="605">
        <v>7.2</v>
      </c>
      <c r="E32" s="605">
        <v>5.4</v>
      </c>
      <c r="F32" s="605">
        <v>12.3</v>
      </c>
      <c r="G32" s="605">
        <v>20.8</v>
      </c>
      <c r="H32" s="605">
        <v>21.2</v>
      </c>
      <c r="I32" s="605">
        <v>21.9</v>
      </c>
      <c r="J32" s="604">
        <v>27.5</v>
      </c>
      <c r="K32" s="604">
        <v>32.9</v>
      </c>
      <c r="L32" s="604">
        <v>158.1</v>
      </c>
      <c r="M32" s="604">
        <v>256.2</v>
      </c>
      <c r="N32" s="605">
        <v>331.1</v>
      </c>
      <c r="O32" s="605">
        <v>90.9</v>
      </c>
      <c r="P32" s="604">
        <v>89.1</v>
      </c>
      <c r="Q32" s="604">
        <v>92</v>
      </c>
      <c r="R32" s="600"/>
      <c r="S32" s="601"/>
    </row>
    <row r="33" spans="2:19" s="602" customFormat="1" ht="15" customHeight="1">
      <c r="B33" s="598" t="s">
        <v>803</v>
      </c>
      <c r="C33" s="605">
        <v>8.4</v>
      </c>
      <c r="D33" s="605">
        <v>6.7</v>
      </c>
      <c r="E33" s="609">
        <v>5.7</v>
      </c>
      <c r="F33" s="605">
        <v>12.2</v>
      </c>
      <c r="G33" s="605">
        <v>16.399999999999999</v>
      </c>
      <c r="H33" s="605">
        <v>16</v>
      </c>
      <c r="I33" s="605">
        <v>22.9</v>
      </c>
      <c r="J33" s="604">
        <v>23.9</v>
      </c>
      <c r="K33" s="604">
        <v>30.9</v>
      </c>
      <c r="L33" s="604">
        <v>168</v>
      </c>
      <c r="M33" s="604">
        <v>186.8</v>
      </c>
      <c r="N33" s="605">
        <v>308.39999999999998</v>
      </c>
      <c r="O33" s="605">
        <v>89.4</v>
      </c>
      <c r="P33" s="604">
        <v>94.5</v>
      </c>
      <c r="Q33" s="604">
        <v>94.9</v>
      </c>
      <c r="R33" s="600"/>
      <c r="S33" s="601"/>
    </row>
    <row r="34" spans="2:19" s="602" customFormat="1" ht="15" customHeight="1">
      <c r="B34" s="598" t="s">
        <v>285</v>
      </c>
      <c r="C34" s="599">
        <v>10</v>
      </c>
      <c r="D34" s="599">
        <v>8</v>
      </c>
      <c r="E34" s="599">
        <v>7.1</v>
      </c>
      <c r="F34" s="599">
        <v>9.5</v>
      </c>
      <c r="G34" s="599">
        <v>12.9</v>
      </c>
      <c r="H34" s="599">
        <v>14.8</v>
      </c>
      <c r="I34" s="599">
        <v>18.399999999999999</v>
      </c>
      <c r="J34" s="610">
        <v>24.5</v>
      </c>
      <c r="K34" s="610">
        <v>27.9</v>
      </c>
      <c r="L34" s="599">
        <v>113.9</v>
      </c>
      <c r="M34" s="599">
        <v>186.3</v>
      </c>
      <c r="N34" s="599">
        <v>224.9</v>
      </c>
      <c r="O34" s="599">
        <v>90.8</v>
      </c>
      <c r="P34" s="599">
        <v>95.1</v>
      </c>
      <c r="Q34" s="599">
        <v>95.1</v>
      </c>
      <c r="R34" s="600"/>
      <c r="S34" s="601"/>
    </row>
    <row r="35" spans="2:19" s="597" customFormat="1" ht="15" customHeight="1">
      <c r="B35" s="593" t="s">
        <v>193</v>
      </c>
      <c r="C35" s="594">
        <v>9.8000000000000007</v>
      </c>
      <c r="D35" s="594">
        <v>9.4</v>
      </c>
      <c r="E35" s="594">
        <v>8</v>
      </c>
      <c r="F35" s="594">
        <v>9.3000000000000007</v>
      </c>
      <c r="G35" s="594">
        <v>9.4</v>
      </c>
      <c r="H35" s="594">
        <v>9.4</v>
      </c>
      <c r="I35" s="594">
        <v>12.6</v>
      </c>
      <c r="J35" s="611">
        <v>12.7</v>
      </c>
      <c r="K35" s="611">
        <v>15.8</v>
      </c>
      <c r="L35" s="611">
        <v>73.2</v>
      </c>
      <c r="M35" s="611">
        <v>78</v>
      </c>
      <c r="N35" s="594">
        <v>103.4</v>
      </c>
      <c r="O35" s="594">
        <v>93.3</v>
      </c>
      <c r="P35" s="611">
        <v>98</v>
      </c>
      <c r="Q35" s="611">
        <v>98.4</v>
      </c>
      <c r="R35" s="595"/>
      <c r="S35" s="596"/>
    </row>
    <row r="36" spans="2:19" s="597" customFormat="1" ht="15" customHeight="1">
      <c r="B36" s="612" t="s">
        <v>203</v>
      </c>
      <c r="C36" s="594">
        <v>7.8</v>
      </c>
      <c r="D36" s="594">
        <v>6.6</v>
      </c>
      <c r="E36" s="594">
        <v>5.7</v>
      </c>
      <c r="F36" s="594">
        <v>9.4</v>
      </c>
      <c r="G36" s="594">
        <v>13.1</v>
      </c>
      <c r="H36" s="594">
        <v>15</v>
      </c>
      <c r="I36" s="594">
        <v>14.4</v>
      </c>
      <c r="J36" s="611">
        <v>19.600000000000001</v>
      </c>
      <c r="K36" s="611">
        <v>23</v>
      </c>
      <c r="L36" s="611">
        <v>95.1</v>
      </c>
      <c r="M36" s="611">
        <v>141.69999999999999</v>
      </c>
      <c r="N36" s="594">
        <v>196.5</v>
      </c>
      <c r="O36" s="594">
        <v>88.4</v>
      </c>
      <c r="P36" s="611">
        <v>82.1</v>
      </c>
      <c r="Q36" s="611">
        <v>84.3</v>
      </c>
      <c r="R36" s="595"/>
      <c r="S36" s="596"/>
    </row>
    <row r="37" spans="2:19" s="597" customFormat="1" ht="40.5" customHeight="1">
      <c r="B37" s="4141"/>
      <c r="C37" s="4144" t="s">
        <v>956</v>
      </c>
      <c r="D37" s="4144"/>
      <c r="E37" s="4144"/>
      <c r="F37" s="4144" t="s">
        <v>957</v>
      </c>
      <c r="G37" s="4144"/>
      <c r="H37" s="4144"/>
      <c r="I37" s="4145" t="s">
        <v>958</v>
      </c>
      <c r="J37" s="4146"/>
      <c r="K37" s="4147"/>
      <c r="L37" s="4144" t="s">
        <v>922</v>
      </c>
      <c r="M37" s="4144"/>
      <c r="N37" s="4144"/>
      <c r="O37" s="4144" t="s">
        <v>926</v>
      </c>
      <c r="P37" s="4144"/>
      <c r="Q37" s="4148"/>
      <c r="R37" s="595"/>
      <c r="S37" s="596"/>
    </row>
    <row r="38" spans="2:19" s="597" customFormat="1" ht="18" customHeight="1">
      <c r="B38" s="4142"/>
      <c r="C38" s="613" t="s">
        <v>959</v>
      </c>
      <c r="D38" s="613" t="s">
        <v>960</v>
      </c>
      <c r="E38" s="613" t="s">
        <v>961</v>
      </c>
      <c r="F38" s="613" t="s">
        <v>959</v>
      </c>
      <c r="G38" s="613" t="s">
        <v>960</v>
      </c>
      <c r="H38" s="613" t="s">
        <v>961</v>
      </c>
      <c r="I38" s="613" t="s">
        <v>959</v>
      </c>
      <c r="J38" s="613" t="s">
        <v>960</v>
      </c>
      <c r="K38" s="613" t="s">
        <v>961</v>
      </c>
      <c r="L38" s="613" t="s">
        <v>959</v>
      </c>
      <c r="M38" s="613" t="s">
        <v>960</v>
      </c>
      <c r="N38" s="613" t="s">
        <v>961</v>
      </c>
      <c r="O38" s="613" t="s">
        <v>959</v>
      </c>
      <c r="P38" s="613" t="s">
        <v>960</v>
      </c>
      <c r="Q38" s="614" t="s">
        <v>961</v>
      </c>
      <c r="R38" s="595"/>
      <c r="S38" s="612"/>
    </row>
    <row r="39" spans="2:19" s="616" customFormat="1" ht="15" customHeight="1">
      <c r="B39" s="4143"/>
      <c r="C39" s="4149" t="s">
        <v>955</v>
      </c>
      <c r="D39" s="4149"/>
      <c r="E39" s="4149"/>
      <c r="F39" s="4149"/>
      <c r="G39" s="4149"/>
      <c r="H39" s="4149"/>
      <c r="I39" s="4138" t="s">
        <v>568</v>
      </c>
      <c r="J39" s="4139"/>
      <c r="K39" s="4140"/>
      <c r="L39" s="4149" t="s">
        <v>445</v>
      </c>
      <c r="M39" s="4149"/>
      <c r="N39" s="4149"/>
      <c r="O39" s="4149"/>
      <c r="P39" s="4149"/>
      <c r="Q39" s="4138"/>
      <c r="R39" s="615"/>
    </row>
    <row r="40" spans="2:19" s="619" customFormat="1" ht="6" customHeight="1">
      <c r="B40" s="617"/>
      <c r="C40" s="618"/>
      <c r="D40" s="618"/>
      <c r="E40" s="618"/>
      <c r="F40" s="618"/>
      <c r="G40" s="618"/>
      <c r="H40" s="618"/>
      <c r="I40" s="618"/>
      <c r="J40" s="618"/>
      <c r="K40" s="618"/>
      <c r="L40" s="618"/>
      <c r="M40" s="618"/>
      <c r="N40" s="618"/>
      <c r="O40" s="618"/>
      <c r="P40" s="618"/>
      <c r="Q40" s="618"/>
      <c r="R40" s="340"/>
    </row>
    <row r="41" spans="2:19" s="619" customFormat="1" ht="12" customHeight="1">
      <c r="B41" s="4150" t="s">
        <v>164</v>
      </c>
      <c r="C41" s="4150"/>
      <c r="D41" s="4150"/>
      <c r="E41" s="4150"/>
      <c r="F41" s="4150"/>
      <c r="G41" s="4150"/>
      <c r="H41" s="4150"/>
      <c r="I41" s="4150"/>
      <c r="J41" s="4150"/>
      <c r="K41" s="4150"/>
      <c r="L41" s="4150"/>
      <c r="M41" s="4150"/>
      <c r="N41" s="4150"/>
      <c r="O41" s="4150"/>
      <c r="P41" s="4150"/>
      <c r="Q41" s="4150"/>
      <c r="R41" s="340"/>
    </row>
    <row r="42" spans="2:19" s="621" customFormat="1" ht="12" customHeight="1">
      <c r="B42" s="4150" t="s">
        <v>888</v>
      </c>
      <c r="C42" s="4150"/>
      <c r="D42" s="4150"/>
      <c r="E42" s="4150"/>
      <c r="F42" s="4150"/>
      <c r="G42" s="4150"/>
      <c r="H42" s="4150"/>
      <c r="I42" s="4150"/>
      <c r="J42" s="4150"/>
      <c r="K42" s="4150"/>
      <c r="L42" s="4150"/>
      <c r="M42" s="4150"/>
      <c r="N42" s="4150"/>
      <c r="O42" s="4150"/>
      <c r="P42" s="4150"/>
      <c r="Q42" s="4150"/>
      <c r="R42" s="620"/>
    </row>
    <row r="43" spans="2:19" s="621" customFormat="1" ht="12" customHeight="1">
      <c r="B43" s="4150" t="s">
        <v>889</v>
      </c>
      <c r="C43" s="4150"/>
      <c r="D43" s="4150"/>
      <c r="E43" s="4150"/>
      <c r="F43" s="4150"/>
      <c r="G43" s="4150"/>
      <c r="H43" s="4150"/>
      <c r="I43" s="4150"/>
      <c r="J43" s="4150"/>
      <c r="K43" s="4150"/>
      <c r="L43" s="4150"/>
      <c r="M43" s="4150"/>
      <c r="N43" s="4150"/>
      <c r="O43" s="4150"/>
      <c r="P43" s="4150"/>
      <c r="Q43" s="4150"/>
      <c r="R43" s="620"/>
    </row>
    <row r="44" spans="2:19" s="621" customFormat="1" ht="21.75" customHeight="1">
      <c r="B44" s="4151" t="s">
        <v>962</v>
      </c>
      <c r="C44" s="4151"/>
      <c r="D44" s="4151"/>
      <c r="E44" s="4151"/>
      <c r="F44" s="4151"/>
      <c r="G44" s="4151"/>
      <c r="H44" s="4151"/>
      <c r="I44" s="4151"/>
      <c r="J44" s="4151"/>
      <c r="K44" s="4151"/>
      <c r="L44" s="4151"/>
      <c r="M44" s="4151"/>
      <c r="N44" s="4151"/>
      <c r="O44" s="4151"/>
      <c r="P44" s="4151"/>
      <c r="Q44" s="4151"/>
      <c r="R44" s="620"/>
    </row>
    <row r="45" spans="2:19" s="621" customFormat="1" ht="21.75" customHeight="1">
      <c r="B45" s="4151" t="s">
        <v>963</v>
      </c>
      <c r="C45" s="4151"/>
      <c r="D45" s="4151"/>
      <c r="E45" s="4151"/>
      <c r="F45" s="4151"/>
      <c r="G45" s="4151"/>
      <c r="H45" s="4151"/>
      <c r="I45" s="4151"/>
      <c r="J45" s="4151"/>
      <c r="K45" s="4151"/>
      <c r="L45" s="4151"/>
      <c r="M45" s="4151"/>
      <c r="N45" s="4151"/>
      <c r="O45" s="4151"/>
      <c r="P45" s="4151"/>
      <c r="Q45" s="4151"/>
      <c r="R45" s="620"/>
    </row>
    <row r="46" spans="2:19" ht="6" customHeight="1">
      <c r="B46" s="499"/>
      <c r="C46" s="500"/>
      <c r="D46" s="500"/>
      <c r="E46" s="500"/>
      <c r="F46" s="500"/>
      <c r="G46" s="500"/>
      <c r="H46" s="500"/>
      <c r="I46" s="500"/>
      <c r="J46" s="500"/>
      <c r="K46" s="500"/>
      <c r="L46" s="500"/>
      <c r="M46" s="500"/>
      <c r="N46" s="500"/>
      <c r="O46" s="500"/>
      <c r="P46" s="500"/>
      <c r="Q46" s="500"/>
      <c r="R46" s="500"/>
    </row>
    <row r="47" spans="2:19" ht="12" customHeight="1">
      <c r="B47" s="3940" t="s">
        <v>219</v>
      </c>
      <c r="C47" s="3940"/>
      <c r="D47" s="3940"/>
      <c r="E47" s="3940"/>
      <c r="F47" s="3940"/>
      <c r="G47" s="3940"/>
      <c r="H47" s="3940"/>
      <c r="I47" s="3940"/>
      <c r="J47" s="3940"/>
    </row>
    <row r="48" spans="2:19" ht="12" customHeight="1">
      <c r="B48" s="4126" t="s">
        <v>964</v>
      </c>
      <c r="C48" s="4126"/>
      <c r="D48" s="4126"/>
      <c r="E48" s="4126" t="s">
        <v>965</v>
      </c>
      <c r="F48" s="4126"/>
      <c r="G48" s="4126"/>
      <c r="H48" s="4126"/>
      <c r="I48" s="4126"/>
      <c r="J48" s="4126"/>
      <c r="K48" s="4126" t="s">
        <v>966</v>
      </c>
      <c r="L48" s="4126"/>
      <c r="M48" s="4126"/>
      <c r="N48" s="4126"/>
      <c r="O48" s="4126"/>
      <c r="P48" s="4126"/>
      <c r="Q48" s="583"/>
    </row>
    <row r="49" spans="2:17" ht="12" customHeight="1">
      <c r="B49" s="4126" t="s">
        <v>967</v>
      </c>
      <c r="C49" s="4126"/>
      <c r="D49" s="4126"/>
      <c r="E49" s="4126" t="s">
        <v>968</v>
      </c>
      <c r="F49" s="4126"/>
      <c r="G49" s="4126"/>
      <c r="H49" s="4126"/>
      <c r="I49" s="4126"/>
      <c r="J49" s="4126"/>
      <c r="Q49" s="583"/>
    </row>
    <row r="50" spans="2:17" ht="9.6" customHeight="1">
      <c r="B50" s="622"/>
    </row>
  </sheetData>
  <mergeCells count="31">
    <mergeCell ref="B48:D48"/>
    <mergeCell ref="E48:J48"/>
    <mergeCell ref="K48:P48"/>
    <mergeCell ref="B49:D49"/>
    <mergeCell ref="E49:J49"/>
    <mergeCell ref="B47:J47"/>
    <mergeCell ref="L6:Q6"/>
    <mergeCell ref="B37:B39"/>
    <mergeCell ref="C37:E37"/>
    <mergeCell ref="F37:H37"/>
    <mergeCell ref="I37:K37"/>
    <mergeCell ref="L37:N37"/>
    <mergeCell ref="O37:Q37"/>
    <mergeCell ref="C39:H39"/>
    <mergeCell ref="I39:K39"/>
    <mergeCell ref="L39:Q39"/>
    <mergeCell ref="B41:Q41"/>
    <mergeCell ref="B42:Q42"/>
    <mergeCell ref="B43:Q43"/>
    <mergeCell ref="B44:Q44"/>
    <mergeCell ref="B45:Q45"/>
    <mergeCell ref="B1:Q1"/>
    <mergeCell ref="B2:Q2"/>
    <mergeCell ref="B4:B6"/>
    <mergeCell ref="C4:E4"/>
    <mergeCell ref="F4:H4"/>
    <mergeCell ref="I4:K4"/>
    <mergeCell ref="L4:N4"/>
    <mergeCell ref="O4:Q4"/>
    <mergeCell ref="C6:H6"/>
    <mergeCell ref="I6:K6"/>
  </mergeCells>
  <hyperlinks>
    <hyperlink ref="O4:Q4" r:id="rId1" display="Relação de masculinidade"/>
    <hyperlink ref="E49" r:id="rId2"/>
    <hyperlink ref="E48" r:id="rId3"/>
    <hyperlink ref="O37:Q37" r:id="rId4" display="Sex ratio"/>
    <hyperlink ref="C37:E37" r:id="rId5" display="Crude birth rate "/>
    <hyperlink ref="C4:E4" r:id="rId6" display="Taxa bruta de natalidade"/>
    <hyperlink ref="F4:H4" r:id="rId7" display="Taxa bruta de mortalidade"/>
    <hyperlink ref="F37:H37" r:id="rId8" display="Crude death rate "/>
    <hyperlink ref="L4:N4" r:id="rId9" display="Índice de Envelhecimento"/>
    <hyperlink ref="L37:N37" r:id="rId10" display="Ageing ratio"/>
    <hyperlink ref="B49" r:id="rId11"/>
    <hyperlink ref="B48" r:id="rId12"/>
    <hyperlink ref="I4:K4" r:id="rId13" display="Proporção da população residente com 65 ou mais anos de idade"/>
    <hyperlink ref="I37:K37" r:id="rId14" display="Proportion of resident population with 65 or more years old"/>
    <hyperlink ref="K48" r:id="rId15"/>
    <hyperlink ref="S2" location="Indice!A1" display="(Voltar ao Índice)"/>
  </hyperlinks>
  <printOptions horizontalCentered="1"/>
  <pageMargins left="0.47244094488188981" right="0.47244094488188981" top="0.6692913385826772" bottom="0.6692913385826772" header="0" footer="0"/>
  <pageSetup paperSize="9" scale="91" orientation="portrait" verticalDpi="0" r:id="rId16"/>
</worksheet>
</file>

<file path=xl/worksheets/sheet230.xml><?xml version="1.0" encoding="utf-8"?>
<worksheet xmlns="http://schemas.openxmlformats.org/spreadsheetml/2006/main" xmlns:r="http://schemas.openxmlformats.org/officeDocument/2006/relationships">
  <sheetPr>
    <pageSetUpPr fitToPage="1"/>
  </sheetPr>
  <dimension ref="B1:R31"/>
  <sheetViews>
    <sheetView showGridLines="0" workbookViewId="0">
      <selection activeCell="B2" sqref="B2:O2"/>
    </sheetView>
  </sheetViews>
  <sheetFormatPr defaultRowHeight="11.25"/>
  <cols>
    <col min="1" max="1" width="6.7109375" style="2868" customWidth="1"/>
    <col min="2" max="2" width="18.7109375" style="2868" customWidth="1"/>
    <col min="3" max="3" width="7.85546875" style="2868" customWidth="1"/>
    <col min="4" max="4" width="8.28515625" style="2868" customWidth="1"/>
    <col min="5" max="5" width="7.85546875" style="2868" bestFit="1" customWidth="1"/>
    <col min="6" max="6" width="6.7109375" style="2868" customWidth="1"/>
    <col min="7" max="7" width="6.42578125" style="2868" customWidth="1"/>
    <col min="8" max="8" width="6.7109375" style="2868" customWidth="1"/>
    <col min="9" max="10" width="6.42578125" style="2868" customWidth="1"/>
    <col min="11" max="11" width="6.7109375" style="2868" customWidth="1"/>
    <col min="12" max="12" width="6.42578125" style="2868" customWidth="1"/>
    <col min="13" max="14" width="7.85546875" style="2868" bestFit="1" customWidth="1"/>
    <col min="15" max="15" width="8.140625" style="2868" customWidth="1"/>
    <col min="16" max="16" width="6.7109375" style="2868" customWidth="1"/>
    <col min="17" max="17" width="14.28515625" style="2868" bestFit="1" customWidth="1"/>
    <col min="18" max="16384" width="9.140625" style="2868"/>
  </cols>
  <sheetData>
    <row r="1" spans="2:18" s="2989" customFormat="1" ht="30" customHeight="1">
      <c r="B1" s="5016" t="s">
        <v>4592</v>
      </c>
      <c r="C1" s="5016"/>
      <c r="D1" s="5016"/>
      <c r="E1" s="5016"/>
      <c r="F1" s="5016"/>
      <c r="G1" s="5016"/>
      <c r="H1" s="5016"/>
      <c r="I1" s="5016"/>
      <c r="J1" s="5016"/>
      <c r="K1" s="5016"/>
      <c r="L1" s="5016"/>
      <c r="M1" s="5016"/>
      <c r="N1" s="5016"/>
      <c r="O1" s="5016"/>
    </row>
    <row r="2" spans="2:18" s="2989" customFormat="1" ht="30" customHeight="1">
      <c r="B2" s="5016" t="s">
        <v>4593</v>
      </c>
      <c r="C2" s="5016"/>
      <c r="D2" s="5016"/>
      <c r="E2" s="5016"/>
      <c r="F2" s="5016"/>
      <c r="G2" s="5016"/>
      <c r="H2" s="5016"/>
      <c r="I2" s="5016"/>
      <c r="J2" s="5016"/>
      <c r="K2" s="5016"/>
      <c r="L2" s="5016"/>
      <c r="M2" s="5016"/>
      <c r="N2" s="5016"/>
      <c r="O2" s="5016"/>
      <c r="Q2" s="503" t="s">
        <v>856</v>
      </c>
    </row>
    <row r="3" spans="2:18" s="3872" customFormat="1" ht="12.75" customHeight="1">
      <c r="B3" s="2887" t="s">
        <v>580</v>
      </c>
      <c r="O3" s="2889" t="s">
        <v>581</v>
      </c>
    </row>
    <row r="4" spans="2:18" s="3843" customFormat="1" ht="18" customHeight="1">
      <c r="B4" s="5431"/>
      <c r="C4" s="5428" t="s">
        <v>4569</v>
      </c>
      <c r="D4" s="5428" t="s">
        <v>4570</v>
      </c>
      <c r="E4" s="5427" t="s">
        <v>4571</v>
      </c>
      <c r="F4" s="4592"/>
      <c r="G4" s="4592"/>
      <c r="H4" s="4592"/>
      <c r="I4" s="4592"/>
      <c r="J4" s="4592"/>
      <c r="K4" s="4592"/>
      <c r="L4" s="4592"/>
      <c r="M4" s="4592"/>
      <c r="N4" s="4592"/>
      <c r="O4" s="4592"/>
    </row>
    <row r="5" spans="2:18" s="3843" customFormat="1" ht="18" customHeight="1">
      <c r="B5" s="5431"/>
      <c r="C5" s="5428"/>
      <c r="D5" s="5428"/>
      <c r="E5" s="5428" t="s">
        <v>175</v>
      </c>
      <c r="F5" s="5428" t="s">
        <v>4572</v>
      </c>
      <c r="G5" s="5428" t="s">
        <v>4573</v>
      </c>
      <c r="H5" s="5427" t="s">
        <v>4594</v>
      </c>
      <c r="I5" s="4592"/>
      <c r="J5" s="4592"/>
      <c r="K5" s="4592"/>
      <c r="L5" s="4592"/>
      <c r="M5" s="4592"/>
      <c r="N5" s="4592"/>
      <c r="O5" s="4592"/>
    </row>
    <row r="6" spans="2:18" s="3843" customFormat="1" ht="39" customHeight="1">
      <c r="B6" s="5431"/>
      <c r="C6" s="5428"/>
      <c r="D6" s="5428"/>
      <c r="E6" s="5428"/>
      <c r="F6" s="5428"/>
      <c r="G6" s="5428"/>
      <c r="H6" s="3556" t="s">
        <v>4595</v>
      </c>
      <c r="I6" s="3556" t="s">
        <v>4554</v>
      </c>
      <c r="J6" s="3556" t="s">
        <v>4596</v>
      </c>
      <c r="K6" s="3556" t="s">
        <v>4597</v>
      </c>
      <c r="L6" s="3556" t="s">
        <v>4531</v>
      </c>
      <c r="M6" s="3556" t="s">
        <v>4598</v>
      </c>
      <c r="N6" s="3556" t="s">
        <v>4532</v>
      </c>
      <c r="O6" s="3558" t="s">
        <v>4599</v>
      </c>
      <c r="P6" s="3876"/>
      <c r="Q6" s="1935"/>
      <c r="R6" s="1935"/>
    </row>
    <row r="7" spans="2:18" s="2929" customFormat="1" ht="21" customHeight="1">
      <c r="B7" s="2288" t="s">
        <v>4600</v>
      </c>
      <c r="C7" s="3878">
        <v>9682553</v>
      </c>
      <c r="D7" s="3878">
        <v>4273748</v>
      </c>
      <c r="E7" s="3878">
        <v>5408805</v>
      </c>
      <c r="F7" s="3878">
        <v>112851</v>
      </c>
      <c r="G7" s="3878">
        <v>89544</v>
      </c>
      <c r="H7" s="3878">
        <v>550892</v>
      </c>
      <c r="I7" s="3878">
        <v>7536</v>
      </c>
      <c r="J7" s="3878">
        <v>75140</v>
      </c>
      <c r="K7" s="3878">
        <v>445980</v>
      </c>
      <c r="L7" s="3878">
        <v>81054</v>
      </c>
      <c r="M7" s="3878">
        <v>1993921</v>
      </c>
      <c r="N7" s="3878">
        <v>1747685</v>
      </c>
      <c r="O7" s="3878">
        <v>304202</v>
      </c>
      <c r="P7" s="3886"/>
      <c r="Q7" s="2288"/>
      <c r="R7" s="2292"/>
    </row>
    <row r="8" spans="2:18" s="2929" customFormat="1" ht="21" customHeight="1">
      <c r="B8" s="2288" t="s">
        <v>229</v>
      </c>
      <c r="C8" s="3878">
        <v>8956334</v>
      </c>
      <c r="D8" s="3878">
        <v>3794790</v>
      </c>
      <c r="E8" s="3878">
        <v>5161544</v>
      </c>
      <c r="F8" s="3878">
        <v>108601</v>
      </c>
      <c r="G8" s="3878">
        <v>81293</v>
      </c>
      <c r="H8" s="3878">
        <v>529206</v>
      </c>
      <c r="I8" s="3878" t="s">
        <v>187</v>
      </c>
      <c r="J8" s="3878">
        <v>71731</v>
      </c>
      <c r="K8" s="3878">
        <v>438167</v>
      </c>
      <c r="L8" s="3878" t="s">
        <v>187</v>
      </c>
      <c r="M8" s="3878">
        <v>1981459</v>
      </c>
      <c r="N8" s="3878">
        <v>1677991</v>
      </c>
      <c r="O8" s="3878">
        <v>273096</v>
      </c>
      <c r="P8" s="3886"/>
      <c r="Q8" s="2288"/>
      <c r="R8" s="2294"/>
    </row>
    <row r="9" spans="2:18" s="2936" customFormat="1" ht="21" customHeight="1">
      <c r="B9" s="2295" t="s">
        <v>203</v>
      </c>
      <c r="C9" s="3887">
        <v>255821</v>
      </c>
      <c r="D9" s="3887">
        <v>130717</v>
      </c>
      <c r="E9" s="3887">
        <v>125104</v>
      </c>
      <c r="F9" s="3887">
        <v>1018</v>
      </c>
      <c r="G9" s="3887">
        <v>3597</v>
      </c>
      <c r="H9" s="3887">
        <v>13342</v>
      </c>
      <c r="I9" s="3887">
        <v>7536</v>
      </c>
      <c r="J9" s="3887">
        <v>2206</v>
      </c>
      <c r="K9" s="3887">
        <v>4468</v>
      </c>
      <c r="L9" s="3887">
        <v>47228</v>
      </c>
      <c r="M9" s="3887" t="s">
        <v>187</v>
      </c>
      <c r="N9" s="3887">
        <v>26152</v>
      </c>
      <c r="O9" s="3887">
        <v>19557</v>
      </c>
      <c r="P9" s="3886"/>
      <c r="Q9" s="2296"/>
      <c r="R9" s="2294"/>
    </row>
    <row r="10" spans="2:18" s="2929" customFormat="1" ht="21" customHeight="1">
      <c r="B10" s="2297" t="s">
        <v>230</v>
      </c>
      <c r="C10" s="3888">
        <v>12270</v>
      </c>
      <c r="D10" s="3888">
        <v>6454</v>
      </c>
      <c r="E10" s="3888">
        <v>5816</v>
      </c>
      <c r="F10" s="3888">
        <v>63</v>
      </c>
      <c r="G10" s="3888">
        <v>195</v>
      </c>
      <c r="H10" s="3888">
        <v>359</v>
      </c>
      <c r="I10" s="3888">
        <v>636</v>
      </c>
      <c r="J10" s="3888">
        <v>53</v>
      </c>
      <c r="K10" s="3888">
        <v>90</v>
      </c>
      <c r="L10" s="3888">
        <v>3352</v>
      </c>
      <c r="M10" s="3888" t="s">
        <v>187</v>
      </c>
      <c r="N10" s="3888">
        <v>539</v>
      </c>
      <c r="O10" s="3888">
        <v>529</v>
      </c>
      <c r="P10" s="3889"/>
      <c r="Q10" s="2299"/>
      <c r="R10" s="2297"/>
    </row>
    <row r="11" spans="2:18" s="2936" customFormat="1" ht="21" customHeight="1">
      <c r="B11" s="2297" t="s">
        <v>231</v>
      </c>
      <c r="C11" s="3881">
        <v>32091</v>
      </c>
      <c r="D11" s="3881">
        <v>17309</v>
      </c>
      <c r="E11" s="3881">
        <v>14782</v>
      </c>
      <c r="F11" s="3881">
        <v>81</v>
      </c>
      <c r="G11" s="3881">
        <v>424</v>
      </c>
      <c r="H11" s="3881">
        <v>1164</v>
      </c>
      <c r="I11" s="3881">
        <v>1043</v>
      </c>
      <c r="J11" s="3881">
        <v>297</v>
      </c>
      <c r="K11" s="3881">
        <v>539</v>
      </c>
      <c r="L11" s="3881">
        <v>7007</v>
      </c>
      <c r="M11" s="3881" t="s">
        <v>187</v>
      </c>
      <c r="N11" s="3881">
        <v>2105</v>
      </c>
      <c r="O11" s="3881">
        <v>2122</v>
      </c>
      <c r="P11" s="3889"/>
      <c r="Q11" s="2299"/>
      <c r="R11" s="2297"/>
    </row>
    <row r="12" spans="2:18" s="2936" customFormat="1" ht="21" customHeight="1">
      <c r="B12" s="2297" t="s">
        <v>232</v>
      </c>
      <c r="C12" s="3881">
        <v>106059</v>
      </c>
      <c r="D12" s="3881">
        <v>52880</v>
      </c>
      <c r="E12" s="3881">
        <v>53179</v>
      </c>
      <c r="F12" s="3881">
        <v>428</v>
      </c>
      <c r="G12" s="3881">
        <v>1509</v>
      </c>
      <c r="H12" s="3881">
        <v>6798</v>
      </c>
      <c r="I12" s="3881">
        <v>3011</v>
      </c>
      <c r="J12" s="3881">
        <v>1131</v>
      </c>
      <c r="K12" s="3881">
        <v>2588</v>
      </c>
      <c r="L12" s="3881">
        <v>17522</v>
      </c>
      <c r="M12" s="3881" t="s">
        <v>187</v>
      </c>
      <c r="N12" s="3881">
        <v>12599</v>
      </c>
      <c r="O12" s="3881">
        <v>7593</v>
      </c>
      <c r="P12" s="3889"/>
      <c r="Q12" s="2299"/>
      <c r="R12" s="2297"/>
    </row>
    <row r="13" spans="2:18" s="2929" customFormat="1" ht="21" customHeight="1">
      <c r="B13" s="2297" t="s">
        <v>233</v>
      </c>
      <c r="C13" s="3888">
        <v>20796</v>
      </c>
      <c r="D13" s="3888">
        <v>10916</v>
      </c>
      <c r="E13" s="3888">
        <v>9880</v>
      </c>
      <c r="F13" s="3888">
        <v>72</v>
      </c>
      <c r="G13" s="3888">
        <v>229</v>
      </c>
      <c r="H13" s="3888">
        <v>934</v>
      </c>
      <c r="I13" s="3888">
        <v>374</v>
      </c>
      <c r="J13" s="3888">
        <v>106</v>
      </c>
      <c r="K13" s="3888">
        <v>201</v>
      </c>
      <c r="L13" s="3888">
        <v>3268</v>
      </c>
      <c r="M13" s="3888" t="s">
        <v>187</v>
      </c>
      <c r="N13" s="3888">
        <v>3510</v>
      </c>
      <c r="O13" s="3888">
        <v>1186</v>
      </c>
      <c r="P13" s="3889"/>
      <c r="Q13" s="2299"/>
      <c r="R13" s="2297"/>
    </row>
    <row r="14" spans="2:18" s="2936" customFormat="1" ht="21" customHeight="1">
      <c r="B14" s="2297" t="s">
        <v>234</v>
      </c>
      <c r="C14" s="3881">
        <v>9743</v>
      </c>
      <c r="D14" s="3881">
        <v>5572</v>
      </c>
      <c r="E14" s="3881">
        <v>4171</v>
      </c>
      <c r="F14" s="3881">
        <v>43</v>
      </c>
      <c r="G14" s="3881">
        <v>114</v>
      </c>
      <c r="H14" s="3881">
        <v>339</v>
      </c>
      <c r="I14" s="3881">
        <v>299</v>
      </c>
      <c r="J14" s="3881">
        <v>46</v>
      </c>
      <c r="K14" s="3881">
        <v>65</v>
      </c>
      <c r="L14" s="3881">
        <v>2223</v>
      </c>
      <c r="M14" s="3881" t="s">
        <v>187</v>
      </c>
      <c r="N14" s="3881">
        <v>609</v>
      </c>
      <c r="O14" s="3881">
        <v>433</v>
      </c>
      <c r="P14" s="3889"/>
      <c r="Q14" s="2299"/>
      <c r="R14" s="2297"/>
    </row>
    <row r="15" spans="2:18" s="2929" customFormat="1" ht="21" customHeight="1">
      <c r="B15" s="2297" t="s">
        <v>235</v>
      </c>
      <c r="C15" s="3888">
        <v>3228</v>
      </c>
      <c r="D15" s="3888">
        <v>1593</v>
      </c>
      <c r="E15" s="3888">
        <v>1635</v>
      </c>
      <c r="F15" s="3888">
        <v>19</v>
      </c>
      <c r="G15" s="3888">
        <v>44</v>
      </c>
      <c r="H15" s="3888">
        <v>75</v>
      </c>
      <c r="I15" s="3888">
        <v>61</v>
      </c>
      <c r="J15" s="3888">
        <v>12</v>
      </c>
      <c r="K15" s="3888">
        <v>13</v>
      </c>
      <c r="L15" s="3888">
        <v>799</v>
      </c>
      <c r="M15" s="3888" t="s">
        <v>187</v>
      </c>
      <c r="N15" s="3888">
        <v>517</v>
      </c>
      <c r="O15" s="3888">
        <v>95</v>
      </c>
      <c r="P15" s="3889"/>
      <c r="Q15" s="2299"/>
      <c r="R15" s="2297"/>
    </row>
    <row r="16" spans="2:18" s="2936" customFormat="1" ht="21" customHeight="1">
      <c r="B16" s="2297" t="s">
        <v>236</v>
      </c>
      <c r="C16" s="3881">
        <v>13977</v>
      </c>
      <c r="D16" s="3881">
        <v>7464</v>
      </c>
      <c r="E16" s="3881">
        <v>6513</v>
      </c>
      <c r="F16" s="3881">
        <v>54</v>
      </c>
      <c r="G16" s="3881">
        <v>245</v>
      </c>
      <c r="H16" s="3881">
        <v>528</v>
      </c>
      <c r="I16" s="3881">
        <v>457</v>
      </c>
      <c r="J16" s="3881">
        <v>92</v>
      </c>
      <c r="K16" s="3881">
        <v>170</v>
      </c>
      <c r="L16" s="3881">
        <v>3140</v>
      </c>
      <c r="M16" s="3881" t="s">
        <v>187</v>
      </c>
      <c r="N16" s="3881">
        <v>892</v>
      </c>
      <c r="O16" s="3881">
        <v>935</v>
      </c>
      <c r="P16" s="3889"/>
      <c r="Q16" s="2299"/>
      <c r="R16" s="2297"/>
    </row>
    <row r="17" spans="2:18" s="2936" customFormat="1" ht="21" customHeight="1">
      <c r="B17" s="2297" t="s">
        <v>237</v>
      </c>
      <c r="C17" s="3881">
        <v>37817</v>
      </c>
      <c r="D17" s="3881">
        <v>17979</v>
      </c>
      <c r="E17" s="3881">
        <v>19838</v>
      </c>
      <c r="F17" s="3881">
        <v>164</v>
      </c>
      <c r="G17" s="3881">
        <v>565</v>
      </c>
      <c r="H17" s="3881">
        <v>2396</v>
      </c>
      <c r="I17" s="3881">
        <v>647</v>
      </c>
      <c r="J17" s="3881">
        <v>350</v>
      </c>
      <c r="K17" s="3881">
        <v>616</v>
      </c>
      <c r="L17" s="3881">
        <v>5855</v>
      </c>
      <c r="M17" s="3881" t="s">
        <v>187</v>
      </c>
      <c r="N17" s="3881">
        <v>3494</v>
      </c>
      <c r="O17" s="3881">
        <v>5751</v>
      </c>
      <c r="P17" s="3889"/>
      <c r="Q17" s="2299"/>
      <c r="R17" s="2297"/>
    </row>
    <row r="18" spans="2:18" s="2936" customFormat="1" ht="21" customHeight="1">
      <c r="B18" s="2297" t="s">
        <v>238</v>
      </c>
      <c r="C18" s="3881">
        <v>8169</v>
      </c>
      <c r="D18" s="3881">
        <v>4154</v>
      </c>
      <c r="E18" s="3881">
        <v>4015</v>
      </c>
      <c r="F18" s="3881">
        <v>37</v>
      </c>
      <c r="G18" s="3881">
        <v>117</v>
      </c>
      <c r="H18" s="3881">
        <v>313</v>
      </c>
      <c r="I18" s="3881">
        <v>679</v>
      </c>
      <c r="J18" s="3881">
        <v>46</v>
      </c>
      <c r="K18" s="3881">
        <v>91</v>
      </c>
      <c r="L18" s="3881">
        <v>1710</v>
      </c>
      <c r="M18" s="3881" t="s">
        <v>187</v>
      </c>
      <c r="N18" s="3881">
        <v>581</v>
      </c>
      <c r="O18" s="3881">
        <v>441</v>
      </c>
      <c r="P18" s="3889"/>
      <c r="Q18" s="2299"/>
      <c r="R18" s="2297"/>
    </row>
    <row r="19" spans="2:18" s="2936" customFormat="1" ht="21" customHeight="1">
      <c r="B19" s="2297" t="s">
        <v>239</v>
      </c>
      <c r="C19" s="3881">
        <v>6208</v>
      </c>
      <c r="D19" s="3881">
        <v>3479</v>
      </c>
      <c r="E19" s="3881">
        <v>2729</v>
      </c>
      <c r="F19" s="3881">
        <v>19</v>
      </c>
      <c r="G19" s="3881">
        <v>74</v>
      </c>
      <c r="H19" s="3881">
        <v>209</v>
      </c>
      <c r="I19" s="3881">
        <v>235</v>
      </c>
      <c r="J19" s="3881">
        <v>42</v>
      </c>
      <c r="K19" s="3881">
        <v>37</v>
      </c>
      <c r="L19" s="3881">
        <v>1370</v>
      </c>
      <c r="M19" s="3881" t="s">
        <v>187</v>
      </c>
      <c r="N19" s="3881">
        <v>494</v>
      </c>
      <c r="O19" s="3881">
        <v>249</v>
      </c>
      <c r="P19" s="3889"/>
      <c r="Q19" s="2299"/>
      <c r="R19" s="2297"/>
    </row>
    <row r="20" spans="2:18" s="2936" customFormat="1" ht="21" customHeight="1">
      <c r="B20" s="2297" t="s">
        <v>151</v>
      </c>
      <c r="C20" s="3881">
        <v>5463</v>
      </c>
      <c r="D20" s="3881">
        <v>2917</v>
      </c>
      <c r="E20" s="3881">
        <v>2546</v>
      </c>
      <c r="F20" s="3881">
        <v>38</v>
      </c>
      <c r="G20" s="3881">
        <v>81</v>
      </c>
      <c r="H20" s="3881">
        <v>227</v>
      </c>
      <c r="I20" s="3881">
        <v>94</v>
      </c>
      <c r="J20" s="3881">
        <v>31</v>
      </c>
      <c r="K20" s="3881">
        <v>58</v>
      </c>
      <c r="L20" s="3881">
        <v>982</v>
      </c>
      <c r="M20" s="3881" t="s">
        <v>187</v>
      </c>
      <c r="N20" s="3881">
        <v>812</v>
      </c>
      <c r="O20" s="3881">
        <v>223</v>
      </c>
      <c r="P20" s="3889"/>
      <c r="Q20" s="2299"/>
      <c r="R20" s="2297"/>
    </row>
    <row r="21" spans="2:18" s="3843" customFormat="1" ht="18" customHeight="1">
      <c r="B21" s="5431"/>
      <c r="C21" s="5428" t="s">
        <v>4584</v>
      </c>
      <c r="D21" s="5428" t="s">
        <v>4585</v>
      </c>
      <c r="E21" s="5427" t="s">
        <v>4586</v>
      </c>
      <c r="F21" s="4592"/>
      <c r="G21" s="4592"/>
      <c r="H21" s="4592"/>
      <c r="I21" s="4592"/>
      <c r="J21" s="4592"/>
      <c r="K21" s="4592"/>
      <c r="L21" s="4592"/>
      <c r="M21" s="4592"/>
      <c r="N21" s="4592"/>
      <c r="O21" s="4592"/>
    </row>
    <row r="22" spans="2:18" s="3843" customFormat="1" ht="18" customHeight="1">
      <c r="B22" s="5431"/>
      <c r="C22" s="5428"/>
      <c r="D22" s="5428"/>
      <c r="E22" s="5428" t="s">
        <v>175</v>
      </c>
      <c r="F22" s="5428" t="s">
        <v>4587</v>
      </c>
      <c r="G22" s="5428" t="s">
        <v>4588</v>
      </c>
      <c r="H22" s="5427" t="s">
        <v>4601</v>
      </c>
      <c r="I22" s="4592"/>
      <c r="J22" s="4592"/>
      <c r="K22" s="4592"/>
      <c r="L22" s="4592"/>
      <c r="M22" s="4592"/>
      <c r="N22" s="4592"/>
      <c r="O22" s="4592"/>
    </row>
    <row r="23" spans="2:18" s="3843" customFormat="1" ht="48" customHeight="1">
      <c r="B23" s="5431"/>
      <c r="C23" s="5428"/>
      <c r="D23" s="5428"/>
      <c r="E23" s="5428"/>
      <c r="F23" s="5428"/>
      <c r="G23" s="5428"/>
      <c r="H23" s="3556" t="s">
        <v>4595</v>
      </c>
      <c r="I23" s="3556" t="s">
        <v>4554</v>
      </c>
      <c r="J23" s="3556" t="s">
        <v>4596</v>
      </c>
      <c r="K23" s="3556" t="s">
        <v>4597</v>
      </c>
      <c r="L23" s="3556" t="s">
        <v>4531</v>
      </c>
      <c r="M23" s="3556" t="s">
        <v>4598</v>
      </c>
      <c r="N23" s="3556" t="s">
        <v>4532</v>
      </c>
      <c r="O23" s="3558" t="s">
        <v>4602</v>
      </c>
    </row>
    <row r="24" spans="2:18" s="3843" customFormat="1" ht="12.75" customHeight="1">
      <c r="B24" s="3856"/>
      <c r="C24" s="1331"/>
      <c r="D24" s="1331"/>
      <c r="E24" s="1331"/>
      <c r="F24" s="1331"/>
      <c r="G24" s="1331"/>
      <c r="H24" s="1331"/>
      <c r="I24" s="1331"/>
      <c r="J24" s="1331"/>
      <c r="K24" s="1331"/>
      <c r="L24" s="1331"/>
      <c r="M24" s="1331"/>
      <c r="N24" s="1331"/>
      <c r="O24" s="1331"/>
    </row>
    <row r="25" spans="2:18" s="3884" customFormat="1" ht="12.75" customHeight="1">
      <c r="B25" s="5085" t="s">
        <v>164</v>
      </c>
      <c r="C25" s="5085"/>
      <c r="D25" s="5085"/>
      <c r="E25" s="5085"/>
      <c r="F25" s="5085"/>
      <c r="G25" s="5085"/>
      <c r="H25" s="5085"/>
      <c r="I25" s="5085"/>
      <c r="J25" s="5085"/>
      <c r="K25" s="5085"/>
      <c r="L25" s="5085"/>
      <c r="M25" s="5085"/>
      <c r="N25" s="5085"/>
      <c r="O25" s="5085"/>
      <c r="P25" s="2304"/>
    </row>
    <row r="26" spans="2:18" s="2942" customFormat="1" ht="12.75" customHeight="1">
      <c r="B26" s="5085" t="s">
        <v>4542</v>
      </c>
      <c r="C26" s="5085"/>
      <c r="D26" s="5085"/>
      <c r="E26" s="5085"/>
      <c r="F26" s="5085"/>
      <c r="G26" s="5085"/>
      <c r="H26" s="5085"/>
      <c r="I26" s="5085"/>
      <c r="J26" s="5085"/>
      <c r="K26" s="5085"/>
      <c r="L26" s="5085"/>
      <c r="M26" s="5085"/>
      <c r="N26" s="5085"/>
      <c r="O26" s="5085"/>
    </row>
    <row r="27" spans="2:18" s="3885" customFormat="1" ht="12.75" customHeight="1">
      <c r="B27" s="5085" t="s">
        <v>4543</v>
      </c>
      <c r="C27" s="5085"/>
      <c r="D27" s="5085"/>
      <c r="E27" s="5085"/>
      <c r="F27" s="5085"/>
      <c r="G27" s="5085"/>
      <c r="H27" s="5085"/>
      <c r="I27" s="5085"/>
      <c r="J27" s="5085"/>
      <c r="K27" s="5085"/>
      <c r="L27" s="5085"/>
      <c r="M27" s="5085"/>
      <c r="N27" s="5085"/>
      <c r="O27" s="5085"/>
    </row>
    <row r="28" spans="2:18" s="3885" customFormat="1" ht="22.5" customHeight="1">
      <c r="B28" s="5430" t="s">
        <v>4603</v>
      </c>
      <c r="C28" s="5430"/>
      <c r="D28" s="5430"/>
      <c r="E28" s="5430"/>
      <c r="F28" s="5430"/>
      <c r="G28" s="5430"/>
      <c r="H28" s="5430"/>
      <c r="I28" s="5430"/>
      <c r="J28" s="5430"/>
      <c r="K28" s="5430"/>
      <c r="L28" s="5430"/>
      <c r="M28" s="5430"/>
      <c r="N28" s="5430"/>
      <c r="O28" s="5430"/>
    </row>
    <row r="29" spans="2:18" s="3885" customFormat="1" ht="22.5" customHeight="1">
      <c r="B29" s="5430" t="s">
        <v>4604</v>
      </c>
      <c r="C29" s="5430"/>
      <c r="D29" s="5430"/>
      <c r="E29" s="5430"/>
      <c r="F29" s="5430"/>
      <c r="G29" s="5430"/>
      <c r="H29" s="5430"/>
      <c r="I29" s="5430"/>
      <c r="J29" s="5430"/>
      <c r="K29" s="5430"/>
      <c r="L29" s="5430"/>
      <c r="M29" s="5430"/>
      <c r="N29" s="5430"/>
      <c r="O29" s="5430"/>
    </row>
    <row r="30" spans="2:18" s="2942" customFormat="1" ht="9">
      <c r="B30" s="3890"/>
      <c r="C30" s="3890"/>
      <c r="D30" s="3890"/>
      <c r="E30" s="3890"/>
      <c r="F30" s="3890"/>
      <c r="G30" s="3890"/>
      <c r="H30" s="3890"/>
      <c r="I30" s="3890"/>
      <c r="J30" s="3890"/>
      <c r="K30" s="3890"/>
      <c r="L30" s="3890"/>
      <c r="M30" s="3890"/>
      <c r="N30" s="3890"/>
      <c r="O30" s="3890"/>
    </row>
    <row r="31" spans="2:18">
      <c r="B31" s="3859"/>
      <c r="C31" s="3859"/>
      <c r="D31" s="3859"/>
      <c r="E31" s="3859"/>
      <c r="F31" s="3859"/>
      <c r="G31" s="3859"/>
      <c r="H31" s="3859"/>
      <c r="I31" s="3859"/>
      <c r="J31" s="3859"/>
      <c r="K31" s="3859"/>
      <c r="L31" s="3859"/>
      <c r="M31" s="3859"/>
      <c r="N31" s="3859"/>
      <c r="O31" s="3859"/>
    </row>
  </sheetData>
  <mergeCells count="23">
    <mergeCell ref="B25:O25"/>
    <mergeCell ref="B26:O26"/>
    <mergeCell ref="B27:O27"/>
    <mergeCell ref="B28:O28"/>
    <mergeCell ref="B29:O29"/>
    <mergeCell ref="B21:B23"/>
    <mergeCell ref="C21:C23"/>
    <mergeCell ref="D21:D23"/>
    <mergeCell ref="E21:O21"/>
    <mergeCell ref="E22:E23"/>
    <mergeCell ref="F22:F23"/>
    <mergeCell ref="G22:G23"/>
    <mergeCell ref="H22:O22"/>
    <mergeCell ref="B1:O1"/>
    <mergeCell ref="B2:O2"/>
    <mergeCell ref="B4:B6"/>
    <mergeCell ref="C4:C6"/>
    <mergeCell ref="D4:D6"/>
    <mergeCell ref="E4:O4"/>
    <mergeCell ref="E5:E6"/>
    <mergeCell ref="F5:F6"/>
    <mergeCell ref="G5:G6"/>
    <mergeCell ref="H5:O5"/>
  </mergeCells>
  <hyperlinks>
    <hyperlink ref="Q2" location="Indice!A1" display="(Voltar ao Índice)"/>
  </hyperlinks>
  <printOptions horizontalCentered="1"/>
  <pageMargins left="0.45275590551181105" right="0.45275590551181105" top="0.6692913385826772" bottom="0.6692913385826772" header="0" footer="0"/>
  <pageSetup paperSize="9" scale="85" orientation="portrait" verticalDpi="0" r:id="rId1"/>
</worksheet>
</file>

<file path=xl/worksheets/sheet231.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2" sqref="B2:I2"/>
    </sheetView>
  </sheetViews>
  <sheetFormatPr defaultRowHeight="11.25"/>
  <cols>
    <col min="1" max="1" width="6.7109375" style="2868" customWidth="1"/>
    <col min="2" max="2" width="18.7109375" style="2868" customWidth="1"/>
    <col min="3" max="9" width="11.7109375" style="2868" customWidth="1"/>
    <col min="10" max="10" width="6.7109375" style="2868" customWidth="1"/>
    <col min="11" max="11" width="14.28515625" style="2868" bestFit="1" customWidth="1"/>
    <col min="12" max="16384" width="9.140625" style="2868"/>
  </cols>
  <sheetData>
    <row r="1" spans="2:12" s="2989" customFormat="1" ht="30" customHeight="1">
      <c r="B1" s="5016" t="s">
        <v>4605</v>
      </c>
      <c r="C1" s="5016"/>
      <c r="D1" s="5016"/>
      <c r="E1" s="5016"/>
      <c r="F1" s="5016"/>
      <c r="G1" s="5016"/>
      <c r="H1" s="5016"/>
      <c r="I1" s="5016"/>
      <c r="J1" s="3871"/>
    </row>
    <row r="2" spans="2:12" s="2989" customFormat="1" ht="30" customHeight="1">
      <c r="B2" s="5016" t="s">
        <v>4606</v>
      </c>
      <c r="C2" s="5016"/>
      <c r="D2" s="5016"/>
      <c r="E2" s="5016"/>
      <c r="F2" s="5016"/>
      <c r="G2" s="5016"/>
      <c r="H2" s="5016"/>
      <c r="I2" s="5016"/>
      <c r="J2" s="3871"/>
      <c r="K2" s="503" t="s">
        <v>856</v>
      </c>
    </row>
    <row r="3" spans="2:12" s="3872" customFormat="1" ht="12.75" customHeight="1">
      <c r="B3" s="2887" t="s">
        <v>580</v>
      </c>
      <c r="H3" s="2889"/>
      <c r="I3" s="2889" t="s">
        <v>581</v>
      </c>
    </row>
    <row r="4" spans="2:12" s="3843" customFormat="1" ht="18" customHeight="1">
      <c r="B4" s="5431"/>
      <c r="C4" s="5428" t="s">
        <v>4569</v>
      </c>
      <c r="D4" s="5428" t="s">
        <v>4570</v>
      </c>
      <c r="E4" s="5427" t="s">
        <v>4571</v>
      </c>
      <c r="F4" s="4592"/>
      <c r="G4" s="4592"/>
      <c r="H4" s="4593"/>
      <c r="I4" s="5434" t="s">
        <v>4607</v>
      </c>
    </row>
    <row r="5" spans="2:12" s="3843" customFormat="1" ht="21" customHeight="1">
      <c r="B5" s="5431"/>
      <c r="C5" s="5428"/>
      <c r="D5" s="5428"/>
      <c r="E5" s="3556" t="s">
        <v>175</v>
      </c>
      <c r="F5" s="3556" t="s">
        <v>4608</v>
      </c>
      <c r="G5" s="3556" t="s">
        <v>4572</v>
      </c>
      <c r="H5" s="3556" t="s">
        <v>4573</v>
      </c>
      <c r="I5" s="5434"/>
    </row>
    <row r="6" spans="2:12" s="2929" customFormat="1" ht="21" customHeight="1">
      <c r="B6" s="2288" t="s">
        <v>12</v>
      </c>
      <c r="C6" s="3891">
        <v>9501103</v>
      </c>
      <c r="D6" s="3891">
        <v>4503098</v>
      </c>
      <c r="E6" s="3891">
        <v>4998005</v>
      </c>
      <c r="F6" s="3892">
        <v>4657329</v>
      </c>
      <c r="G6" s="3891">
        <v>193471</v>
      </c>
      <c r="H6" s="3891">
        <v>147205</v>
      </c>
      <c r="I6" s="3891">
        <v>2086</v>
      </c>
      <c r="K6" s="2288"/>
      <c r="L6" s="2292"/>
    </row>
    <row r="7" spans="2:12" s="2929" customFormat="1" ht="21" customHeight="1">
      <c r="B7" s="2288" t="s">
        <v>229</v>
      </c>
      <c r="C7" s="3891">
        <v>9016588</v>
      </c>
      <c r="D7" s="3891">
        <v>4276426</v>
      </c>
      <c r="E7" s="3891">
        <v>4740162</v>
      </c>
      <c r="F7" s="3892">
        <v>4410729</v>
      </c>
      <c r="G7" s="3891">
        <v>188753</v>
      </c>
      <c r="H7" s="3891">
        <v>140680</v>
      </c>
      <c r="I7" s="3891">
        <v>1904</v>
      </c>
      <c r="K7" s="2288"/>
      <c r="L7" s="2294"/>
    </row>
    <row r="8" spans="2:12" s="2936" customFormat="1" ht="21" customHeight="1">
      <c r="B8" s="2295" t="s">
        <v>203</v>
      </c>
      <c r="C8" s="3893">
        <v>258241</v>
      </c>
      <c r="D8" s="3893">
        <v>122619</v>
      </c>
      <c r="E8" s="3893">
        <v>135622</v>
      </c>
      <c r="F8" s="3893">
        <v>129074</v>
      </c>
      <c r="G8" s="3893">
        <v>1678</v>
      </c>
      <c r="H8" s="3893">
        <v>4870</v>
      </c>
      <c r="I8" s="3893">
        <v>71</v>
      </c>
      <c r="K8" s="2296"/>
      <c r="L8" s="2294"/>
    </row>
    <row r="9" spans="2:12" s="2929" customFormat="1" ht="21" customHeight="1">
      <c r="B9" s="2297" t="s">
        <v>230</v>
      </c>
      <c r="C9" s="3894">
        <v>12550</v>
      </c>
      <c r="D9" s="3894">
        <v>5905</v>
      </c>
      <c r="E9" s="3894">
        <v>6645</v>
      </c>
      <c r="F9" s="3895">
        <v>6375</v>
      </c>
      <c r="G9" s="3894">
        <v>55</v>
      </c>
      <c r="H9" s="3894">
        <v>215</v>
      </c>
      <c r="I9" s="3894">
        <v>7</v>
      </c>
      <c r="K9" s="2299"/>
      <c r="L9" s="2297"/>
    </row>
    <row r="10" spans="2:12" s="2936" customFormat="1" ht="21" customHeight="1">
      <c r="B10" s="2297" t="s">
        <v>231</v>
      </c>
      <c r="C10" s="3894">
        <v>32457</v>
      </c>
      <c r="D10" s="3894">
        <v>16942</v>
      </c>
      <c r="E10" s="3894">
        <v>15515</v>
      </c>
      <c r="F10" s="3895">
        <v>14572</v>
      </c>
      <c r="G10" s="3894">
        <v>234</v>
      </c>
      <c r="H10" s="3894">
        <v>709</v>
      </c>
      <c r="I10" s="3894">
        <v>7</v>
      </c>
      <c r="K10" s="2299"/>
      <c r="L10" s="2297"/>
    </row>
    <row r="11" spans="2:12" s="2936" customFormat="1" ht="21" customHeight="1">
      <c r="B11" s="2297" t="s">
        <v>232</v>
      </c>
      <c r="C11" s="3894">
        <v>106637</v>
      </c>
      <c r="D11" s="3894">
        <v>52829</v>
      </c>
      <c r="E11" s="3894">
        <v>53808</v>
      </c>
      <c r="F11" s="3895">
        <v>50884</v>
      </c>
      <c r="G11" s="3894">
        <v>731</v>
      </c>
      <c r="H11" s="3894">
        <v>2193</v>
      </c>
      <c r="I11" s="3894">
        <v>11</v>
      </c>
      <c r="K11" s="2299"/>
      <c r="L11" s="2297"/>
    </row>
    <row r="12" spans="2:12" s="2929" customFormat="1" ht="21" customHeight="1">
      <c r="B12" s="2297" t="s">
        <v>233</v>
      </c>
      <c r="C12" s="3894">
        <v>21036</v>
      </c>
      <c r="D12" s="3894">
        <v>9280</v>
      </c>
      <c r="E12" s="3894">
        <v>11756</v>
      </c>
      <c r="F12" s="3895">
        <v>11219</v>
      </c>
      <c r="G12" s="3894">
        <v>169</v>
      </c>
      <c r="H12" s="3894">
        <v>368</v>
      </c>
      <c r="I12" s="3894">
        <v>7</v>
      </c>
      <c r="K12" s="2299"/>
      <c r="L12" s="2297"/>
    </row>
    <row r="13" spans="2:12" s="2936" customFormat="1" ht="21" customHeight="1">
      <c r="B13" s="2297" t="s">
        <v>234</v>
      </c>
      <c r="C13" s="3894">
        <v>9793</v>
      </c>
      <c r="D13" s="3894">
        <v>4837</v>
      </c>
      <c r="E13" s="3894">
        <v>4956</v>
      </c>
      <c r="F13" s="3895">
        <v>4790</v>
      </c>
      <c r="G13" s="3894">
        <v>40</v>
      </c>
      <c r="H13" s="3894">
        <v>126</v>
      </c>
      <c r="I13" s="3894">
        <v>5</v>
      </c>
      <c r="K13" s="2299"/>
      <c r="L13" s="2297"/>
    </row>
    <row r="14" spans="2:12" s="2929" customFormat="1" ht="21" customHeight="1">
      <c r="B14" s="2297" t="s">
        <v>235</v>
      </c>
      <c r="C14" s="3894">
        <v>3453</v>
      </c>
      <c r="D14" s="3894">
        <v>1280</v>
      </c>
      <c r="E14" s="3894">
        <v>2173</v>
      </c>
      <c r="F14" s="3895">
        <v>2125</v>
      </c>
      <c r="G14" s="3894">
        <v>15</v>
      </c>
      <c r="H14" s="3894">
        <v>33</v>
      </c>
      <c r="I14" s="3894">
        <v>5</v>
      </c>
      <c r="K14" s="2299"/>
      <c r="L14" s="2297"/>
    </row>
    <row r="15" spans="2:12" s="2936" customFormat="1" ht="21" customHeight="1">
      <c r="B15" s="2297" t="s">
        <v>236</v>
      </c>
      <c r="C15" s="3894">
        <v>14132</v>
      </c>
      <c r="D15" s="3894">
        <v>7216</v>
      </c>
      <c r="E15" s="3894">
        <v>6916</v>
      </c>
      <c r="F15" s="3895">
        <v>6525</v>
      </c>
      <c r="G15" s="3894">
        <v>73</v>
      </c>
      <c r="H15" s="3894">
        <v>318</v>
      </c>
      <c r="I15" s="3894">
        <v>7</v>
      </c>
      <c r="K15" s="2299"/>
      <c r="L15" s="2297"/>
    </row>
    <row r="16" spans="2:12" s="2936" customFormat="1" ht="21" customHeight="1">
      <c r="B16" s="2297" t="s">
        <v>237</v>
      </c>
      <c r="C16" s="3894">
        <v>37490</v>
      </c>
      <c r="D16" s="3894">
        <v>15936</v>
      </c>
      <c r="E16" s="3894">
        <v>21554</v>
      </c>
      <c r="F16" s="3895">
        <v>20670</v>
      </c>
      <c r="G16" s="3894">
        <v>251</v>
      </c>
      <c r="H16" s="3894">
        <v>633</v>
      </c>
      <c r="I16" s="3894">
        <v>7</v>
      </c>
      <c r="K16" s="2299"/>
      <c r="L16" s="2297"/>
    </row>
    <row r="17" spans="2:12" s="2936" customFormat="1" ht="21" customHeight="1">
      <c r="B17" s="2297" t="s">
        <v>238</v>
      </c>
      <c r="C17" s="3894">
        <v>8516</v>
      </c>
      <c r="D17" s="3894">
        <v>3479</v>
      </c>
      <c r="E17" s="3894">
        <v>5037</v>
      </c>
      <c r="F17" s="3895">
        <v>4861</v>
      </c>
      <c r="G17" s="3894">
        <v>46</v>
      </c>
      <c r="H17" s="3894">
        <v>130</v>
      </c>
      <c r="I17" s="3894">
        <v>5</v>
      </c>
      <c r="K17" s="2299"/>
      <c r="L17" s="2297"/>
    </row>
    <row r="18" spans="2:12" s="2936" customFormat="1" ht="21" customHeight="1">
      <c r="B18" s="2297" t="s">
        <v>239</v>
      </c>
      <c r="C18" s="3894">
        <v>6470</v>
      </c>
      <c r="D18" s="3894">
        <v>2791</v>
      </c>
      <c r="E18" s="3894">
        <v>3679</v>
      </c>
      <c r="F18" s="3895">
        <v>3590</v>
      </c>
      <c r="G18" s="3894">
        <v>26</v>
      </c>
      <c r="H18" s="3894">
        <v>63</v>
      </c>
      <c r="I18" s="3894">
        <v>5</v>
      </c>
      <c r="K18" s="2299"/>
      <c r="L18" s="2297"/>
    </row>
    <row r="19" spans="2:12" s="2936" customFormat="1" ht="21" customHeight="1">
      <c r="B19" s="2297" t="s">
        <v>151</v>
      </c>
      <c r="C19" s="3894">
        <v>5707</v>
      </c>
      <c r="D19" s="3894">
        <v>2124</v>
      </c>
      <c r="E19" s="3894">
        <v>3583</v>
      </c>
      <c r="F19" s="3895">
        <v>3463</v>
      </c>
      <c r="G19" s="3894">
        <v>38</v>
      </c>
      <c r="H19" s="3894">
        <v>82</v>
      </c>
      <c r="I19" s="3894">
        <v>5</v>
      </c>
      <c r="K19" s="2299"/>
      <c r="L19" s="2297"/>
    </row>
    <row r="20" spans="2:12" s="3843" customFormat="1" ht="18" customHeight="1">
      <c r="B20" s="5431"/>
      <c r="C20" s="5091" t="s">
        <v>4584</v>
      </c>
      <c r="D20" s="5428" t="s">
        <v>4585</v>
      </c>
      <c r="E20" s="5428" t="s">
        <v>4586</v>
      </c>
      <c r="F20" s="5428"/>
      <c r="G20" s="5428"/>
      <c r="H20" s="5428"/>
      <c r="I20" s="5131" t="s">
        <v>4609</v>
      </c>
    </row>
    <row r="21" spans="2:12" s="3843" customFormat="1" ht="21" customHeight="1">
      <c r="B21" s="5431"/>
      <c r="C21" s="5092"/>
      <c r="D21" s="5428"/>
      <c r="E21" s="3556" t="s">
        <v>175</v>
      </c>
      <c r="F21" s="3556" t="s">
        <v>4610</v>
      </c>
      <c r="G21" s="3556" t="s">
        <v>4587</v>
      </c>
      <c r="H21" s="3556" t="s">
        <v>4588</v>
      </c>
      <c r="I21" s="5133"/>
    </row>
    <row r="22" spans="2:12" s="3843" customFormat="1" ht="12.75" customHeight="1">
      <c r="B22" s="3856"/>
      <c r="C22" s="1331"/>
      <c r="D22" s="1331"/>
      <c r="E22" s="1331"/>
      <c r="F22" s="1331"/>
      <c r="G22" s="1331"/>
      <c r="H22" s="1331"/>
      <c r="I22" s="1331"/>
    </row>
    <row r="23" spans="2:12" s="3884" customFormat="1" ht="12.75" customHeight="1">
      <c r="B23" s="5085" t="s">
        <v>164</v>
      </c>
      <c r="C23" s="5085"/>
      <c r="D23" s="5085"/>
      <c r="E23" s="5085"/>
      <c r="F23" s="5085"/>
      <c r="G23" s="5085"/>
      <c r="H23" s="5085"/>
      <c r="I23" s="5085"/>
      <c r="J23" s="3896"/>
    </row>
    <row r="24" spans="2:12" s="2942" customFormat="1" ht="12.75" customHeight="1">
      <c r="B24" s="5085" t="s">
        <v>4542</v>
      </c>
      <c r="C24" s="5085"/>
      <c r="D24" s="5085"/>
      <c r="E24" s="5085"/>
      <c r="F24" s="5085"/>
      <c r="G24" s="5085"/>
      <c r="H24" s="5085"/>
      <c r="I24" s="5085"/>
      <c r="J24" s="2885"/>
    </row>
    <row r="25" spans="2:12" s="2942" customFormat="1" ht="12.75" customHeight="1">
      <c r="B25" s="5085" t="s">
        <v>4543</v>
      </c>
      <c r="C25" s="5085"/>
      <c r="D25" s="5085"/>
      <c r="E25" s="5085"/>
      <c r="F25" s="5085"/>
      <c r="G25" s="5085"/>
      <c r="H25" s="5085"/>
      <c r="I25" s="5085"/>
    </row>
    <row r="26" spans="2:12" s="2942" customFormat="1" ht="12.75" customHeight="1">
      <c r="B26" s="5085" t="s">
        <v>4611</v>
      </c>
      <c r="C26" s="5085"/>
      <c r="D26" s="5085"/>
      <c r="E26" s="5085"/>
      <c r="F26" s="5085"/>
      <c r="G26" s="5085"/>
      <c r="H26" s="5085"/>
      <c r="I26" s="5085"/>
    </row>
    <row r="27" spans="2:12" s="2942" customFormat="1" ht="12.75" customHeight="1">
      <c r="B27" s="5085" t="s">
        <v>4612</v>
      </c>
      <c r="C27" s="5085"/>
      <c r="D27" s="5085"/>
      <c r="E27" s="5085"/>
      <c r="F27" s="5085"/>
      <c r="G27" s="5085"/>
      <c r="H27" s="5085"/>
      <c r="I27" s="5085"/>
    </row>
    <row r="28" spans="2:12">
      <c r="B28" s="3859"/>
    </row>
    <row r="29" spans="2:12">
      <c r="B29" s="3859"/>
    </row>
  </sheetData>
  <mergeCells count="17">
    <mergeCell ref="B24:I24"/>
    <mergeCell ref="B25:I25"/>
    <mergeCell ref="B26:I26"/>
    <mergeCell ref="B27:I27"/>
    <mergeCell ref="B20:B21"/>
    <mergeCell ref="C20:C21"/>
    <mergeCell ref="D20:D21"/>
    <mergeCell ref="E20:H20"/>
    <mergeCell ref="I20:I21"/>
    <mergeCell ref="B23:I23"/>
    <mergeCell ref="B1:I1"/>
    <mergeCell ref="B2:I2"/>
    <mergeCell ref="B4:B5"/>
    <mergeCell ref="C4:C5"/>
    <mergeCell ref="D4:D5"/>
    <mergeCell ref="E4:H4"/>
    <mergeCell ref="I4:I5"/>
  </mergeCells>
  <hyperlinks>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1"/>
</worksheet>
</file>

<file path=xl/worksheets/sheet232.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2" sqref="B2:N2"/>
    </sheetView>
  </sheetViews>
  <sheetFormatPr defaultRowHeight="11.25"/>
  <cols>
    <col min="1" max="1" width="6.7109375" style="2868" customWidth="1"/>
    <col min="2" max="2" width="18.7109375" style="2868" customWidth="1"/>
    <col min="3" max="3" width="7" style="2868" bestFit="1" customWidth="1"/>
    <col min="4" max="4" width="7.42578125" style="2868" customWidth="1"/>
    <col min="5" max="5" width="9.5703125" style="2868" customWidth="1"/>
    <col min="6" max="6" width="7.5703125" style="2868" customWidth="1"/>
    <col min="7" max="7" width="6.7109375" style="2868" customWidth="1"/>
    <col min="8" max="8" width="7.42578125" style="2868" customWidth="1"/>
    <col min="9" max="9" width="9.5703125" style="2868" customWidth="1"/>
    <col min="10" max="10" width="7.5703125" style="2868" customWidth="1"/>
    <col min="11" max="11" width="7" style="2868" customWidth="1"/>
    <col min="12" max="12" width="7.42578125" style="2868" customWidth="1"/>
    <col min="13" max="13" width="9.5703125" style="2868" customWidth="1"/>
    <col min="14" max="14" width="7.5703125" style="2868" customWidth="1"/>
    <col min="15" max="15" width="6.7109375" style="2868" customWidth="1"/>
    <col min="16" max="16" width="14.28515625" style="2868" bestFit="1" customWidth="1"/>
    <col min="17" max="16384" width="9.140625" style="2868"/>
  </cols>
  <sheetData>
    <row r="1" spans="2:17" s="2989" customFormat="1" ht="30" customHeight="1">
      <c r="B1" s="5016" t="s">
        <v>4613</v>
      </c>
      <c r="C1" s="5016"/>
      <c r="D1" s="5016"/>
      <c r="E1" s="5016"/>
      <c r="F1" s="5016"/>
      <c r="G1" s="5016"/>
      <c r="H1" s="5016"/>
      <c r="I1" s="5016"/>
      <c r="J1" s="5016"/>
      <c r="K1" s="5016"/>
      <c r="L1" s="5016"/>
      <c r="M1" s="5016"/>
      <c r="N1" s="5016"/>
      <c r="O1" s="3871"/>
    </row>
    <row r="2" spans="2:17" s="2989" customFormat="1" ht="30" customHeight="1">
      <c r="B2" s="5016" t="s">
        <v>4614</v>
      </c>
      <c r="C2" s="5016"/>
      <c r="D2" s="5016"/>
      <c r="E2" s="5016"/>
      <c r="F2" s="5016"/>
      <c r="G2" s="5016"/>
      <c r="H2" s="5016"/>
      <c r="I2" s="5016"/>
      <c r="J2" s="5016"/>
      <c r="K2" s="5016"/>
      <c r="L2" s="5016"/>
      <c r="M2" s="5016"/>
      <c r="N2" s="5016"/>
      <c r="O2" s="3871"/>
      <c r="P2" s="503" t="s">
        <v>856</v>
      </c>
    </row>
    <row r="3" spans="2:17" s="3872" customFormat="1" ht="12.75" customHeight="1">
      <c r="B3" s="2887" t="s">
        <v>580</v>
      </c>
      <c r="C3" s="2887"/>
      <c r="G3" s="2887"/>
      <c r="K3" s="2887"/>
      <c r="N3" s="2889" t="s">
        <v>581</v>
      </c>
    </row>
    <row r="4" spans="2:17" s="3843" customFormat="1" ht="18" customHeight="1">
      <c r="B4" s="5431"/>
      <c r="C4" s="5428" t="s">
        <v>4595</v>
      </c>
      <c r="D4" s="5428"/>
      <c r="E4" s="5428"/>
      <c r="F4" s="5428"/>
      <c r="G4" s="5428" t="s">
        <v>4554</v>
      </c>
      <c r="H4" s="5428"/>
      <c r="I4" s="5428"/>
      <c r="J4" s="5428"/>
      <c r="K4" s="5427" t="s">
        <v>4553</v>
      </c>
      <c r="L4" s="4592"/>
      <c r="M4" s="4592"/>
      <c r="N4" s="4592"/>
      <c r="O4" s="3876"/>
    </row>
    <row r="5" spans="2:17" s="3843" customFormat="1" ht="39" customHeight="1">
      <c r="B5" s="5431"/>
      <c r="C5" s="3897" t="s">
        <v>4571</v>
      </c>
      <c r="D5" s="3556" t="s">
        <v>4607</v>
      </c>
      <c r="E5" s="3556" t="s">
        <v>4615</v>
      </c>
      <c r="F5" s="3556" t="s">
        <v>4616</v>
      </c>
      <c r="G5" s="3897" t="s">
        <v>4571</v>
      </c>
      <c r="H5" s="3556" t="s">
        <v>4607</v>
      </c>
      <c r="I5" s="3556" t="s">
        <v>4615</v>
      </c>
      <c r="J5" s="3556" t="s">
        <v>4616</v>
      </c>
      <c r="K5" s="3897" t="s">
        <v>4571</v>
      </c>
      <c r="L5" s="3556" t="s">
        <v>4607</v>
      </c>
      <c r="M5" s="3556" t="s">
        <v>4615</v>
      </c>
      <c r="N5" s="3558" t="s">
        <v>4616</v>
      </c>
      <c r="O5" s="3876"/>
      <c r="P5" s="1935"/>
      <c r="Q5" s="1935"/>
    </row>
    <row r="6" spans="2:17" s="2929" customFormat="1" ht="21" customHeight="1">
      <c r="B6" s="2288" t="s">
        <v>12</v>
      </c>
      <c r="C6" s="3893">
        <v>120982</v>
      </c>
      <c r="D6" s="3893">
        <v>8</v>
      </c>
      <c r="E6" s="3893">
        <v>0</v>
      </c>
      <c r="F6" s="3893">
        <v>0</v>
      </c>
      <c r="G6" s="3893">
        <v>152073</v>
      </c>
      <c r="H6" s="3893">
        <v>47</v>
      </c>
      <c r="I6" s="3893">
        <v>5</v>
      </c>
      <c r="J6" s="3893">
        <v>5</v>
      </c>
      <c r="K6" s="3893">
        <v>344531</v>
      </c>
      <c r="L6" s="3893">
        <v>112</v>
      </c>
      <c r="M6" s="3893">
        <v>13</v>
      </c>
      <c r="N6" s="3893">
        <v>8</v>
      </c>
      <c r="O6" s="3886"/>
      <c r="P6" s="2288"/>
      <c r="Q6" s="2292"/>
    </row>
    <row r="7" spans="2:17" s="2929" customFormat="1" ht="21" customHeight="1">
      <c r="B7" s="2288" t="s">
        <v>229</v>
      </c>
      <c r="C7" s="3893">
        <v>118396</v>
      </c>
      <c r="D7" s="3893">
        <v>8</v>
      </c>
      <c r="E7" s="3893">
        <v>0</v>
      </c>
      <c r="F7" s="3893">
        <v>0</v>
      </c>
      <c r="G7" s="3893">
        <v>131189</v>
      </c>
      <c r="H7" s="3893">
        <v>36</v>
      </c>
      <c r="I7" s="3893">
        <v>3</v>
      </c>
      <c r="J7" s="3893">
        <v>3</v>
      </c>
      <c r="K7" s="3893">
        <v>326103</v>
      </c>
      <c r="L7" s="3893">
        <v>101</v>
      </c>
      <c r="M7" s="3893">
        <v>10</v>
      </c>
      <c r="N7" s="3893">
        <v>6</v>
      </c>
      <c r="O7" s="3886"/>
      <c r="P7" s="2288"/>
      <c r="Q7" s="2294"/>
    </row>
    <row r="8" spans="2:17" s="2936" customFormat="1" ht="21" customHeight="1">
      <c r="B8" s="2295" t="s">
        <v>203</v>
      </c>
      <c r="C8" s="3893">
        <v>516</v>
      </c>
      <c r="D8" s="3893">
        <v>0</v>
      </c>
      <c r="E8" s="3893">
        <v>0</v>
      </c>
      <c r="F8" s="3893">
        <v>0</v>
      </c>
      <c r="G8" s="3893">
        <v>17679</v>
      </c>
      <c r="H8" s="3893">
        <v>8</v>
      </c>
      <c r="I8" s="3893">
        <v>1</v>
      </c>
      <c r="J8" s="3893">
        <v>1</v>
      </c>
      <c r="K8" s="3893">
        <v>16738</v>
      </c>
      <c r="L8" s="3893">
        <v>9</v>
      </c>
      <c r="M8" s="3893">
        <v>2</v>
      </c>
      <c r="N8" s="3893">
        <v>2</v>
      </c>
      <c r="O8" s="3898"/>
      <c r="P8" s="2296"/>
      <c r="Q8" s="2294"/>
    </row>
    <row r="9" spans="2:17" s="2929" customFormat="1" ht="21" customHeight="1">
      <c r="B9" s="2297" t="s">
        <v>230</v>
      </c>
      <c r="C9" s="3899" t="s">
        <v>187</v>
      </c>
      <c r="D9" s="3894" t="s">
        <v>187</v>
      </c>
      <c r="E9" s="3894" t="s">
        <v>187</v>
      </c>
      <c r="F9" s="3894" t="s">
        <v>187</v>
      </c>
      <c r="G9" s="3899">
        <v>1727</v>
      </c>
      <c r="H9" s="3894">
        <v>2</v>
      </c>
      <c r="I9" s="3894">
        <v>0</v>
      </c>
      <c r="J9" s="3894">
        <v>0</v>
      </c>
      <c r="K9" s="3894" t="s">
        <v>187</v>
      </c>
      <c r="L9" s="3894" t="s">
        <v>187</v>
      </c>
      <c r="M9" s="3894" t="s">
        <v>187</v>
      </c>
      <c r="N9" s="3894" t="s">
        <v>187</v>
      </c>
      <c r="O9" s="3900"/>
      <c r="P9" s="2299"/>
      <c r="Q9" s="2297"/>
    </row>
    <row r="10" spans="2:17" s="2936" customFormat="1" ht="21" customHeight="1">
      <c r="B10" s="2297" t="s">
        <v>231</v>
      </c>
      <c r="C10" s="3899" t="s">
        <v>187</v>
      </c>
      <c r="D10" s="3894" t="s">
        <v>187</v>
      </c>
      <c r="E10" s="3894" t="s">
        <v>187</v>
      </c>
      <c r="F10" s="3894" t="s">
        <v>187</v>
      </c>
      <c r="G10" s="3899">
        <v>2548</v>
      </c>
      <c r="H10" s="3894">
        <v>1</v>
      </c>
      <c r="I10" s="3894">
        <v>0</v>
      </c>
      <c r="J10" s="3894">
        <v>0</v>
      </c>
      <c r="K10" s="3894" t="s">
        <v>187</v>
      </c>
      <c r="L10" s="3894" t="s">
        <v>187</v>
      </c>
      <c r="M10" s="3894" t="s">
        <v>187</v>
      </c>
      <c r="N10" s="3894" t="s">
        <v>187</v>
      </c>
      <c r="O10" s="3898"/>
      <c r="P10" s="2299"/>
      <c r="Q10" s="2297"/>
    </row>
    <row r="11" spans="2:17" s="2936" customFormat="1" ht="21" customHeight="1">
      <c r="B11" s="2297" t="s">
        <v>232</v>
      </c>
      <c r="C11" s="3899" t="s">
        <v>187</v>
      </c>
      <c r="D11" s="3894" t="s">
        <v>187</v>
      </c>
      <c r="E11" s="3894" t="s">
        <v>187</v>
      </c>
      <c r="F11" s="3894" t="s">
        <v>187</v>
      </c>
      <c r="G11" s="3899">
        <v>7828</v>
      </c>
      <c r="H11" s="3894">
        <v>1</v>
      </c>
      <c r="I11" s="3894">
        <v>0</v>
      </c>
      <c r="J11" s="3894">
        <v>0</v>
      </c>
      <c r="K11" s="3894" t="s">
        <v>187</v>
      </c>
      <c r="L11" s="3894" t="s">
        <v>187</v>
      </c>
      <c r="M11" s="3894" t="s">
        <v>187</v>
      </c>
      <c r="N11" s="3894" t="s">
        <v>187</v>
      </c>
      <c r="O11" s="3898"/>
      <c r="P11" s="2299"/>
      <c r="Q11" s="2297"/>
    </row>
    <row r="12" spans="2:17" s="2929" customFormat="1" ht="21" customHeight="1">
      <c r="B12" s="2297" t="s">
        <v>233</v>
      </c>
      <c r="C12" s="3899">
        <v>141</v>
      </c>
      <c r="D12" s="3894">
        <v>0</v>
      </c>
      <c r="E12" s="3894">
        <v>0</v>
      </c>
      <c r="F12" s="3894">
        <v>0</v>
      </c>
      <c r="G12" s="3899">
        <v>829</v>
      </c>
      <c r="H12" s="3894">
        <v>0</v>
      </c>
      <c r="I12" s="3894">
        <v>0</v>
      </c>
      <c r="J12" s="3894">
        <v>0</v>
      </c>
      <c r="K12" s="3894" t="s">
        <v>187</v>
      </c>
      <c r="L12" s="3894" t="s">
        <v>187</v>
      </c>
      <c r="M12" s="3894" t="s">
        <v>187</v>
      </c>
      <c r="N12" s="3894" t="s">
        <v>187</v>
      </c>
      <c r="O12" s="3900"/>
      <c r="P12" s="2299"/>
      <c r="Q12" s="2297"/>
    </row>
    <row r="13" spans="2:17" s="2936" customFormat="1" ht="21" customHeight="1">
      <c r="B13" s="2297" t="s">
        <v>234</v>
      </c>
      <c r="C13" s="3899">
        <v>89</v>
      </c>
      <c r="D13" s="3894">
        <v>0</v>
      </c>
      <c r="E13" s="3894">
        <v>0</v>
      </c>
      <c r="F13" s="3894">
        <v>0</v>
      </c>
      <c r="G13" s="3899">
        <v>404</v>
      </c>
      <c r="H13" s="3894">
        <v>0</v>
      </c>
      <c r="I13" s="3894">
        <v>0</v>
      </c>
      <c r="J13" s="3894">
        <v>0</v>
      </c>
      <c r="K13" s="3894">
        <v>341</v>
      </c>
      <c r="L13" s="3894">
        <v>0</v>
      </c>
      <c r="M13" s="3894">
        <v>0</v>
      </c>
      <c r="N13" s="3894">
        <v>0</v>
      </c>
      <c r="O13" s="3898"/>
      <c r="P13" s="2299"/>
      <c r="Q13" s="2297"/>
    </row>
    <row r="14" spans="2:17" s="2929" customFormat="1" ht="21" customHeight="1">
      <c r="B14" s="2297" t="s">
        <v>235</v>
      </c>
      <c r="C14" s="3894" t="s">
        <v>187</v>
      </c>
      <c r="D14" s="3894" t="s">
        <v>187</v>
      </c>
      <c r="E14" s="3894" t="s">
        <v>187</v>
      </c>
      <c r="F14" s="3894" t="s">
        <v>187</v>
      </c>
      <c r="G14" s="3899">
        <v>29</v>
      </c>
      <c r="H14" s="3894">
        <v>0</v>
      </c>
      <c r="I14" s="3894">
        <v>0</v>
      </c>
      <c r="J14" s="3894">
        <v>0</v>
      </c>
      <c r="K14" s="3894" t="s">
        <v>187</v>
      </c>
      <c r="L14" s="3894" t="s">
        <v>187</v>
      </c>
      <c r="M14" s="3894" t="s">
        <v>187</v>
      </c>
      <c r="N14" s="3894" t="s">
        <v>187</v>
      </c>
      <c r="O14" s="3900"/>
      <c r="P14" s="2299"/>
      <c r="Q14" s="2297"/>
    </row>
    <row r="15" spans="2:17" s="2936" customFormat="1" ht="21" customHeight="1">
      <c r="B15" s="2297" t="s">
        <v>236</v>
      </c>
      <c r="C15" s="3899">
        <v>185</v>
      </c>
      <c r="D15" s="3894">
        <v>0</v>
      </c>
      <c r="E15" s="3894">
        <v>0</v>
      </c>
      <c r="F15" s="3894">
        <v>0</v>
      </c>
      <c r="G15" s="3899">
        <v>1381</v>
      </c>
      <c r="H15" s="3894">
        <v>1</v>
      </c>
      <c r="I15" s="3894">
        <v>0</v>
      </c>
      <c r="J15" s="3894">
        <v>0</v>
      </c>
      <c r="K15" s="3894" t="s">
        <v>187</v>
      </c>
      <c r="L15" s="3894" t="s">
        <v>187</v>
      </c>
      <c r="M15" s="3894" t="s">
        <v>187</v>
      </c>
      <c r="N15" s="3894" t="s">
        <v>187</v>
      </c>
      <c r="O15" s="3898"/>
      <c r="P15" s="2299"/>
      <c r="Q15" s="2297"/>
    </row>
    <row r="16" spans="2:17" s="2936" customFormat="1" ht="21" customHeight="1">
      <c r="B16" s="2297" t="s">
        <v>237</v>
      </c>
      <c r="C16" s="3894" t="s">
        <v>187</v>
      </c>
      <c r="D16" s="3894" t="s">
        <v>187</v>
      </c>
      <c r="E16" s="3894" t="s">
        <v>187</v>
      </c>
      <c r="F16" s="3894" t="s">
        <v>187</v>
      </c>
      <c r="G16" s="3894" t="s">
        <v>187</v>
      </c>
      <c r="H16" s="3894" t="s">
        <v>187</v>
      </c>
      <c r="I16" s="3894" t="s">
        <v>187</v>
      </c>
      <c r="J16" s="3894" t="s">
        <v>187</v>
      </c>
      <c r="K16" s="3899">
        <v>13886</v>
      </c>
      <c r="L16" s="3894">
        <v>5</v>
      </c>
      <c r="M16" s="3894">
        <v>1</v>
      </c>
      <c r="N16" s="3894">
        <v>1</v>
      </c>
      <c r="O16" s="3898"/>
      <c r="P16" s="2299"/>
      <c r="Q16" s="2297"/>
    </row>
    <row r="17" spans="2:17" s="2936" customFormat="1" ht="21" customHeight="1">
      <c r="B17" s="2297" t="s">
        <v>238</v>
      </c>
      <c r="C17" s="3899">
        <v>60</v>
      </c>
      <c r="D17" s="3894">
        <v>0</v>
      </c>
      <c r="E17" s="3894">
        <v>0</v>
      </c>
      <c r="F17" s="3894">
        <v>0</v>
      </c>
      <c r="G17" s="3899">
        <v>2605</v>
      </c>
      <c r="H17" s="3894">
        <v>3</v>
      </c>
      <c r="I17" s="3894">
        <v>1</v>
      </c>
      <c r="J17" s="3894">
        <v>1</v>
      </c>
      <c r="K17" s="3894" t="s">
        <v>187</v>
      </c>
      <c r="L17" s="3894" t="s">
        <v>187</v>
      </c>
      <c r="M17" s="3894" t="s">
        <v>187</v>
      </c>
      <c r="N17" s="3894" t="s">
        <v>187</v>
      </c>
      <c r="O17" s="3898"/>
      <c r="P17" s="2299"/>
      <c r="Q17" s="2297"/>
    </row>
    <row r="18" spans="2:17" s="2936" customFormat="1" ht="21" customHeight="1">
      <c r="B18" s="2297" t="s">
        <v>239</v>
      </c>
      <c r="C18" s="3899">
        <v>41</v>
      </c>
      <c r="D18" s="3894">
        <v>0</v>
      </c>
      <c r="E18" s="3894">
        <v>0</v>
      </c>
      <c r="F18" s="3894">
        <v>0</v>
      </c>
      <c r="G18" s="3899" t="s">
        <v>187</v>
      </c>
      <c r="H18" s="3894" t="s">
        <v>187</v>
      </c>
      <c r="I18" s="3894" t="s">
        <v>187</v>
      </c>
      <c r="J18" s="3894" t="s">
        <v>187</v>
      </c>
      <c r="K18" s="3894">
        <v>2380</v>
      </c>
      <c r="L18" s="3894">
        <v>4</v>
      </c>
      <c r="M18" s="3894">
        <v>1</v>
      </c>
      <c r="N18" s="3894">
        <v>1</v>
      </c>
      <c r="O18" s="3898"/>
      <c r="P18" s="2299"/>
      <c r="Q18" s="2297"/>
    </row>
    <row r="19" spans="2:17" s="2936" customFormat="1" ht="21" customHeight="1">
      <c r="B19" s="2297" t="s">
        <v>151</v>
      </c>
      <c r="C19" s="3901" t="s">
        <v>187</v>
      </c>
      <c r="D19" s="3894" t="s">
        <v>187</v>
      </c>
      <c r="E19" s="3894" t="s">
        <v>187</v>
      </c>
      <c r="F19" s="3894" t="s">
        <v>187</v>
      </c>
      <c r="G19" s="3901">
        <v>328</v>
      </c>
      <c r="H19" s="3894">
        <v>0</v>
      </c>
      <c r="I19" s="3894">
        <v>0</v>
      </c>
      <c r="J19" s="3894">
        <v>0</v>
      </c>
      <c r="K19" s="3894">
        <v>131</v>
      </c>
      <c r="L19" s="3894">
        <v>0</v>
      </c>
      <c r="M19" s="3894">
        <v>0</v>
      </c>
      <c r="N19" s="3894">
        <v>0</v>
      </c>
      <c r="O19" s="3898"/>
      <c r="P19" s="2299"/>
      <c r="Q19" s="2297"/>
    </row>
    <row r="20" spans="2:17" s="3843" customFormat="1" ht="18" customHeight="1">
      <c r="B20" s="5431"/>
      <c r="C20" s="5428" t="s">
        <v>4595</v>
      </c>
      <c r="D20" s="5428"/>
      <c r="E20" s="5428"/>
      <c r="F20" s="5428"/>
      <c r="G20" s="5428" t="s">
        <v>4554</v>
      </c>
      <c r="H20" s="5428"/>
      <c r="I20" s="5428"/>
      <c r="J20" s="5428"/>
      <c r="K20" s="5428" t="s">
        <v>4617</v>
      </c>
      <c r="L20" s="5428"/>
      <c r="M20" s="5428"/>
      <c r="N20" s="5427"/>
      <c r="O20" s="3876"/>
    </row>
    <row r="21" spans="2:17" s="3843" customFormat="1" ht="39" customHeight="1">
      <c r="B21" s="5431"/>
      <c r="C21" s="3897" t="s">
        <v>4586</v>
      </c>
      <c r="D21" s="3556" t="s">
        <v>4609</v>
      </c>
      <c r="E21" s="3556" t="s">
        <v>4618</v>
      </c>
      <c r="F21" s="3556" t="s">
        <v>4619</v>
      </c>
      <c r="G21" s="3897" t="s">
        <v>4586</v>
      </c>
      <c r="H21" s="3556" t="s">
        <v>4609</v>
      </c>
      <c r="I21" s="3556" t="s">
        <v>4618</v>
      </c>
      <c r="J21" s="3556" t="s">
        <v>4619</v>
      </c>
      <c r="K21" s="3897" t="s">
        <v>4586</v>
      </c>
      <c r="L21" s="3556" t="s">
        <v>4609</v>
      </c>
      <c r="M21" s="3556" t="s">
        <v>4618</v>
      </c>
      <c r="N21" s="3558" t="s">
        <v>4619</v>
      </c>
      <c r="O21" s="3876"/>
    </row>
    <row r="22" spans="2:17" s="3843" customFormat="1" ht="12.75" customHeight="1">
      <c r="B22" s="3856"/>
      <c r="C22" s="3902"/>
      <c r="D22" s="1331"/>
      <c r="E22" s="1331"/>
      <c r="F22" s="1331"/>
      <c r="G22" s="3902"/>
      <c r="H22" s="1331"/>
      <c r="I22" s="1331"/>
      <c r="J22" s="1331"/>
      <c r="K22" s="3902"/>
      <c r="L22" s="1331"/>
      <c r="M22" s="1331"/>
      <c r="N22" s="1331"/>
      <c r="O22" s="3876"/>
    </row>
    <row r="23" spans="2:17" s="3884" customFormat="1" ht="12.75" customHeight="1">
      <c r="B23" s="5085" t="s">
        <v>164</v>
      </c>
      <c r="C23" s="5085"/>
      <c r="D23" s="5085"/>
      <c r="E23" s="5085"/>
      <c r="F23" s="5085"/>
      <c r="G23" s="5085"/>
      <c r="H23" s="5085"/>
      <c r="I23" s="5085"/>
      <c r="J23" s="5085"/>
      <c r="K23" s="5085"/>
      <c r="L23" s="5085"/>
      <c r="M23" s="5085"/>
      <c r="N23" s="5085"/>
      <c r="O23" s="2304"/>
    </row>
    <row r="24" spans="2:17" s="2942" customFormat="1" ht="12.75" customHeight="1">
      <c r="B24" s="5085" t="s">
        <v>4542</v>
      </c>
      <c r="C24" s="5085"/>
      <c r="D24" s="5085"/>
      <c r="E24" s="5085"/>
      <c r="F24" s="5085"/>
      <c r="G24" s="5085"/>
      <c r="H24" s="5085"/>
      <c r="I24" s="5085"/>
      <c r="J24" s="5085"/>
      <c r="K24" s="5085"/>
      <c r="L24" s="5085"/>
      <c r="M24" s="5085"/>
      <c r="N24" s="5085"/>
      <c r="O24" s="2885"/>
    </row>
    <row r="25" spans="2:17" s="2942" customFormat="1" ht="12.75" customHeight="1">
      <c r="B25" s="5085" t="s">
        <v>4543</v>
      </c>
      <c r="C25" s="5085"/>
      <c r="D25" s="5085"/>
      <c r="E25" s="5085"/>
      <c r="F25" s="5085"/>
      <c r="G25" s="5085"/>
      <c r="H25" s="5085"/>
      <c r="I25" s="5085"/>
      <c r="J25" s="5085"/>
      <c r="K25" s="5085"/>
      <c r="L25" s="5085"/>
      <c r="M25" s="5085"/>
      <c r="N25" s="5085"/>
      <c r="O25" s="2885"/>
    </row>
    <row r="26" spans="2:17" s="2942" customFormat="1" ht="12.75" customHeight="1">
      <c r="B26" s="5085" t="s">
        <v>4611</v>
      </c>
      <c r="C26" s="5085"/>
      <c r="D26" s="5085"/>
      <c r="E26" s="5085"/>
      <c r="F26" s="5085"/>
      <c r="G26" s="5085"/>
      <c r="H26" s="5085"/>
      <c r="I26" s="5085"/>
      <c r="J26" s="5085"/>
      <c r="K26" s="5085"/>
      <c r="L26" s="5085"/>
      <c r="M26" s="5085"/>
      <c r="N26" s="5085"/>
      <c r="O26" s="2885"/>
    </row>
    <row r="27" spans="2:17" s="2942" customFormat="1" ht="12.75" customHeight="1">
      <c r="B27" s="5085" t="s">
        <v>4612</v>
      </c>
      <c r="C27" s="5085"/>
      <c r="D27" s="5085"/>
      <c r="E27" s="5085"/>
      <c r="F27" s="5085"/>
      <c r="G27" s="5085"/>
      <c r="H27" s="5085"/>
      <c r="I27" s="5085"/>
      <c r="J27" s="5085"/>
      <c r="K27" s="5085"/>
      <c r="L27" s="5085"/>
      <c r="M27" s="5085"/>
      <c r="N27" s="5085"/>
      <c r="O27" s="2885"/>
    </row>
    <row r="28" spans="2:17" s="2942" customFormat="1" ht="12.75" customHeight="1">
      <c r="B28" s="3890"/>
    </row>
    <row r="29" spans="2:17">
      <c r="B29" s="3859"/>
    </row>
    <row r="30" spans="2:17">
      <c r="B30" s="3859"/>
    </row>
    <row r="31" spans="2:17">
      <c r="B31" s="3859"/>
    </row>
    <row r="32" spans="2:17">
      <c r="B32" s="3859"/>
    </row>
    <row r="33" spans="2:2">
      <c r="B33" s="3859"/>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2" location="Indice!A1" display="(Voltar ao Índice)"/>
  </hyperlinks>
  <printOptions horizontalCentered="1"/>
  <pageMargins left="0.45275590551181105" right="0.45275590551181105" top="0.6692913385826772" bottom="0.6692913385826772" header="0" footer="0"/>
  <pageSetup paperSize="9" scale="84" orientation="portrait" verticalDpi="0" r:id="rId1"/>
</worksheet>
</file>

<file path=xl/worksheets/sheet233.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2" sqref="B2:N2"/>
    </sheetView>
  </sheetViews>
  <sheetFormatPr defaultRowHeight="11.25"/>
  <cols>
    <col min="1" max="1" width="6.7109375" style="2868" customWidth="1"/>
    <col min="2" max="2" width="18.7109375" style="2868" customWidth="1"/>
    <col min="3" max="3" width="7" style="2868" bestFit="1" customWidth="1"/>
    <col min="4" max="4" width="7.42578125" style="2868" customWidth="1"/>
    <col min="5" max="5" width="9.5703125" style="2868" customWidth="1"/>
    <col min="6" max="6" width="7.5703125" style="2868" customWidth="1"/>
    <col min="7" max="7" width="7" style="2868" bestFit="1" customWidth="1"/>
    <col min="8" max="8" width="7.42578125" style="2868" customWidth="1"/>
    <col min="9" max="9" width="9.5703125" style="2868" customWidth="1"/>
    <col min="10" max="10" width="7.5703125" style="2868" customWidth="1"/>
    <col min="11" max="11" width="7" style="2868" bestFit="1" customWidth="1"/>
    <col min="12" max="12" width="7.42578125" style="2868" customWidth="1"/>
    <col min="13" max="13" width="9.5703125" style="2868" customWidth="1"/>
    <col min="14" max="14" width="7.42578125" style="2868" customWidth="1"/>
    <col min="15" max="15" width="6.7109375" style="2868" customWidth="1"/>
    <col min="16" max="16" width="14.28515625" style="2868" bestFit="1" customWidth="1"/>
    <col min="17" max="16384" width="9.140625" style="2868"/>
  </cols>
  <sheetData>
    <row r="1" spans="2:17" s="2989" customFormat="1" ht="30" customHeight="1">
      <c r="B1" s="5016" t="s">
        <v>4620</v>
      </c>
      <c r="C1" s="5016"/>
      <c r="D1" s="5016"/>
      <c r="E1" s="5016"/>
      <c r="F1" s="5016"/>
      <c r="G1" s="5016"/>
      <c r="H1" s="5016"/>
      <c r="I1" s="5016"/>
      <c r="J1" s="5016"/>
      <c r="K1" s="5016"/>
      <c r="L1" s="5016"/>
      <c r="M1" s="5016"/>
      <c r="N1" s="5016"/>
      <c r="O1" s="3871"/>
    </row>
    <row r="2" spans="2:17" s="2989" customFormat="1" ht="30" customHeight="1">
      <c r="B2" s="5016" t="s">
        <v>4621</v>
      </c>
      <c r="C2" s="5016"/>
      <c r="D2" s="5016"/>
      <c r="E2" s="5016"/>
      <c r="F2" s="5016"/>
      <c r="G2" s="5016"/>
      <c r="H2" s="5016"/>
      <c r="I2" s="5016"/>
      <c r="J2" s="5016"/>
      <c r="K2" s="5016"/>
      <c r="L2" s="5016"/>
      <c r="M2" s="5016"/>
      <c r="N2" s="5016"/>
      <c r="O2" s="3871"/>
      <c r="P2" s="503" t="s">
        <v>856</v>
      </c>
    </row>
    <row r="3" spans="2:17" s="3872" customFormat="1" ht="12.75" customHeight="1">
      <c r="B3" s="2887" t="s">
        <v>580</v>
      </c>
      <c r="C3" s="2887"/>
      <c r="F3" s="2889"/>
      <c r="G3" s="2887"/>
      <c r="J3" s="2889"/>
      <c r="K3" s="2887"/>
      <c r="N3" s="2889" t="s">
        <v>581</v>
      </c>
    </row>
    <row r="4" spans="2:17" s="3843" customFormat="1" ht="18" customHeight="1">
      <c r="B4" s="5431"/>
      <c r="C4" s="5434" t="s">
        <v>4597</v>
      </c>
      <c r="D4" s="5435"/>
      <c r="E4" s="5435"/>
      <c r="F4" s="5103"/>
      <c r="G4" s="5434" t="s">
        <v>4531</v>
      </c>
      <c r="H4" s="5435"/>
      <c r="I4" s="5435"/>
      <c r="J4" s="5103"/>
      <c r="K4" s="5427" t="s">
        <v>4530</v>
      </c>
      <c r="L4" s="4592"/>
      <c r="M4" s="4592"/>
      <c r="N4" s="4592"/>
      <c r="O4" s="3876"/>
    </row>
    <row r="5" spans="2:17" s="3843" customFormat="1" ht="39" customHeight="1">
      <c r="B5" s="5431"/>
      <c r="C5" s="3897" t="s">
        <v>4571</v>
      </c>
      <c r="D5" s="3556" t="s">
        <v>4607</v>
      </c>
      <c r="E5" s="3556" t="s">
        <v>4615</v>
      </c>
      <c r="F5" s="3556" t="s">
        <v>4616</v>
      </c>
      <c r="G5" s="3897" t="s">
        <v>4571</v>
      </c>
      <c r="H5" s="3556" t="s">
        <v>4607</v>
      </c>
      <c r="I5" s="3556" t="s">
        <v>4615</v>
      </c>
      <c r="J5" s="3556" t="s">
        <v>4616</v>
      </c>
      <c r="K5" s="3897" t="s">
        <v>4571</v>
      </c>
      <c r="L5" s="3556" t="s">
        <v>4607</v>
      </c>
      <c r="M5" s="3556" t="s">
        <v>4615</v>
      </c>
      <c r="N5" s="3558" t="s">
        <v>4616</v>
      </c>
      <c r="O5" s="3876"/>
      <c r="P5" s="1935"/>
      <c r="Q5" s="1935"/>
    </row>
    <row r="6" spans="2:17" s="2929" customFormat="1" ht="21" customHeight="1">
      <c r="B6" s="2288" t="s">
        <v>12</v>
      </c>
      <c r="C6" s="3903">
        <v>552690</v>
      </c>
      <c r="D6" s="3891">
        <v>213</v>
      </c>
      <c r="E6" s="3891">
        <v>34</v>
      </c>
      <c r="F6" s="3891">
        <v>29</v>
      </c>
      <c r="G6" s="3903">
        <v>834455</v>
      </c>
      <c r="H6" s="3891">
        <v>531</v>
      </c>
      <c r="I6" s="3891">
        <v>86</v>
      </c>
      <c r="J6" s="3891">
        <v>76</v>
      </c>
      <c r="K6" s="3893">
        <v>379110</v>
      </c>
      <c r="L6" s="3893">
        <v>154</v>
      </c>
      <c r="M6" s="3893">
        <v>16</v>
      </c>
      <c r="N6" s="3893">
        <v>15</v>
      </c>
      <c r="O6" s="3886"/>
      <c r="P6" s="2288"/>
      <c r="Q6" s="2292"/>
    </row>
    <row r="7" spans="2:17" s="2929" customFormat="1" ht="21" customHeight="1">
      <c r="B7" s="2288" t="s">
        <v>229</v>
      </c>
      <c r="C7" s="3903">
        <v>543456</v>
      </c>
      <c r="D7" s="3891">
        <v>212</v>
      </c>
      <c r="E7" s="3891">
        <v>34</v>
      </c>
      <c r="F7" s="3891">
        <v>29</v>
      </c>
      <c r="G7" s="3903">
        <v>749099</v>
      </c>
      <c r="H7" s="3891">
        <v>465</v>
      </c>
      <c r="I7" s="3891">
        <v>78</v>
      </c>
      <c r="J7" s="3891">
        <v>68</v>
      </c>
      <c r="K7" s="3893">
        <v>371300</v>
      </c>
      <c r="L7" s="3893">
        <v>150</v>
      </c>
      <c r="M7" s="3893">
        <v>16</v>
      </c>
      <c r="N7" s="3893">
        <v>15</v>
      </c>
      <c r="O7" s="3886"/>
      <c r="P7" s="2288"/>
      <c r="Q7" s="2294"/>
    </row>
    <row r="8" spans="2:17" s="2936" customFormat="1" ht="21" customHeight="1">
      <c r="B8" s="2295" t="s">
        <v>203</v>
      </c>
      <c r="C8" s="3893">
        <v>7243</v>
      </c>
      <c r="D8" s="3893">
        <v>1</v>
      </c>
      <c r="E8" s="3893">
        <v>0</v>
      </c>
      <c r="F8" s="3893">
        <v>0</v>
      </c>
      <c r="G8" s="3893">
        <v>47207</v>
      </c>
      <c r="H8" s="3893">
        <v>33</v>
      </c>
      <c r="I8" s="3893">
        <v>4</v>
      </c>
      <c r="J8" s="3893">
        <v>4</v>
      </c>
      <c r="K8" s="3893" t="s">
        <v>187</v>
      </c>
      <c r="L8" s="3893" t="s">
        <v>187</v>
      </c>
      <c r="M8" s="3893" t="s">
        <v>187</v>
      </c>
      <c r="N8" s="3893" t="s">
        <v>187</v>
      </c>
      <c r="O8" s="3889"/>
      <c r="P8" s="2296"/>
      <c r="Q8" s="2294"/>
    </row>
    <row r="9" spans="2:17" s="2929" customFormat="1" ht="21" customHeight="1">
      <c r="B9" s="2297" t="s">
        <v>230</v>
      </c>
      <c r="C9" s="3899">
        <v>223</v>
      </c>
      <c r="D9" s="3894">
        <v>0</v>
      </c>
      <c r="E9" s="3894">
        <v>0</v>
      </c>
      <c r="F9" s="3894">
        <v>0</v>
      </c>
      <c r="G9" s="3899">
        <v>3890</v>
      </c>
      <c r="H9" s="3894">
        <v>5</v>
      </c>
      <c r="I9" s="3894">
        <v>1</v>
      </c>
      <c r="J9" s="3894">
        <v>1</v>
      </c>
      <c r="K9" s="3894" t="s">
        <v>187</v>
      </c>
      <c r="L9" s="3894" t="s">
        <v>187</v>
      </c>
      <c r="M9" s="3894" t="s">
        <v>187</v>
      </c>
      <c r="N9" s="3894" t="s">
        <v>187</v>
      </c>
      <c r="O9" s="3886"/>
      <c r="P9" s="2299"/>
      <c r="Q9" s="2297"/>
    </row>
    <row r="10" spans="2:17" s="2936" customFormat="1" ht="21" customHeight="1">
      <c r="B10" s="2297" t="s">
        <v>231</v>
      </c>
      <c r="C10" s="3899">
        <v>878</v>
      </c>
      <c r="D10" s="3894">
        <v>0</v>
      </c>
      <c r="E10" s="3894">
        <v>0</v>
      </c>
      <c r="F10" s="3894">
        <v>0</v>
      </c>
      <c r="G10" s="3899">
        <v>6186</v>
      </c>
      <c r="H10" s="3894">
        <v>4</v>
      </c>
      <c r="I10" s="3894">
        <v>1</v>
      </c>
      <c r="J10" s="3894">
        <v>1</v>
      </c>
      <c r="K10" s="3894" t="s">
        <v>187</v>
      </c>
      <c r="L10" s="3894" t="s">
        <v>187</v>
      </c>
      <c r="M10" s="3894" t="s">
        <v>187</v>
      </c>
      <c r="N10" s="3894" t="s">
        <v>187</v>
      </c>
      <c r="O10" s="3889"/>
      <c r="P10" s="2299"/>
      <c r="Q10" s="2297"/>
    </row>
    <row r="11" spans="2:17" s="2936" customFormat="1" ht="21" customHeight="1">
      <c r="B11" s="2297" t="s">
        <v>232</v>
      </c>
      <c r="C11" s="3899">
        <v>4504</v>
      </c>
      <c r="D11" s="3894">
        <v>1</v>
      </c>
      <c r="E11" s="3894">
        <v>0</v>
      </c>
      <c r="F11" s="3894">
        <v>0</v>
      </c>
      <c r="G11" s="3899">
        <v>17450</v>
      </c>
      <c r="H11" s="3894">
        <v>4</v>
      </c>
      <c r="I11" s="3894">
        <v>0</v>
      </c>
      <c r="J11" s="3894">
        <v>0</v>
      </c>
      <c r="K11" s="3894" t="s">
        <v>187</v>
      </c>
      <c r="L11" s="3894" t="s">
        <v>187</v>
      </c>
      <c r="M11" s="3894" t="s">
        <v>187</v>
      </c>
      <c r="N11" s="3894" t="s">
        <v>187</v>
      </c>
      <c r="O11" s="3889"/>
      <c r="P11" s="2299"/>
      <c r="Q11" s="2297"/>
    </row>
    <row r="12" spans="2:17" s="2929" customFormat="1" ht="21" customHeight="1">
      <c r="B12" s="2297" t="s">
        <v>233</v>
      </c>
      <c r="C12" s="3899">
        <v>168</v>
      </c>
      <c r="D12" s="3894">
        <v>0</v>
      </c>
      <c r="E12" s="3894">
        <v>0</v>
      </c>
      <c r="F12" s="3894">
        <v>0</v>
      </c>
      <c r="G12" s="3899">
        <v>3926</v>
      </c>
      <c r="H12" s="3894">
        <v>3</v>
      </c>
      <c r="I12" s="3894">
        <v>0</v>
      </c>
      <c r="J12" s="3894">
        <v>0</v>
      </c>
      <c r="K12" s="3894" t="s">
        <v>187</v>
      </c>
      <c r="L12" s="3894" t="s">
        <v>187</v>
      </c>
      <c r="M12" s="3894" t="s">
        <v>187</v>
      </c>
      <c r="N12" s="3894" t="s">
        <v>187</v>
      </c>
      <c r="O12" s="3886"/>
      <c r="P12" s="2299"/>
      <c r="Q12" s="2297"/>
    </row>
    <row r="13" spans="2:17" s="2936" customFormat="1" ht="21" customHeight="1">
      <c r="B13" s="2297" t="s">
        <v>234</v>
      </c>
      <c r="C13" s="3899">
        <v>54</v>
      </c>
      <c r="D13" s="3894">
        <v>0</v>
      </c>
      <c r="E13" s="3894">
        <v>0</v>
      </c>
      <c r="F13" s="3894">
        <v>0</v>
      </c>
      <c r="G13" s="3899">
        <v>2774</v>
      </c>
      <c r="H13" s="3894">
        <v>4</v>
      </c>
      <c r="I13" s="3894">
        <v>1</v>
      </c>
      <c r="J13" s="3894">
        <v>1</v>
      </c>
      <c r="K13" s="3894" t="s">
        <v>187</v>
      </c>
      <c r="L13" s="3894" t="s">
        <v>187</v>
      </c>
      <c r="M13" s="3894" t="s">
        <v>187</v>
      </c>
      <c r="N13" s="3894" t="s">
        <v>187</v>
      </c>
      <c r="O13" s="3889"/>
      <c r="P13" s="2299"/>
      <c r="Q13" s="2297"/>
    </row>
    <row r="14" spans="2:17" s="2929" customFormat="1" ht="21" customHeight="1">
      <c r="B14" s="2297" t="s">
        <v>235</v>
      </c>
      <c r="C14" s="3899">
        <v>18</v>
      </c>
      <c r="D14" s="3894">
        <v>0</v>
      </c>
      <c r="E14" s="3894">
        <v>0</v>
      </c>
      <c r="F14" s="3894">
        <v>0</v>
      </c>
      <c r="G14" s="3899">
        <v>1011</v>
      </c>
      <c r="H14" s="3894">
        <v>2</v>
      </c>
      <c r="I14" s="3894">
        <v>0</v>
      </c>
      <c r="J14" s="3894">
        <v>0</v>
      </c>
      <c r="K14" s="3894" t="s">
        <v>187</v>
      </c>
      <c r="L14" s="3894" t="s">
        <v>187</v>
      </c>
      <c r="M14" s="3894" t="s">
        <v>187</v>
      </c>
      <c r="N14" s="3894" t="s">
        <v>187</v>
      </c>
      <c r="O14" s="3886"/>
      <c r="P14" s="2299"/>
      <c r="Q14" s="2297"/>
    </row>
    <row r="15" spans="2:17" s="2936" customFormat="1" ht="21" customHeight="1">
      <c r="B15" s="2297" t="s">
        <v>236</v>
      </c>
      <c r="C15" s="3899">
        <v>241</v>
      </c>
      <c r="D15" s="3894">
        <v>0</v>
      </c>
      <c r="E15" s="3894">
        <v>0</v>
      </c>
      <c r="F15" s="3894">
        <v>0</v>
      </c>
      <c r="G15" s="3899">
        <v>2878</v>
      </c>
      <c r="H15" s="3894">
        <v>4</v>
      </c>
      <c r="I15" s="3894">
        <v>1</v>
      </c>
      <c r="J15" s="3894">
        <v>1</v>
      </c>
      <c r="K15" s="3894" t="s">
        <v>187</v>
      </c>
      <c r="L15" s="3894" t="s">
        <v>187</v>
      </c>
      <c r="M15" s="3894" t="s">
        <v>187</v>
      </c>
      <c r="N15" s="3894" t="s">
        <v>187</v>
      </c>
      <c r="O15" s="3889"/>
      <c r="P15" s="2299"/>
      <c r="Q15" s="2297"/>
    </row>
    <row r="16" spans="2:17" s="2936" customFormat="1" ht="21" customHeight="1">
      <c r="B16" s="2297" t="s">
        <v>237</v>
      </c>
      <c r="C16" s="3899">
        <v>999</v>
      </c>
      <c r="D16" s="3894">
        <v>0</v>
      </c>
      <c r="E16" s="3894">
        <v>0</v>
      </c>
      <c r="F16" s="3894">
        <v>0</v>
      </c>
      <c r="G16" s="3899">
        <v>4979</v>
      </c>
      <c r="H16" s="3894">
        <v>2</v>
      </c>
      <c r="I16" s="3894">
        <v>0</v>
      </c>
      <c r="J16" s="3894">
        <v>0</v>
      </c>
      <c r="K16" s="3894" t="s">
        <v>187</v>
      </c>
      <c r="L16" s="3894" t="s">
        <v>187</v>
      </c>
      <c r="M16" s="3894" t="s">
        <v>187</v>
      </c>
      <c r="N16" s="3894" t="s">
        <v>187</v>
      </c>
      <c r="O16" s="3889"/>
      <c r="P16" s="2299"/>
      <c r="Q16" s="2297"/>
    </row>
    <row r="17" spans="2:17" s="2936" customFormat="1" ht="21" customHeight="1">
      <c r="B17" s="2297" t="s">
        <v>238</v>
      </c>
      <c r="C17" s="3899">
        <v>72</v>
      </c>
      <c r="D17" s="3894">
        <v>0</v>
      </c>
      <c r="E17" s="3894">
        <v>0</v>
      </c>
      <c r="F17" s="3894">
        <v>0</v>
      </c>
      <c r="G17" s="3899">
        <v>1667</v>
      </c>
      <c r="H17" s="3894">
        <v>2</v>
      </c>
      <c r="I17" s="3894">
        <v>0</v>
      </c>
      <c r="J17" s="3894">
        <v>0</v>
      </c>
      <c r="K17" s="3894" t="s">
        <v>187</v>
      </c>
      <c r="L17" s="3894" t="s">
        <v>187</v>
      </c>
      <c r="M17" s="3894" t="s">
        <v>187</v>
      </c>
      <c r="N17" s="3894" t="s">
        <v>187</v>
      </c>
      <c r="O17" s="3889"/>
      <c r="P17" s="2299"/>
      <c r="Q17" s="2297"/>
    </row>
    <row r="18" spans="2:17" s="2936" customFormat="1" ht="21" customHeight="1">
      <c r="B18" s="2297" t="s">
        <v>239</v>
      </c>
      <c r="C18" s="3899">
        <v>33</v>
      </c>
      <c r="D18" s="3894">
        <v>0</v>
      </c>
      <c r="E18" s="3894">
        <v>0</v>
      </c>
      <c r="F18" s="3894">
        <v>0</v>
      </c>
      <c r="G18" s="3899">
        <v>1136</v>
      </c>
      <c r="H18" s="3894">
        <v>1</v>
      </c>
      <c r="I18" s="3894">
        <v>0</v>
      </c>
      <c r="J18" s="3894">
        <v>0</v>
      </c>
      <c r="K18" s="3894" t="s">
        <v>187</v>
      </c>
      <c r="L18" s="3894" t="s">
        <v>187</v>
      </c>
      <c r="M18" s="3894" t="s">
        <v>187</v>
      </c>
      <c r="N18" s="3894" t="s">
        <v>187</v>
      </c>
      <c r="O18" s="3889"/>
      <c r="P18" s="2299"/>
      <c r="Q18" s="2297"/>
    </row>
    <row r="19" spans="2:17" s="2936" customFormat="1" ht="21" customHeight="1">
      <c r="B19" s="2297" t="s">
        <v>151</v>
      </c>
      <c r="C19" s="3901">
        <v>53</v>
      </c>
      <c r="D19" s="3894">
        <v>0</v>
      </c>
      <c r="E19" s="3894">
        <v>0</v>
      </c>
      <c r="F19" s="3894">
        <v>0</v>
      </c>
      <c r="G19" s="3901">
        <v>1310</v>
      </c>
      <c r="H19" s="3894">
        <v>2</v>
      </c>
      <c r="I19" s="3894">
        <v>0</v>
      </c>
      <c r="J19" s="3894">
        <v>0</v>
      </c>
      <c r="K19" s="3894" t="s">
        <v>187</v>
      </c>
      <c r="L19" s="3894" t="s">
        <v>187</v>
      </c>
      <c r="M19" s="3894" t="s">
        <v>187</v>
      </c>
      <c r="N19" s="3894" t="s">
        <v>187</v>
      </c>
      <c r="O19" s="3889"/>
      <c r="P19" s="2299"/>
      <c r="Q19" s="2297"/>
    </row>
    <row r="20" spans="2:17" s="3843" customFormat="1" ht="18" customHeight="1">
      <c r="B20" s="5431"/>
      <c r="C20" s="5428" t="s">
        <v>4597</v>
      </c>
      <c r="D20" s="5428"/>
      <c r="E20" s="5428"/>
      <c r="F20" s="5428"/>
      <c r="G20" s="5428" t="s">
        <v>4531</v>
      </c>
      <c r="H20" s="5428"/>
      <c r="I20" s="5428"/>
      <c r="J20" s="5428"/>
      <c r="K20" s="5428" t="s">
        <v>4530</v>
      </c>
      <c r="L20" s="5428"/>
      <c r="M20" s="5428"/>
      <c r="N20" s="5427"/>
      <c r="O20" s="3876"/>
    </row>
    <row r="21" spans="2:17" s="3843" customFormat="1" ht="39" customHeight="1">
      <c r="B21" s="5431"/>
      <c r="C21" s="3897" t="s">
        <v>4586</v>
      </c>
      <c r="D21" s="3556" t="s">
        <v>4609</v>
      </c>
      <c r="E21" s="3556" t="s">
        <v>4618</v>
      </c>
      <c r="F21" s="3556" t="s">
        <v>4619</v>
      </c>
      <c r="G21" s="3897" t="s">
        <v>4586</v>
      </c>
      <c r="H21" s="3556" t="s">
        <v>4609</v>
      </c>
      <c r="I21" s="3556" t="s">
        <v>4618</v>
      </c>
      <c r="J21" s="3556" t="s">
        <v>4619</v>
      </c>
      <c r="K21" s="3897" t="s">
        <v>4586</v>
      </c>
      <c r="L21" s="3556" t="s">
        <v>4609</v>
      </c>
      <c r="M21" s="3556" t="s">
        <v>4618</v>
      </c>
      <c r="N21" s="3558" t="s">
        <v>4619</v>
      </c>
      <c r="O21" s="3876"/>
    </row>
    <row r="22" spans="2:17" s="3843" customFormat="1" ht="12.75" customHeight="1">
      <c r="B22" s="3856"/>
      <c r="C22" s="3902"/>
      <c r="D22" s="1331"/>
      <c r="E22" s="1331"/>
      <c r="F22" s="1331"/>
      <c r="G22" s="3902"/>
      <c r="H22" s="1331"/>
      <c r="I22" s="1331"/>
      <c r="J22" s="1331"/>
      <c r="K22" s="3902"/>
      <c r="L22" s="1331"/>
      <c r="M22" s="1331"/>
      <c r="N22" s="1331"/>
      <c r="O22" s="3876"/>
    </row>
    <row r="23" spans="2:17" s="3884" customFormat="1" ht="12.75" customHeight="1">
      <c r="B23" s="5085" t="s">
        <v>164</v>
      </c>
      <c r="C23" s="5085"/>
      <c r="D23" s="5085"/>
      <c r="E23" s="5085"/>
      <c r="F23" s="5085"/>
      <c r="G23" s="5085"/>
      <c r="H23" s="5085"/>
      <c r="I23" s="5085"/>
      <c r="J23" s="5085"/>
      <c r="K23" s="5085"/>
      <c r="L23" s="5085"/>
      <c r="M23" s="5085"/>
      <c r="N23" s="5085"/>
      <c r="O23" s="3896"/>
    </row>
    <row r="24" spans="2:17" s="2942" customFormat="1" ht="12.75" customHeight="1">
      <c r="B24" s="5085" t="s">
        <v>4542</v>
      </c>
      <c r="C24" s="5085"/>
      <c r="D24" s="5085"/>
      <c r="E24" s="5085"/>
      <c r="F24" s="5085"/>
      <c r="G24" s="5085"/>
      <c r="H24" s="5085"/>
      <c r="I24" s="5085"/>
      <c r="J24" s="5085"/>
      <c r="K24" s="5085"/>
      <c r="L24" s="5085"/>
      <c r="M24" s="5085"/>
      <c r="N24" s="5085"/>
    </row>
    <row r="25" spans="2:17" s="2942" customFormat="1" ht="12.75" customHeight="1">
      <c r="B25" s="5085" t="s">
        <v>4543</v>
      </c>
      <c r="C25" s="5085"/>
      <c r="D25" s="5085"/>
      <c r="E25" s="5085"/>
      <c r="F25" s="5085"/>
      <c r="G25" s="5085"/>
      <c r="H25" s="5085"/>
      <c r="I25" s="5085"/>
      <c r="J25" s="5085"/>
      <c r="K25" s="5085"/>
      <c r="L25" s="5085"/>
      <c r="M25" s="5085"/>
      <c r="N25" s="5085"/>
    </row>
    <row r="26" spans="2:17" s="2942" customFormat="1" ht="12.75" customHeight="1">
      <c r="B26" s="5085" t="s">
        <v>4611</v>
      </c>
      <c r="C26" s="5085"/>
      <c r="D26" s="5085"/>
      <c r="E26" s="5085"/>
      <c r="F26" s="5085"/>
      <c r="G26" s="5085"/>
      <c r="H26" s="5085"/>
      <c r="I26" s="5085"/>
      <c r="J26" s="5085"/>
      <c r="K26" s="5085"/>
      <c r="L26" s="5085"/>
      <c r="M26" s="5085"/>
      <c r="N26" s="5085"/>
    </row>
    <row r="27" spans="2:17" s="2942" customFormat="1" ht="12.75" customHeight="1">
      <c r="B27" s="5085" t="s">
        <v>4612</v>
      </c>
      <c r="C27" s="5085"/>
      <c r="D27" s="5085"/>
      <c r="E27" s="5085"/>
      <c r="F27" s="5085"/>
      <c r="G27" s="5085"/>
      <c r="H27" s="5085"/>
      <c r="I27" s="5085"/>
      <c r="J27" s="5085"/>
      <c r="K27" s="5085"/>
      <c r="L27" s="5085"/>
      <c r="M27" s="5085"/>
      <c r="N27" s="5085"/>
    </row>
    <row r="28" spans="2:17">
      <c r="B28" s="3859"/>
    </row>
    <row r="29" spans="2:17">
      <c r="B29" s="3859"/>
    </row>
    <row r="30" spans="2:17">
      <c r="B30" s="3859"/>
    </row>
    <row r="31" spans="2:17">
      <c r="B31" s="3859"/>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2" location="Indice!A1" display="(Voltar ao Índice)"/>
  </hyperlinks>
  <printOptions horizontalCentered="1"/>
  <pageMargins left="0.45275590551181105" right="0.45275590551181105" top="0.6692913385826772" bottom="0.6692913385826772" header="0" footer="0"/>
  <pageSetup paperSize="9" scale="84" orientation="portrait" verticalDpi="0" r:id="rId1"/>
</worksheet>
</file>

<file path=xl/worksheets/sheet234.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2" sqref="B2:J2"/>
    </sheetView>
  </sheetViews>
  <sheetFormatPr defaultRowHeight="11.25"/>
  <cols>
    <col min="1" max="1" width="6.7109375" style="2868" customWidth="1"/>
    <col min="2" max="2" width="18.7109375" style="2868" customWidth="1"/>
    <col min="3" max="4" width="8.7109375" style="2868" customWidth="1"/>
    <col min="5" max="5" width="9.7109375" style="2868" customWidth="1"/>
    <col min="6" max="6" width="8.42578125" style="2868" customWidth="1"/>
    <col min="7" max="8" width="8.7109375" style="2868" customWidth="1"/>
    <col min="9" max="9" width="9.7109375" style="2868" customWidth="1"/>
    <col min="10" max="10" width="8.7109375" style="2868" customWidth="1"/>
    <col min="11" max="11" width="6.7109375" style="2868" customWidth="1"/>
    <col min="12" max="12" width="14.28515625" style="2868" bestFit="1" customWidth="1"/>
    <col min="13" max="16384" width="9.140625" style="2868"/>
  </cols>
  <sheetData>
    <row r="1" spans="2:12" s="2989" customFormat="1" ht="30" customHeight="1">
      <c r="B1" s="5016" t="s">
        <v>4620</v>
      </c>
      <c r="C1" s="5016"/>
      <c r="D1" s="5016"/>
      <c r="E1" s="5016"/>
      <c r="F1" s="5016"/>
      <c r="G1" s="5016"/>
      <c r="H1" s="5016"/>
      <c r="I1" s="5016"/>
      <c r="J1" s="5016"/>
      <c r="K1" s="3871"/>
    </row>
    <row r="2" spans="2:12" s="2989" customFormat="1" ht="30" customHeight="1">
      <c r="B2" s="5016" t="s">
        <v>4621</v>
      </c>
      <c r="C2" s="5016"/>
      <c r="D2" s="5016"/>
      <c r="E2" s="5016"/>
      <c r="F2" s="5016"/>
      <c r="G2" s="5016"/>
      <c r="H2" s="5016"/>
      <c r="I2" s="5016"/>
      <c r="J2" s="5016"/>
      <c r="K2" s="3871"/>
      <c r="L2" s="503" t="s">
        <v>856</v>
      </c>
    </row>
    <row r="3" spans="2:12" s="3872" customFormat="1" ht="12.75" customHeight="1">
      <c r="B3" s="2887" t="s">
        <v>580</v>
      </c>
      <c r="C3" s="2887"/>
      <c r="G3" s="2887"/>
      <c r="J3" s="2889" t="s">
        <v>581</v>
      </c>
    </row>
    <row r="4" spans="2:12" s="3843" customFormat="1" ht="18" customHeight="1">
      <c r="B4" s="5431"/>
      <c r="C4" s="5434" t="s">
        <v>4532</v>
      </c>
      <c r="D4" s="5435"/>
      <c r="E4" s="5435"/>
      <c r="F4" s="5103"/>
      <c r="G4" s="5428" t="s">
        <v>4599</v>
      </c>
      <c r="H4" s="5428"/>
      <c r="I4" s="5428"/>
      <c r="J4" s="5427"/>
      <c r="K4" s="3876"/>
    </row>
    <row r="5" spans="2:12" s="3843" customFormat="1" ht="39" customHeight="1">
      <c r="B5" s="5431"/>
      <c r="C5" s="3897" t="s">
        <v>4571</v>
      </c>
      <c r="D5" s="3556" t="s">
        <v>4607</v>
      </c>
      <c r="E5" s="3556" t="s">
        <v>4615</v>
      </c>
      <c r="F5" s="3556" t="s">
        <v>4616</v>
      </c>
      <c r="G5" s="3897" t="s">
        <v>4571</v>
      </c>
      <c r="H5" s="3556" t="s">
        <v>4607</v>
      </c>
      <c r="I5" s="3556" t="s">
        <v>4615</v>
      </c>
      <c r="J5" s="3558" t="s">
        <v>4616</v>
      </c>
      <c r="K5" s="3876"/>
    </row>
    <row r="6" spans="2:12" s="2929" customFormat="1" ht="21" customHeight="1">
      <c r="B6" s="2288" t="s">
        <v>12</v>
      </c>
      <c r="C6" s="3903">
        <v>1812029</v>
      </c>
      <c r="D6" s="3891">
        <v>923</v>
      </c>
      <c r="E6" s="3891">
        <v>149</v>
      </c>
      <c r="F6" s="3891">
        <v>120</v>
      </c>
      <c r="G6" s="3893">
        <v>461459</v>
      </c>
      <c r="H6" s="3893">
        <v>98</v>
      </c>
      <c r="I6" s="3893">
        <v>5</v>
      </c>
      <c r="J6" s="3893">
        <v>3</v>
      </c>
      <c r="K6" s="3886"/>
    </row>
    <row r="7" spans="2:12" s="2929" customFormat="1" ht="21" customHeight="1">
      <c r="B7" s="2288" t="s">
        <v>229</v>
      </c>
      <c r="C7" s="3903">
        <v>1743087</v>
      </c>
      <c r="D7" s="3891">
        <v>847</v>
      </c>
      <c r="E7" s="3891">
        <v>133</v>
      </c>
      <c r="F7" s="3891">
        <v>104</v>
      </c>
      <c r="G7" s="3893">
        <v>428099</v>
      </c>
      <c r="H7" s="3893">
        <v>85</v>
      </c>
      <c r="I7" s="3893">
        <v>4</v>
      </c>
      <c r="J7" s="3893">
        <v>3</v>
      </c>
      <c r="K7" s="3886"/>
    </row>
    <row r="8" spans="2:12" s="2936" customFormat="1" ht="21" customHeight="1">
      <c r="B8" s="2295" t="s">
        <v>203</v>
      </c>
      <c r="C8" s="3893">
        <v>11636</v>
      </c>
      <c r="D8" s="3893">
        <v>13</v>
      </c>
      <c r="E8" s="3893">
        <v>3</v>
      </c>
      <c r="F8" s="3893">
        <v>3</v>
      </c>
      <c r="G8" s="3893">
        <v>28055</v>
      </c>
      <c r="H8" s="3893">
        <v>7</v>
      </c>
      <c r="I8" s="3893">
        <v>1</v>
      </c>
      <c r="J8" s="3893">
        <v>0</v>
      </c>
      <c r="K8" s="3889"/>
    </row>
    <row r="9" spans="2:12" s="2929" customFormat="1" ht="21" customHeight="1">
      <c r="B9" s="2297" t="s">
        <v>230</v>
      </c>
      <c r="C9" s="3899">
        <v>535</v>
      </c>
      <c r="D9" s="3894">
        <v>0</v>
      </c>
      <c r="E9" s="3894">
        <v>0</v>
      </c>
      <c r="F9" s="3894">
        <v>0</v>
      </c>
      <c r="G9" s="3899" t="s">
        <v>187</v>
      </c>
      <c r="H9" s="3894" t="s">
        <v>187</v>
      </c>
      <c r="I9" s="3894" t="s">
        <v>187</v>
      </c>
      <c r="J9" s="3894" t="s">
        <v>187</v>
      </c>
      <c r="K9" s="3886"/>
    </row>
    <row r="10" spans="2:12" s="2936" customFormat="1" ht="21" customHeight="1">
      <c r="B10" s="2297" t="s">
        <v>231</v>
      </c>
      <c r="C10" s="3899" t="s">
        <v>187</v>
      </c>
      <c r="D10" s="3894" t="s">
        <v>187</v>
      </c>
      <c r="E10" s="3894" t="s">
        <v>187</v>
      </c>
      <c r="F10" s="3894" t="s">
        <v>187</v>
      </c>
      <c r="G10" s="3899">
        <v>4960</v>
      </c>
      <c r="H10" s="3894">
        <v>2</v>
      </c>
      <c r="I10" s="3894">
        <v>0</v>
      </c>
      <c r="J10" s="3894">
        <v>0</v>
      </c>
      <c r="K10" s="3889"/>
    </row>
    <row r="11" spans="2:12" s="2936" customFormat="1" ht="21" customHeight="1">
      <c r="B11" s="2297" t="s">
        <v>232</v>
      </c>
      <c r="C11" s="3899" t="s">
        <v>187</v>
      </c>
      <c r="D11" s="3894" t="s">
        <v>187</v>
      </c>
      <c r="E11" s="3894" t="s">
        <v>187</v>
      </c>
      <c r="F11" s="3894" t="s">
        <v>187</v>
      </c>
      <c r="G11" s="3899">
        <v>21102</v>
      </c>
      <c r="H11" s="3894">
        <v>5</v>
      </c>
      <c r="I11" s="3894">
        <v>1</v>
      </c>
      <c r="J11" s="3894">
        <v>0</v>
      </c>
      <c r="K11" s="3889"/>
    </row>
    <row r="12" spans="2:12" s="2929" customFormat="1" ht="21" customHeight="1">
      <c r="B12" s="2297" t="s">
        <v>233</v>
      </c>
      <c r="C12" s="3899">
        <v>5631</v>
      </c>
      <c r="D12" s="3894">
        <v>4</v>
      </c>
      <c r="E12" s="3894">
        <v>1</v>
      </c>
      <c r="F12" s="3894">
        <v>1</v>
      </c>
      <c r="G12" s="3899">
        <v>524</v>
      </c>
      <c r="H12" s="3894">
        <v>0</v>
      </c>
      <c r="I12" s="3894">
        <v>0</v>
      </c>
      <c r="J12" s="3894">
        <v>0</v>
      </c>
      <c r="K12" s="3886"/>
    </row>
    <row r="13" spans="2:12" s="2936" customFormat="1" ht="21" customHeight="1">
      <c r="B13" s="2297" t="s">
        <v>234</v>
      </c>
      <c r="C13" s="3899">
        <v>1020</v>
      </c>
      <c r="D13" s="3894">
        <v>1</v>
      </c>
      <c r="E13" s="3894">
        <v>0</v>
      </c>
      <c r="F13" s="3894">
        <v>0</v>
      </c>
      <c r="G13" s="3899">
        <v>108</v>
      </c>
      <c r="H13" s="3894">
        <v>0</v>
      </c>
      <c r="I13" s="3894">
        <v>0</v>
      </c>
      <c r="J13" s="3894">
        <v>0</v>
      </c>
      <c r="K13" s="3889"/>
    </row>
    <row r="14" spans="2:12" s="2929" customFormat="1" ht="21" customHeight="1">
      <c r="B14" s="2297" t="s">
        <v>235</v>
      </c>
      <c r="C14" s="3899">
        <v>1067</v>
      </c>
      <c r="D14" s="3894">
        <v>3</v>
      </c>
      <c r="E14" s="3894">
        <v>1</v>
      </c>
      <c r="F14" s="3894">
        <v>1</v>
      </c>
      <c r="G14" s="3894" t="s">
        <v>187</v>
      </c>
      <c r="H14" s="3894" t="s">
        <v>187</v>
      </c>
      <c r="I14" s="3894" t="s">
        <v>187</v>
      </c>
      <c r="J14" s="3894" t="s">
        <v>187</v>
      </c>
      <c r="K14" s="3886"/>
    </row>
    <row r="15" spans="2:12" s="2936" customFormat="1" ht="21" customHeight="1">
      <c r="B15" s="2297" t="s">
        <v>236</v>
      </c>
      <c r="C15" s="3899">
        <v>1507</v>
      </c>
      <c r="D15" s="3894">
        <v>2</v>
      </c>
      <c r="E15" s="3894">
        <v>0</v>
      </c>
      <c r="F15" s="3894">
        <v>0</v>
      </c>
      <c r="G15" s="3899">
        <v>333</v>
      </c>
      <c r="H15" s="3894">
        <v>0</v>
      </c>
      <c r="I15" s="3894">
        <v>0</v>
      </c>
      <c r="J15" s="3894">
        <v>0</v>
      </c>
      <c r="K15" s="3889"/>
    </row>
    <row r="16" spans="2:12" s="2936" customFormat="1" ht="21" customHeight="1">
      <c r="B16" s="2297" t="s">
        <v>237</v>
      </c>
      <c r="C16" s="3899" t="s">
        <v>187</v>
      </c>
      <c r="D16" s="3894" t="s">
        <v>187</v>
      </c>
      <c r="E16" s="3894" t="s">
        <v>187</v>
      </c>
      <c r="F16" s="3894" t="s">
        <v>187</v>
      </c>
      <c r="G16" s="3899">
        <v>806</v>
      </c>
      <c r="H16" s="3894">
        <v>0</v>
      </c>
      <c r="I16" s="3894">
        <v>0</v>
      </c>
      <c r="J16" s="3894">
        <v>0</v>
      </c>
      <c r="K16" s="3889"/>
    </row>
    <row r="17" spans="2:11" s="2936" customFormat="1" ht="21" customHeight="1">
      <c r="B17" s="2297" t="s">
        <v>238</v>
      </c>
      <c r="C17" s="3899">
        <v>392</v>
      </c>
      <c r="D17" s="3894">
        <v>0</v>
      </c>
      <c r="E17" s="3894">
        <v>0</v>
      </c>
      <c r="F17" s="3894">
        <v>0</v>
      </c>
      <c r="G17" s="3899">
        <v>65</v>
      </c>
      <c r="H17" s="3894">
        <v>0</v>
      </c>
      <c r="I17" s="3894">
        <v>0</v>
      </c>
      <c r="J17" s="3894">
        <v>0</v>
      </c>
      <c r="K17" s="3889"/>
    </row>
    <row r="18" spans="2:11" s="2936" customFormat="1" ht="21" customHeight="1">
      <c r="B18" s="2297" t="s">
        <v>239</v>
      </c>
      <c r="C18" s="3899" t="s">
        <v>187</v>
      </c>
      <c r="D18" s="3894" t="s">
        <v>187</v>
      </c>
      <c r="E18" s="3894" t="s">
        <v>187</v>
      </c>
      <c r="F18" s="3894" t="s">
        <v>187</v>
      </c>
      <c r="G18" s="3894" t="s">
        <v>187</v>
      </c>
      <c r="H18" s="3894" t="s">
        <v>187</v>
      </c>
      <c r="I18" s="3894" t="s">
        <v>187</v>
      </c>
      <c r="J18" s="3894" t="s">
        <v>187</v>
      </c>
      <c r="K18" s="3889"/>
    </row>
    <row r="19" spans="2:11" s="2936" customFormat="1" ht="21" customHeight="1">
      <c r="B19" s="2297" t="s">
        <v>151</v>
      </c>
      <c r="C19" s="3901">
        <v>1484</v>
      </c>
      <c r="D19" s="3894">
        <v>3</v>
      </c>
      <c r="E19" s="3894">
        <v>1</v>
      </c>
      <c r="F19" s="3894">
        <v>1</v>
      </c>
      <c r="G19" s="3901">
        <v>157</v>
      </c>
      <c r="H19" s="3894">
        <v>0</v>
      </c>
      <c r="I19" s="3894">
        <v>0</v>
      </c>
      <c r="J19" s="3894">
        <v>0</v>
      </c>
      <c r="K19" s="3889"/>
    </row>
    <row r="20" spans="2:11" s="3843" customFormat="1" ht="18" customHeight="1">
      <c r="B20" s="5431"/>
      <c r="C20" s="5428" t="s">
        <v>4532</v>
      </c>
      <c r="D20" s="5428"/>
      <c r="E20" s="5428"/>
      <c r="F20" s="5428"/>
      <c r="G20" s="5428" t="s">
        <v>4622</v>
      </c>
      <c r="H20" s="5428"/>
      <c r="I20" s="5428"/>
      <c r="J20" s="5427"/>
      <c r="K20" s="3876"/>
    </row>
    <row r="21" spans="2:11" s="3843" customFormat="1" ht="39" customHeight="1">
      <c r="B21" s="5431"/>
      <c r="C21" s="3897" t="s">
        <v>4586</v>
      </c>
      <c r="D21" s="3556" t="s">
        <v>4609</v>
      </c>
      <c r="E21" s="3556" t="s">
        <v>4618</v>
      </c>
      <c r="F21" s="3556" t="s">
        <v>4619</v>
      </c>
      <c r="G21" s="3897" t="s">
        <v>4586</v>
      </c>
      <c r="H21" s="3556" t="s">
        <v>4609</v>
      </c>
      <c r="I21" s="3556" t="s">
        <v>4618</v>
      </c>
      <c r="J21" s="3558" t="s">
        <v>4619</v>
      </c>
      <c r="K21" s="3876"/>
    </row>
    <row r="22" spans="2:11" s="3843" customFormat="1" ht="12.75" customHeight="1">
      <c r="B22" s="3856"/>
      <c r="C22" s="3902"/>
      <c r="D22" s="1331"/>
      <c r="E22" s="1331"/>
      <c r="F22" s="1331"/>
      <c r="G22" s="3902"/>
      <c r="H22" s="1331"/>
      <c r="I22" s="1331"/>
      <c r="J22" s="1331"/>
      <c r="K22" s="3876"/>
    </row>
    <row r="23" spans="2:11" s="3884" customFormat="1" ht="12.75" customHeight="1">
      <c r="B23" s="5085" t="s">
        <v>164</v>
      </c>
      <c r="C23" s="5085"/>
      <c r="D23" s="5085"/>
      <c r="E23" s="5085"/>
      <c r="F23" s="5085"/>
      <c r="G23" s="5085"/>
      <c r="H23" s="5085"/>
      <c r="I23" s="5085"/>
      <c r="J23" s="5085"/>
      <c r="K23" s="3896"/>
    </row>
    <row r="24" spans="2:11" s="2942" customFormat="1" ht="12.75" customHeight="1">
      <c r="B24" s="5085" t="s">
        <v>4542</v>
      </c>
      <c r="C24" s="5085"/>
      <c r="D24" s="5085"/>
      <c r="E24" s="5085"/>
      <c r="F24" s="5085"/>
      <c r="G24" s="5085"/>
      <c r="H24" s="5085"/>
      <c r="I24" s="5085"/>
      <c r="J24" s="5085"/>
      <c r="K24" s="2863"/>
    </row>
    <row r="25" spans="2:11" s="2942" customFormat="1" ht="12.75" customHeight="1">
      <c r="B25" s="5085" t="s">
        <v>4543</v>
      </c>
      <c r="C25" s="5085"/>
      <c r="D25" s="5085"/>
      <c r="E25" s="5085"/>
      <c r="F25" s="5085"/>
      <c r="G25" s="5085"/>
      <c r="H25" s="5085"/>
      <c r="I25" s="5085"/>
      <c r="J25" s="5085"/>
    </row>
    <row r="26" spans="2:11" s="2942" customFormat="1" ht="12.75" customHeight="1">
      <c r="B26" s="5085" t="s">
        <v>4611</v>
      </c>
      <c r="C26" s="5085"/>
      <c r="D26" s="5085"/>
      <c r="E26" s="5085"/>
      <c r="F26" s="5085"/>
      <c r="G26" s="5085"/>
      <c r="H26" s="5085"/>
      <c r="I26" s="5085"/>
      <c r="J26" s="5085"/>
    </row>
    <row r="27" spans="2:11" s="2942" customFormat="1" ht="12.75" customHeight="1">
      <c r="B27" s="5085" t="s">
        <v>4612</v>
      </c>
      <c r="C27" s="5085"/>
      <c r="D27" s="5085"/>
      <c r="E27" s="5085"/>
      <c r="F27" s="5085"/>
      <c r="G27" s="5085"/>
      <c r="H27" s="5085"/>
      <c r="I27" s="5085"/>
      <c r="J27" s="5085"/>
    </row>
    <row r="28" spans="2:11" s="2942" customFormat="1" ht="9">
      <c r="B28" s="3890"/>
    </row>
    <row r="29" spans="2:11">
      <c r="B29" s="3859"/>
    </row>
    <row r="30" spans="2:11">
      <c r="B30" s="3859"/>
    </row>
    <row r="31" spans="2:11">
      <c r="B31" s="3859"/>
    </row>
    <row r="32" spans="2:11">
      <c r="B32" s="3859"/>
    </row>
    <row r="38" spans="3:10">
      <c r="C38" s="3904"/>
      <c r="D38" s="3904"/>
      <c r="E38" s="3904"/>
      <c r="F38" s="3904"/>
      <c r="G38" s="3904"/>
      <c r="H38" s="3904"/>
      <c r="I38" s="3904"/>
      <c r="J38" s="3904"/>
    </row>
    <row r="39" spans="3:10">
      <c r="C39" s="3904"/>
      <c r="D39" s="3904"/>
      <c r="E39" s="3904"/>
      <c r="F39" s="3904"/>
      <c r="G39" s="3904"/>
      <c r="H39" s="3904"/>
      <c r="I39" s="3904"/>
      <c r="J39" s="3904"/>
    </row>
    <row r="40" spans="3:10">
      <c r="C40" s="3905"/>
      <c r="D40" s="3905"/>
      <c r="E40" s="3905"/>
      <c r="F40" s="3905"/>
      <c r="G40" s="3905"/>
      <c r="H40" s="3905"/>
      <c r="I40" s="3905"/>
      <c r="J40" s="3905"/>
    </row>
    <row r="43" spans="3:10">
      <c r="C43" s="3906"/>
      <c r="D43" s="3906"/>
      <c r="E43" s="3906"/>
      <c r="F43" s="3906"/>
      <c r="G43" s="3906"/>
      <c r="H43" s="3906"/>
      <c r="I43" s="3906"/>
      <c r="J43" s="3906"/>
    </row>
  </sheetData>
  <mergeCells count="13">
    <mergeCell ref="B23:J23"/>
    <mergeCell ref="B24:J24"/>
    <mergeCell ref="B25:J25"/>
    <mergeCell ref="B26:J26"/>
    <mergeCell ref="B27:J27"/>
    <mergeCell ref="B20:B21"/>
    <mergeCell ref="C20:F20"/>
    <mergeCell ref="G20:J20"/>
    <mergeCell ref="B1:J1"/>
    <mergeCell ref="B2:J2"/>
    <mergeCell ref="B4:B5"/>
    <mergeCell ref="C4:F4"/>
    <mergeCell ref="G4:J4"/>
  </mergeCells>
  <hyperlinks>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235.xml><?xml version="1.0" encoding="utf-8"?>
<worksheet xmlns="http://schemas.openxmlformats.org/spreadsheetml/2006/main" xmlns:r="http://schemas.openxmlformats.org/officeDocument/2006/relationships">
  <sheetPr>
    <pageSetUpPr fitToPage="1"/>
  </sheetPr>
  <dimension ref="B1:K43"/>
  <sheetViews>
    <sheetView showGridLines="0" workbookViewId="0">
      <selection activeCell="B2" sqref="B2:I2"/>
    </sheetView>
  </sheetViews>
  <sheetFormatPr defaultRowHeight="11.25"/>
  <cols>
    <col min="1" max="1" width="6.7109375" style="2868" customWidth="1"/>
    <col min="2" max="2" width="18.7109375" style="2868" customWidth="1"/>
    <col min="3" max="9" width="11.7109375" style="2868" customWidth="1"/>
    <col min="10" max="10" width="6.7109375" style="2868" customWidth="1"/>
    <col min="11" max="11" width="14.28515625" style="2868" bestFit="1" customWidth="1"/>
    <col min="12" max="16384" width="9.140625" style="2868"/>
  </cols>
  <sheetData>
    <row r="1" spans="2:11" s="2989" customFormat="1" ht="30" customHeight="1">
      <c r="B1" s="5003" t="s">
        <v>4623</v>
      </c>
      <c r="C1" s="5003"/>
      <c r="D1" s="5003"/>
      <c r="E1" s="5003"/>
      <c r="F1" s="5003"/>
      <c r="G1" s="5003"/>
      <c r="H1" s="5003"/>
      <c r="I1" s="5003"/>
      <c r="J1" s="2906"/>
    </row>
    <row r="2" spans="2:11" s="2989" customFormat="1" ht="30" customHeight="1">
      <c r="B2" s="5003" t="s">
        <v>4624</v>
      </c>
      <c r="C2" s="5003"/>
      <c r="D2" s="5003"/>
      <c r="E2" s="5003"/>
      <c r="F2" s="5003"/>
      <c r="G2" s="5003"/>
      <c r="H2" s="5003"/>
      <c r="I2" s="5003"/>
      <c r="J2" s="2906"/>
      <c r="K2" s="503" t="s">
        <v>856</v>
      </c>
    </row>
    <row r="3" spans="2:11" s="3872" customFormat="1" ht="12.75" customHeight="1">
      <c r="B3" s="2887" t="s">
        <v>580</v>
      </c>
      <c r="H3" s="2889"/>
      <c r="I3" s="2889" t="s">
        <v>581</v>
      </c>
      <c r="J3" s="3007"/>
    </row>
    <row r="4" spans="2:11" s="3843" customFormat="1" ht="18" customHeight="1">
      <c r="B4" s="5431"/>
      <c r="C4" s="5428" t="s">
        <v>4569</v>
      </c>
      <c r="D4" s="5428" t="s">
        <v>4570</v>
      </c>
      <c r="E4" s="5428" t="s">
        <v>4571</v>
      </c>
      <c r="F4" s="5428"/>
      <c r="G4" s="5428"/>
      <c r="H4" s="5428"/>
      <c r="I4" s="5427" t="s">
        <v>4607</v>
      </c>
    </row>
    <row r="5" spans="2:11" s="3843" customFormat="1" ht="21" customHeight="1">
      <c r="B5" s="5431"/>
      <c r="C5" s="5428"/>
      <c r="D5" s="5428"/>
      <c r="E5" s="3096" t="s">
        <v>175</v>
      </c>
      <c r="F5" s="3096" t="s">
        <v>4608</v>
      </c>
      <c r="G5" s="3096" t="s">
        <v>4625</v>
      </c>
      <c r="H5" s="3096" t="s">
        <v>4573</v>
      </c>
      <c r="I5" s="5427"/>
      <c r="J5" s="3907"/>
    </row>
    <row r="6" spans="2:11" s="2874" customFormat="1" ht="21" customHeight="1">
      <c r="B6" s="2288" t="s">
        <v>12</v>
      </c>
      <c r="C6" s="3893">
        <v>9501103</v>
      </c>
      <c r="D6" s="3893">
        <v>4502594</v>
      </c>
      <c r="E6" s="3893">
        <v>4998509</v>
      </c>
      <c r="F6" s="3893">
        <v>4629952</v>
      </c>
      <c r="G6" s="3893">
        <v>215489</v>
      </c>
      <c r="H6" s="3893">
        <v>153068</v>
      </c>
      <c r="I6" s="3893">
        <v>6487</v>
      </c>
      <c r="J6" s="3908"/>
    </row>
    <row r="7" spans="2:11" s="2874" customFormat="1" ht="21" customHeight="1">
      <c r="B7" s="2288" t="s">
        <v>229</v>
      </c>
      <c r="C7" s="3893">
        <v>9016588</v>
      </c>
      <c r="D7" s="3893">
        <v>4275938</v>
      </c>
      <c r="E7" s="3893">
        <v>4740650</v>
      </c>
      <c r="F7" s="3893">
        <v>4384395</v>
      </c>
      <c r="G7" s="3893">
        <v>210051</v>
      </c>
      <c r="H7" s="3893">
        <v>146204</v>
      </c>
      <c r="I7" s="3893">
        <v>5941</v>
      </c>
      <c r="J7" s="3908"/>
    </row>
    <row r="8" spans="2:11" s="2876" customFormat="1" ht="21" customHeight="1">
      <c r="B8" s="2295" t="s">
        <v>203</v>
      </c>
      <c r="C8" s="3893">
        <v>258241</v>
      </c>
      <c r="D8" s="3893">
        <v>122594</v>
      </c>
      <c r="E8" s="3893">
        <v>135647</v>
      </c>
      <c r="F8" s="3893">
        <v>128719</v>
      </c>
      <c r="G8" s="3893">
        <v>1784</v>
      </c>
      <c r="H8" s="3893">
        <v>5144</v>
      </c>
      <c r="I8" s="3893">
        <v>213</v>
      </c>
      <c r="J8" s="3907"/>
    </row>
    <row r="9" spans="2:11" s="2874" customFormat="1" ht="21" customHeight="1">
      <c r="B9" s="2297" t="s">
        <v>230</v>
      </c>
      <c r="C9" s="3909">
        <v>12550</v>
      </c>
      <c r="D9" s="3909">
        <v>5905</v>
      </c>
      <c r="E9" s="3909">
        <v>6645</v>
      </c>
      <c r="F9" s="3895">
        <v>6328</v>
      </c>
      <c r="G9" s="3909">
        <v>70</v>
      </c>
      <c r="H9" s="3909">
        <v>247</v>
      </c>
      <c r="I9" s="3909">
        <v>21</v>
      </c>
      <c r="J9" s="3908"/>
    </row>
    <row r="10" spans="2:11" s="2876" customFormat="1" ht="21" customHeight="1">
      <c r="B10" s="2297" t="s">
        <v>231</v>
      </c>
      <c r="C10" s="3909">
        <v>32457</v>
      </c>
      <c r="D10" s="3909">
        <v>16942</v>
      </c>
      <c r="E10" s="3909">
        <v>15515</v>
      </c>
      <c r="F10" s="3895">
        <v>14511</v>
      </c>
      <c r="G10" s="3909">
        <v>250</v>
      </c>
      <c r="H10" s="3909">
        <v>754</v>
      </c>
      <c r="I10" s="3909">
        <v>21</v>
      </c>
      <c r="J10" s="3907"/>
    </row>
    <row r="11" spans="2:11" s="2876" customFormat="1" ht="21" customHeight="1">
      <c r="B11" s="2297" t="s">
        <v>232</v>
      </c>
      <c r="C11" s="3909">
        <v>106637</v>
      </c>
      <c r="D11" s="3909">
        <v>52806</v>
      </c>
      <c r="E11" s="3909">
        <v>53831</v>
      </c>
      <c r="F11" s="3895">
        <v>50744</v>
      </c>
      <c r="G11" s="3909">
        <v>763</v>
      </c>
      <c r="H11" s="3909">
        <v>2324</v>
      </c>
      <c r="I11" s="3909">
        <v>33</v>
      </c>
      <c r="J11" s="3907"/>
    </row>
    <row r="12" spans="2:11" s="2874" customFormat="1" ht="21" customHeight="1">
      <c r="B12" s="2297" t="s">
        <v>233</v>
      </c>
      <c r="C12" s="3909">
        <v>21036</v>
      </c>
      <c r="D12" s="3909">
        <v>9281</v>
      </c>
      <c r="E12" s="3909">
        <v>11755</v>
      </c>
      <c r="F12" s="3895">
        <v>11176</v>
      </c>
      <c r="G12" s="3909">
        <v>182</v>
      </c>
      <c r="H12" s="3909">
        <v>397</v>
      </c>
      <c r="I12" s="3909">
        <v>21</v>
      </c>
      <c r="J12" s="3908"/>
    </row>
    <row r="13" spans="2:11" s="2876" customFormat="1" ht="21" customHeight="1">
      <c r="B13" s="2297" t="s">
        <v>234</v>
      </c>
      <c r="C13" s="3909">
        <v>9793</v>
      </c>
      <c r="D13" s="3909">
        <v>4839</v>
      </c>
      <c r="E13" s="3909">
        <v>4954</v>
      </c>
      <c r="F13" s="3895">
        <v>4775</v>
      </c>
      <c r="G13" s="3909">
        <v>37</v>
      </c>
      <c r="H13" s="3909">
        <v>142</v>
      </c>
      <c r="I13" s="3909">
        <v>15</v>
      </c>
      <c r="J13" s="3907"/>
    </row>
    <row r="14" spans="2:11" s="2874" customFormat="1" ht="21" customHeight="1">
      <c r="B14" s="2297" t="s">
        <v>235</v>
      </c>
      <c r="C14" s="3909">
        <v>3453</v>
      </c>
      <c r="D14" s="3909">
        <v>1280</v>
      </c>
      <c r="E14" s="3909">
        <v>2173</v>
      </c>
      <c r="F14" s="3895">
        <v>2125</v>
      </c>
      <c r="G14" s="3909">
        <v>18</v>
      </c>
      <c r="H14" s="3909">
        <v>30</v>
      </c>
      <c r="I14" s="3909">
        <v>15</v>
      </c>
      <c r="J14" s="3908"/>
    </row>
    <row r="15" spans="2:11" s="2876" customFormat="1" ht="21" customHeight="1">
      <c r="B15" s="2297" t="s">
        <v>236</v>
      </c>
      <c r="C15" s="3909">
        <v>14132</v>
      </c>
      <c r="D15" s="3909">
        <v>7216</v>
      </c>
      <c r="E15" s="3909">
        <v>6916</v>
      </c>
      <c r="F15" s="3895">
        <v>6494</v>
      </c>
      <c r="G15" s="3909">
        <v>119</v>
      </c>
      <c r="H15" s="3909">
        <v>303</v>
      </c>
      <c r="I15" s="3909">
        <v>21</v>
      </c>
      <c r="J15" s="3907"/>
    </row>
    <row r="16" spans="2:11" s="2876" customFormat="1" ht="21" customHeight="1">
      <c r="B16" s="2297" t="s">
        <v>237</v>
      </c>
      <c r="C16" s="3909">
        <v>37490</v>
      </c>
      <c r="D16" s="3909">
        <v>15936</v>
      </c>
      <c r="E16" s="3909">
        <v>21554</v>
      </c>
      <c r="F16" s="3895">
        <v>20681</v>
      </c>
      <c r="G16" s="3909">
        <v>213</v>
      </c>
      <c r="H16" s="3909">
        <v>660</v>
      </c>
      <c r="I16" s="3909">
        <v>21</v>
      </c>
      <c r="J16" s="3907"/>
    </row>
    <row r="17" spans="2:10" s="2876" customFormat="1" ht="21" customHeight="1">
      <c r="B17" s="2297" t="s">
        <v>238</v>
      </c>
      <c r="C17" s="3909">
        <v>8516</v>
      </c>
      <c r="D17" s="3909">
        <v>3477</v>
      </c>
      <c r="E17" s="3909">
        <v>5039</v>
      </c>
      <c r="F17" s="3895">
        <v>4864</v>
      </c>
      <c r="G17" s="3909">
        <v>48</v>
      </c>
      <c r="H17" s="3909">
        <v>127</v>
      </c>
      <c r="I17" s="3909">
        <v>15</v>
      </c>
      <c r="J17" s="3907"/>
    </row>
    <row r="18" spans="2:10" s="2876" customFormat="1" ht="21" customHeight="1">
      <c r="B18" s="2297" t="s">
        <v>239</v>
      </c>
      <c r="C18" s="3909">
        <v>6470</v>
      </c>
      <c r="D18" s="3909">
        <v>2788</v>
      </c>
      <c r="E18" s="3909">
        <v>3682</v>
      </c>
      <c r="F18" s="3895">
        <v>3584</v>
      </c>
      <c r="G18" s="3909">
        <v>25</v>
      </c>
      <c r="H18" s="3909">
        <v>73</v>
      </c>
      <c r="I18" s="3909">
        <v>15</v>
      </c>
      <c r="J18" s="3907"/>
    </row>
    <row r="19" spans="2:10" s="2876" customFormat="1" ht="21" customHeight="1">
      <c r="B19" s="2297" t="s">
        <v>151</v>
      </c>
      <c r="C19" s="3909">
        <v>5707</v>
      </c>
      <c r="D19" s="3909">
        <v>2124</v>
      </c>
      <c r="E19" s="3909">
        <v>3583</v>
      </c>
      <c r="F19" s="3895">
        <v>3437</v>
      </c>
      <c r="G19" s="3909">
        <v>59</v>
      </c>
      <c r="H19" s="3909">
        <v>87</v>
      </c>
      <c r="I19" s="3909">
        <v>15</v>
      </c>
      <c r="J19" s="3907"/>
    </row>
    <row r="20" spans="2:10" s="3843" customFormat="1" ht="18" customHeight="1">
      <c r="B20" s="5431"/>
      <c r="C20" s="5428" t="s">
        <v>4584</v>
      </c>
      <c r="D20" s="5428" t="s">
        <v>4585</v>
      </c>
      <c r="E20" s="5428" t="s">
        <v>4586</v>
      </c>
      <c r="F20" s="5428"/>
      <c r="G20" s="5428"/>
      <c r="H20" s="5428"/>
      <c r="I20" s="5427" t="s">
        <v>4609</v>
      </c>
    </row>
    <row r="21" spans="2:10" s="3843" customFormat="1" ht="21" customHeight="1">
      <c r="B21" s="5431"/>
      <c r="C21" s="5428"/>
      <c r="D21" s="5428"/>
      <c r="E21" s="3096" t="s">
        <v>175</v>
      </c>
      <c r="F21" s="3096" t="s">
        <v>4610</v>
      </c>
      <c r="G21" s="3096" t="s">
        <v>4587</v>
      </c>
      <c r="H21" s="3096" t="s">
        <v>4588</v>
      </c>
      <c r="I21" s="5427"/>
      <c r="J21" s="3907"/>
    </row>
    <row r="22" spans="2:10" s="3907" customFormat="1" ht="12.75" customHeight="1">
      <c r="B22" s="3856"/>
      <c r="C22" s="1331"/>
      <c r="D22" s="1331"/>
      <c r="E22" s="941"/>
      <c r="F22" s="941"/>
      <c r="G22" s="941"/>
      <c r="H22" s="941"/>
      <c r="I22" s="1331"/>
    </row>
    <row r="23" spans="2:10" s="3910" customFormat="1" ht="12.75" customHeight="1">
      <c r="B23" s="5085" t="s">
        <v>164</v>
      </c>
      <c r="C23" s="5085"/>
      <c r="D23" s="5085"/>
      <c r="E23" s="5085"/>
      <c r="F23" s="5085"/>
      <c r="G23" s="5085"/>
      <c r="H23" s="5085"/>
      <c r="I23" s="5085"/>
      <c r="J23" s="2304"/>
    </row>
    <row r="24" spans="2:10" s="2885" customFormat="1" ht="12.75" customHeight="1">
      <c r="B24" s="5085" t="s">
        <v>4542</v>
      </c>
      <c r="C24" s="5085"/>
      <c r="D24" s="5085"/>
      <c r="E24" s="5085"/>
      <c r="F24" s="5085"/>
      <c r="G24" s="5085"/>
      <c r="H24" s="5085"/>
      <c r="I24" s="5085"/>
    </row>
    <row r="25" spans="2:10" s="2885" customFormat="1" ht="12.75" customHeight="1">
      <c r="B25" s="5085" t="s">
        <v>4543</v>
      </c>
      <c r="C25" s="5085"/>
      <c r="D25" s="5085"/>
      <c r="E25" s="5085"/>
      <c r="F25" s="5085"/>
      <c r="G25" s="5085"/>
      <c r="H25" s="5085"/>
      <c r="I25" s="5085"/>
    </row>
    <row r="26" spans="2:10" s="2885" customFormat="1" ht="12.75" customHeight="1">
      <c r="B26" s="5085" t="s">
        <v>4611</v>
      </c>
      <c r="C26" s="5085"/>
      <c r="D26" s="5085"/>
      <c r="E26" s="5085"/>
      <c r="F26" s="5085"/>
      <c r="G26" s="5085"/>
      <c r="H26" s="5085"/>
      <c r="I26" s="5085"/>
    </row>
    <row r="27" spans="2:10" s="2885" customFormat="1" ht="12.75" customHeight="1">
      <c r="B27" s="5085" t="s">
        <v>4612</v>
      </c>
      <c r="C27" s="5085"/>
      <c r="D27" s="5085"/>
      <c r="E27" s="5085"/>
      <c r="F27" s="5085"/>
      <c r="G27" s="5085"/>
      <c r="H27" s="5085"/>
      <c r="I27" s="5085"/>
    </row>
    <row r="28" spans="2:10">
      <c r="B28" s="3859"/>
    </row>
    <row r="29" spans="2:10">
      <c r="B29" s="3859"/>
    </row>
    <row r="30" spans="2:10">
      <c r="B30" s="3859"/>
    </row>
    <row r="31" spans="2:10">
      <c r="B31" s="3859"/>
    </row>
    <row r="32" spans="2:10">
      <c r="B32" s="3859"/>
    </row>
    <row r="38" spans="3:10">
      <c r="C38" s="3904"/>
      <c r="D38" s="3904"/>
      <c r="E38" s="3904"/>
      <c r="F38" s="3904"/>
      <c r="G38" s="3904"/>
      <c r="H38" s="3904"/>
      <c r="I38" s="3904"/>
      <c r="J38" s="3904"/>
    </row>
    <row r="39" spans="3:10">
      <c r="C39" s="3904"/>
      <c r="D39" s="3904"/>
      <c r="E39" s="3904"/>
      <c r="F39" s="3904"/>
      <c r="G39" s="3904"/>
      <c r="H39" s="3904"/>
      <c r="I39" s="3904"/>
      <c r="J39" s="3904"/>
    </row>
    <row r="40" spans="3:10">
      <c r="C40" s="3905"/>
      <c r="D40" s="3905"/>
      <c r="E40" s="3905"/>
      <c r="F40" s="3905"/>
      <c r="G40" s="3905"/>
      <c r="H40" s="3905"/>
      <c r="I40" s="3905"/>
      <c r="J40" s="3905"/>
    </row>
    <row r="43" spans="3:10">
      <c r="C43" s="3906"/>
      <c r="D43" s="3906"/>
      <c r="E43" s="3906"/>
      <c r="F43" s="3906"/>
      <c r="G43" s="3906"/>
      <c r="H43" s="3906"/>
      <c r="I43" s="3906"/>
      <c r="J43" s="3906"/>
    </row>
  </sheetData>
  <mergeCells count="17">
    <mergeCell ref="B24:I24"/>
    <mergeCell ref="B25:I25"/>
    <mergeCell ref="B26:I26"/>
    <mergeCell ref="B27:I27"/>
    <mergeCell ref="B20:B21"/>
    <mergeCell ref="C20:C21"/>
    <mergeCell ref="D20:D21"/>
    <mergeCell ref="E20:H20"/>
    <mergeCell ref="I20:I21"/>
    <mergeCell ref="B23:I23"/>
    <mergeCell ref="B1:I1"/>
    <mergeCell ref="B2:I2"/>
    <mergeCell ref="B4:B5"/>
    <mergeCell ref="C4:C5"/>
    <mergeCell ref="D4:D5"/>
    <mergeCell ref="E4:H4"/>
    <mergeCell ref="I4:I5"/>
  </mergeCells>
  <hyperlinks>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1"/>
</worksheet>
</file>

<file path=xl/worksheets/sheet236.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2" sqref="B2:J2"/>
    </sheetView>
  </sheetViews>
  <sheetFormatPr defaultRowHeight="11.25"/>
  <cols>
    <col min="1" max="1" width="6.7109375" style="2868" customWidth="1"/>
    <col min="2" max="2" width="18.7109375" style="2868" customWidth="1"/>
    <col min="3" max="10" width="10.7109375" style="2868" customWidth="1"/>
    <col min="11" max="11" width="6.7109375" style="2868" customWidth="1"/>
    <col min="12" max="12" width="14.28515625" style="2868" bestFit="1" customWidth="1"/>
    <col min="13" max="16384" width="9.140625" style="2868"/>
  </cols>
  <sheetData>
    <row r="1" spans="2:12" s="2989" customFormat="1" ht="30" customHeight="1">
      <c r="B1" s="5016" t="s">
        <v>4626</v>
      </c>
      <c r="C1" s="5016"/>
      <c r="D1" s="5016"/>
      <c r="E1" s="5016"/>
      <c r="F1" s="5016"/>
      <c r="G1" s="5016"/>
      <c r="H1" s="5016"/>
      <c r="I1" s="5016"/>
      <c r="J1" s="5016"/>
      <c r="K1" s="2906"/>
    </row>
    <row r="2" spans="2:12" s="2989" customFormat="1" ht="30" customHeight="1">
      <c r="B2" s="5016" t="s">
        <v>4627</v>
      </c>
      <c r="C2" s="5016"/>
      <c r="D2" s="5016"/>
      <c r="E2" s="5016"/>
      <c r="F2" s="5016"/>
      <c r="G2" s="5016"/>
      <c r="H2" s="5016"/>
      <c r="I2" s="5016"/>
      <c r="J2" s="5016"/>
      <c r="K2" s="2906"/>
      <c r="L2" s="503" t="s">
        <v>856</v>
      </c>
    </row>
    <row r="3" spans="2:12" s="3872" customFormat="1" ht="12.75" customHeight="1">
      <c r="B3" s="2887" t="s">
        <v>580</v>
      </c>
      <c r="J3" s="2889" t="s">
        <v>581</v>
      </c>
      <c r="K3" s="3007"/>
    </row>
    <row r="4" spans="2:12" s="3843" customFormat="1" ht="18" customHeight="1">
      <c r="B4" s="5431"/>
      <c r="C4" s="4257" t="s">
        <v>4595</v>
      </c>
      <c r="D4" s="4257"/>
      <c r="E4" s="4257" t="s">
        <v>4554</v>
      </c>
      <c r="F4" s="4257"/>
      <c r="G4" s="4257" t="s">
        <v>4553</v>
      </c>
      <c r="H4" s="4257"/>
      <c r="I4" s="4257" t="s">
        <v>4597</v>
      </c>
      <c r="J4" s="4258"/>
    </row>
    <row r="5" spans="2:12" s="3843" customFormat="1" ht="21" customHeight="1">
      <c r="B5" s="5431"/>
      <c r="C5" s="3556" t="s">
        <v>4571</v>
      </c>
      <c r="D5" s="3556" t="s">
        <v>4607</v>
      </c>
      <c r="E5" s="3556" t="s">
        <v>4571</v>
      </c>
      <c r="F5" s="3556" t="s">
        <v>4607</v>
      </c>
      <c r="G5" s="3556" t="s">
        <v>4571</v>
      </c>
      <c r="H5" s="3556" t="s">
        <v>4607</v>
      </c>
      <c r="I5" s="3556" t="s">
        <v>4571</v>
      </c>
      <c r="J5" s="3558" t="s">
        <v>4607</v>
      </c>
      <c r="K5" s="3907"/>
    </row>
    <row r="6" spans="2:12" s="2874" customFormat="1" ht="21" customHeight="1">
      <c r="B6" s="2288" t="s">
        <v>12</v>
      </c>
      <c r="C6" s="3893">
        <v>157686</v>
      </c>
      <c r="D6" s="3893">
        <v>100</v>
      </c>
      <c r="E6" s="3893">
        <v>159921</v>
      </c>
      <c r="F6" s="3893">
        <v>224</v>
      </c>
      <c r="G6" s="3893">
        <v>325724</v>
      </c>
      <c r="H6" s="3893">
        <v>352</v>
      </c>
      <c r="I6" s="3893">
        <v>599029</v>
      </c>
      <c r="J6" s="3893">
        <v>747</v>
      </c>
      <c r="K6" s="3908"/>
    </row>
    <row r="7" spans="2:12" s="2874" customFormat="1" ht="21" customHeight="1">
      <c r="B7" s="2288" t="s">
        <v>229</v>
      </c>
      <c r="C7" s="3893">
        <v>154130</v>
      </c>
      <c r="D7" s="3893">
        <v>98</v>
      </c>
      <c r="E7" s="3893">
        <v>138241</v>
      </c>
      <c r="F7" s="3893">
        <v>183</v>
      </c>
      <c r="G7" s="3893">
        <v>307102</v>
      </c>
      <c r="H7" s="3893">
        <v>318</v>
      </c>
      <c r="I7" s="3893">
        <v>587679</v>
      </c>
      <c r="J7" s="3893">
        <v>736</v>
      </c>
      <c r="K7" s="3908"/>
    </row>
    <row r="8" spans="2:12" s="2876" customFormat="1" ht="21" customHeight="1">
      <c r="B8" s="2295" t="s">
        <v>203</v>
      </c>
      <c r="C8" s="3893">
        <v>663</v>
      </c>
      <c r="D8" s="3893">
        <v>0</v>
      </c>
      <c r="E8" s="3893">
        <v>18628</v>
      </c>
      <c r="F8" s="3893">
        <v>33</v>
      </c>
      <c r="G8" s="3893">
        <v>16925</v>
      </c>
      <c r="H8" s="3893">
        <v>26</v>
      </c>
      <c r="I8" s="3893">
        <v>7865</v>
      </c>
      <c r="J8" s="3893">
        <v>5</v>
      </c>
      <c r="K8" s="3907"/>
    </row>
    <row r="9" spans="2:12" s="2874" customFormat="1" ht="21" customHeight="1">
      <c r="B9" s="2297" t="s">
        <v>230</v>
      </c>
      <c r="C9" s="3909" t="s">
        <v>187</v>
      </c>
      <c r="D9" s="3909" t="s">
        <v>187</v>
      </c>
      <c r="E9" s="3909">
        <v>1906</v>
      </c>
      <c r="F9" s="3909">
        <v>6</v>
      </c>
      <c r="G9" s="3909" t="s">
        <v>187</v>
      </c>
      <c r="H9" s="3909" t="s">
        <v>187</v>
      </c>
      <c r="I9" s="3909">
        <v>236</v>
      </c>
      <c r="J9" s="3909">
        <v>0</v>
      </c>
      <c r="K9" s="3908"/>
    </row>
    <row r="10" spans="2:12" s="2876" customFormat="1" ht="21" customHeight="1">
      <c r="B10" s="2297" t="s">
        <v>231</v>
      </c>
      <c r="C10" s="3909" t="s">
        <v>187</v>
      </c>
      <c r="D10" s="3909" t="s">
        <v>187</v>
      </c>
      <c r="E10" s="3909">
        <v>2601</v>
      </c>
      <c r="F10" s="3909">
        <v>4</v>
      </c>
      <c r="G10" s="3909" t="s">
        <v>187</v>
      </c>
      <c r="H10" s="3909" t="s">
        <v>187</v>
      </c>
      <c r="I10" s="3909">
        <v>918</v>
      </c>
      <c r="J10" s="3909">
        <v>1</v>
      </c>
      <c r="K10" s="3907"/>
    </row>
    <row r="11" spans="2:12" s="2876" customFormat="1" ht="21" customHeight="1">
      <c r="B11" s="2297" t="s">
        <v>232</v>
      </c>
      <c r="C11" s="3909" t="s">
        <v>187</v>
      </c>
      <c r="D11" s="3909" t="s">
        <v>187</v>
      </c>
      <c r="E11" s="3909">
        <v>8448</v>
      </c>
      <c r="F11" s="3909">
        <v>5</v>
      </c>
      <c r="G11" s="3909" t="s">
        <v>187</v>
      </c>
      <c r="H11" s="3909" t="s">
        <v>187</v>
      </c>
      <c r="I11" s="3909">
        <v>5060</v>
      </c>
      <c r="J11" s="3909">
        <v>3</v>
      </c>
      <c r="K11" s="3907"/>
    </row>
    <row r="12" spans="2:12" s="2874" customFormat="1" ht="21" customHeight="1">
      <c r="B12" s="2297" t="s">
        <v>233</v>
      </c>
      <c r="C12" s="3909">
        <v>194</v>
      </c>
      <c r="D12" s="3909">
        <v>0</v>
      </c>
      <c r="E12" s="3909">
        <v>897</v>
      </c>
      <c r="F12" s="3909">
        <v>1</v>
      </c>
      <c r="G12" s="3909" t="s">
        <v>187</v>
      </c>
      <c r="H12" s="3909" t="s">
        <v>187</v>
      </c>
      <c r="I12" s="3909">
        <v>224</v>
      </c>
      <c r="J12" s="3909">
        <v>0</v>
      </c>
      <c r="K12" s="3908"/>
    </row>
    <row r="13" spans="2:12" s="2876" customFormat="1" ht="21" customHeight="1">
      <c r="B13" s="2297" t="s">
        <v>234</v>
      </c>
      <c r="C13" s="3909">
        <v>126</v>
      </c>
      <c r="D13" s="3909">
        <v>0</v>
      </c>
      <c r="E13" s="3909">
        <v>535</v>
      </c>
      <c r="F13" s="3909">
        <v>2</v>
      </c>
      <c r="G13" s="3909">
        <v>459</v>
      </c>
      <c r="H13" s="3909">
        <v>1</v>
      </c>
      <c r="I13" s="3909">
        <v>66</v>
      </c>
      <c r="J13" s="3909">
        <v>0</v>
      </c>
      <c r="K13" s="3907"/>
    </row>
    <row r="14" spans="2:12" s="2874" customFormat="1" ht="21" customHeight="1">
      <c r="B14" s="2297" t="s">
        <v>235</v>
      </c>
      <c r="C14" s="3909" t="s">
        <v>187</v>
      </c>
      <c r="D14" s="3909" t="s">
        <v>187</v>
      </c>
      <c r="E14" s="3909">
        <v>56</v>
      </c>
      <c r="F14" s="3909">
        <v>0</v>
      </c>
      <c r="G14" s="3909" t="s">
        <v>187</v>
      </c>
      <c r="H14" s="3909" t="s">
        <v>187</v>
      </c>
      <c r="I14" s="3909">
        <v>18</v>
      </c>
      <c r="J14" s="3909">
        <v>0</v>
      </c>
      <c r="K14" s="3908"/>
    </row>
    <row r="15" spans="2:12" s="2876" customFormat="1" ht="21" customHeight="1">
      <c r="B15" s="2297" t="s">
        <v>236</v>
      </c>
      <c r="C15" s="3909">
        <v>223</v>
      </c>
      <c r="D15" s="3909">
        <v>0</v>
      </c>
      <c r="E15" s="3909">
        <v>1349</v>
      </c>
      <c r="F15" s="3909">
        <v>5</v>
      </c>
      <c r="G15" s="3909" t="s">
        <v>187</v>
      </c>
      <c r="H15" s="3909" t="s">
        <v>187</v>
      </c>
      <c r="I15" s="3909">
        <v>236</v>
      </c>
      <c r="J15" s="3909">
        <v>0</v>
      </c>
      <c r="K15" s="3907"/>
    </row>
    <row r="16" spans="2:12" s="2876" customFormat="1" ht="21" customHeight="1">
      <c r="B16" s="2297" t="s">
        <v>237</v>
      </c>
      <c r="C16" s="3909" t="s">
        <v>187</v>
      </c>
      <c r="D16" s="3909" t="s">
        <v>187</v>
      </c>
      <c r="E16" s="3909" t="s">
        <v>187</v>
      </c>
      <c r="F16" s="3909" t="s">
        <v>187</v>
      </c>
      <c r="G16" s="3909">
        <v>14112</v>
      </c>
      <c r="H16" s="3909">
        <v>15</v>
      </c>
      <c r="I16" s="3909">
        <v>922</v>
      </c>
      <c r="J16" s="3909">
        <v>1</v>
      </c>
      <c r="K16" s="3907"/>
    </row>
    <row r="17" spans="2:11" s="2876" customFormat="1" ht="21" customHeight="1">
      <c r="B17" s="2297" t="s">
        <v>238</v>
      </c>
      <c r="C17" s="3909">
        <v>72</v>
      </c>
      <c r="D17" s="3909">
        <v>0</v>
      </c>
      <c r="E17" s="3909">
        <v>2357</v>
      </c>
      <c r="F17" s="3909">
        <v>8</v>
      </c>
      <c r="G17" s="3909" t="s">
        <v>187</v>
      </c>
      <c r="H17" s="3909" t="s">
        <v>187</v>
      </c>
      <c r="I17" s="3909">
        <v>88</v>
      </c>
      <c r="J17" s="3909">
        <v>0</v>
      </c>
      <c r="K17" s="3907"/>
    </row>
    <row r="18" spans="2:11" s="2876" customFormat="1" ht="21" customHeight="1">
      <c r="B18" s="2297" t="s">
        <v>239</v>
      </c>
      <c r="C18" s="3909">
        <v>48</v>
      </c>
      <c r="D18" s="3909">
        <v>0</v>
      </c>
      <c r="E18" s="3909" t="s">
        <v>187</v>
      </c>
      <c r="F18" s="3909" t="s">
        <v>187</v>
      </c>
      <c r="G18" s="3909">
        <v>2354</v>
      </c>
      <c r="H18" s="3909">
        <v>10</v>
      </c>
      <c r="I18" s="3909">
        <v>38</v>
      </c>
      <c r="J18" s="3909">
        <v>0</v>
      </c>
      <c r="K18" s="3907"/>
    </row>
    <row r="19" spans="2:11" s="2876" customFormat="1" ht="21" customHeight="1">
      <c r="B19" s="2297" t="s">
        <v>151</v>
      </c>
      <c r="C19" s="3909" t="s">
        <v>187</v>
      </c>
      <c r="D19" s="3909" t="s">
        <v>187</v>
      </c>
      <c r="E19" s="3909">
        <v>479</v>
      </c>
      <c r="F19" s="3909">
        <v>2</v>
      </c>
      <c r="G19" s="3909" t="s">
        <v>187</v>
      </c>
      <c r="H19" s="3909" t="s">
        <v>187</v>
      </c>
      <c r="I19" s="3909">
        <v>59</v>
      </c>
      <c r="J19" s="3909">
        <v>0</v>
      </c>
      <c r="K19" s="3907"/>
    </row>
    <row r="20" spans="2:11" s="3843" customFormat="1" ht="18" customHeight="1">
      <c r="B20" s="5431"/>
      <c r="C20" s="4257" t="s">
        <v>4595</v>
      </c>
      <c r="D20" s="4257"/>
      <c r="E20" s="4257" t="s">
        <v>4554</v>
      </c>
      <c r="F20" s="4257"/>
      <c r="G20" s="5428" t="s">
        <v>4617</v>
      </c>
      <c r="H20" s="5428"/>
      <c r="I20" s="4257" t="s">
        <v>4597</v>
      </c>
      <c r="J20" s="4258"/>
    </row>
    <row r="21" spans="2:11" s="3843" customFormat="1" ht="21" customHeight="1">
      <c r="B21" s="5431"/>
      <c r="C21" s="3556" t="s">
        <v>4586</v>
      </c>
      <c r="D21" s="3556" t="s">
        <v>4609</v>
      </c>
      <c r="E21" s="3556" t="s">
        <v>4586</v>
      </c>
      <c r="F21" s="3556" t="s">
        <v>4609</v>
      </c>
      <c r="G21" s="3556" t="s">
        <v>4586</v>
      </c>
      <c r="H21" s="3556" t="s">
        <v>4609</v>
      </c>
      <c r="I21" s="3556" t="s">
        <v>4586</v>
      </c>
      <c r="J21" s="3558" t="s">
        <v>4609</v>
      </c>
      <c r="K21" s="3907"/>
    </row>
    <row r="22" spans="2:11" s="3843" customFormat="1" ht="12.75" customHeight="1">
      <c r="B22" s="3856"/>
      <c r="C22" s="1331"/>
      <c r="D22" s="1331"/>
      <c r="E22" s="1331"/>
      <c r="F22" s="1331"/>
      <c r="G22" s="1331"/>
      <c r="H22" s="1331"/>
      <c r="I22" s="1331"/>
      <c r="J22" s="1331"/>
      <c r="K22" s="3907"/>
    </row>
    <row r="23" spans="2:11" s="3884" customFormat="1" ht="12.75" customHeight="1">
      <c r="B23" s="5085" t="s">
        <v>164</v>
      </c>
      <c r="C23" s="5085"/>
      <c r="D23" s="5085"/>
      <c r="E23" s="5085"/>
      <c r="F23" s="5085"/>
      <c r="G23" s="5085"/>
      <c r="H23" s="5085"/>
      <c r="I23" s="5085"/>
      <c r="J23" s="5085"/>
      <c r="K23" s="3896"/>
    </row>
    <row r="24" spans="2:11" s="2942" customFormat="1" ht="12.75" customHeight="1">
      <c r="B24" s="5085" t="s">
        <v>4542</v>
      </c>
      <c r="C24" s="5085"/>
      <c r="D24" s="5085"/>
      <c r="E24" s="5085"/>
      <c r="F24" s="5085"/>
      <c r="G24" s="5085"/>
      <c r="H24" s="5085"/>
      <c r="I24" s="5085"/>
      <c r="J24" s="5085"/>
      <c r="K24" s="2863"/>
    </row>
    <row r="25" spans="2:11" s="2942" customFormat="1" ht="12.75" customHeight="1">
      <c r="B25" s="5085" t="s">
        <v>4543</v>
      </c>
      <c r="C25" s="5085"/>
      <c r="D25" s="5085"/>
      <c r="E25" s="5085"/>
      <c r="F25" s="5085"/>
      <c r="G25" s="5085"/>
      <c r="H25" s="5085"/>
      <c r="I25" s="5085"/>
      <c r="J25" s="5085"/>
    </row>
    <row r="26" spans="2:11" s="2942" customFormat="1" ht="12.75" customHeight="1">
      <c r="B26" s="5085" t="s">
        <v>4611</v>
      </c>
      <c r="C26" s="5085"/>
      <c r="D26" s="5085"/>
      <c r="E26" s="5085"/>
      <c r="F26" s="5085"/>
      <c r="G26" s="5085"/>
      <c r="H26" s="5085"/>
      <c r="I26" s="5085"/>
      <c r="J26" s="5085"/>
    </row>
    <row r="27" spans="2:11" s="2942" customFormat="1" ht="12.75" customHeight="1">
      <c r="B27" s="5085" t="s">
        <v>4612</v>
      </c>
      <c r="C27" s="5085"/>
      <c r="D27" s="5085"/>
      <c r="E27" s="5085"/>
      <c r="F27" s="5085"/>
      <c r="G27" s="5085"/>
      <c r="H27" s="5085"/>
      <c r="I27" s="5085"/>
      <c r="J27" s="5085"/>
    </row>
    <row r="28" spans="2:11">
      <c r="B28" s="3859"/>
    </row>
    <row r="29" spans="2:11">
      <c r="B29" s="3859"/>
    </row>
    <row r="30" spans="2:11">
      <c r="B30" s="3859"/>
    </row>
    <row r="31" spans="2:11">
      <c r="B31" s="3859"/>
    </row>
    <row r="32" spans="2:11">
      <c r="B32" s="3859"/>
    </row>
    <row r="38" spans="3:10">
      <c r="C38" s="3904"/>
      <c r="D38" s="3904"/>
      <c r="E38" s="3904"/>
      <c r="F38" s="3904"/>
      <c r="G38" s="3904"/>
      <c r="H38" s="3904"/>
      <c r="I38" s="3904"/>
      <c r="J38" s="3904"/>
    </row>
    <row r="39" spans="3:10">
      <c r="C39" s="3904"/>
      <c r="D39" s="3904"/>
      <c r="E39" s="3904"/>
      <c r="F39" s="3904"/>
      <c r="G39" s="3904"/>
      <c r="H39" s="3904"/>
      <c r="I39" s="3904"/>
      <c r="J39" s="3904"/>
    </row>
    <row r="40" spans="3:10">
      <c r="C40" s="3905"/>
      <c r="D40" s="3905"/>
      <c r="E40" s="3905"/>
      <c r="F40" s="3905"/>
      <c r="G40" s="3905"/>
      <c r="H40" s="3905"/>
      <c r="I40" s="3905"/>
      <c r="J40" s="3905"/>
    </row>
    <row r="43" spans="3:10">
      <c r="C43" s="3906"/>
      <c r="D43" s="3906"/>
      <c r="E43" s="3906"/>
      <c r="F43" s="3906"/>
      <c r="G43" s="3906"/>
      <c r="H43" s="3906"/>
      <c r="I43" s="3906"/>
      <c r="J43" s="3906"/>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2" location="Indice!A1" display="(Voltar ao Índice)"/>
  </hyperlinks>
  <printOptions horizontalCentered="1"/>
  <pageMargins left="0.45275590551181105" right="0.45275590551181105" top="0.6692913385826772" bottom="0.6692913385826772" header="0" footer="0"/>
  <pageSetup paperSize="9" scale="91" orientation="portrait" verticalDpi="0" r:id="rId1"/>
</worksheet>
</file>

<file path=xl/worksheets/sheet237.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2" sqref="B2:J2"/>
    </sheetView>
  </sheetViews>
  <sheetFormatPr defaultRowHeight="11.25"/>
  <cols>
    <col min="1" max="1" width="6.7109375" style="2868" customWidth="1"/>
    <col min="2" max="2" width="18.7109375" style="2868" customWidth="1"/>
    <col min="3" max="10" width="9.7109375" style="2868" customWidth="1"/>
    <col min="11" max="11" width="6.7109375" style="2868" customWidth="1"/>
    <col min="12" max="12" width="14.28515625" style="2868" bestFit="1" customWidth="1"/>
    <col min="13" max="16384" width="9.140625" style="2868"/>
  </cols>
  <sheetData>
    <row r="1" spans="2:12" s="2989" customFormat="1" ht="30" customHeight="1">
      <c r="B1" s="5016" t="s">
        <v>4628</v>
      </c>
      <c r="C1" s="5016"/>
      <c r="D1" s="5016"/>
      <c r="E1" s="5016"/>
      <c r="F1" s="5016"/>
      <c r="G1" s="5016"/>
      <c r="H1" s="5016"/>
      <c r="I1" s="5016"/>
      <c r="J1" s="5016"/>
      <c r="K1" s="2906"/>
    </row>
    <row r="2" spans="2:12" s="2989" customFormat="1" ht="30" customHeight="1">
      <c r="B2" s="5016" t="s">
        <v>4629</v>
      </c>
      <c r="C2" s="5016"/>
      <c r="D2" s="5016"/>
      <c r="E2" s="5016"/>
      <c r="F2" s="5016"/>
      <c r="G2" s="5016"/>
      <c r="H2" s="5016"/>
      <c r="I2" s="5016"/>
      <c r="J2" s="5016"/>
      <c r="K2" s="2906"/>
      <c r="L2" s="503" t="s">
        <v>856</v>
      </c>
    </row>
    <row r="3" spans="2:12" s="3872" customFormat="1" ht="12.75" customHeight="1">
      <c r="B3" s="2887" t="s">
        <v>580</v>
      </c>
      <c r="J3" s="2889" t="s">
        <v>581</v>
      </c>
      <c r="K3" s="3007"/>
    </row>
    <row r="4" spans="2:12" s="3843" customFormat="1" ht="30" customHeight="1">
      <c r="B4" s="5431"/>
      <c r="C4" s="4257" t="s">
        <v>4531</v>
      </c>
      <c r="D4" s="4257"/>
      <c r="E4" s="4257" t="s">
        <v>4530</v>
      </c>
      <c r="F4" s="4257"/>
      <c r="G4" s="4257" t="s">
        <v>4532</v>
      </c>
      <c r="H4" s="4257"/>
      <c r="I4" s="5428" t="s">
        <v>4599</v>
      </c>
      <c r="J4" s="5427"/>
      <c r="K4" s="3027"/>
    </row>
    <row r="5" spans="2:12" s="3843" customFormat="1" ht="21" customHeight="1">
      <c r="B5" s="5431"/>
      <c r="C5" s="3556" t="s">
        <v>4571</v>
      </c>
      <c r="D5" s="3556" t="s">
        <v>4607</v>
      </c>
      <c r="E5" s="3556" t="s">
        <v>4571</v>
      </c>
      <c r="F5" s="3556" t="s">
        <v>4607</v>
      </c>
      <c r="G5" s="3556" t="s">
        <v>4571</v>
      </c>
      <c r="H5" s="3556" t="s">
        <v>4607</v>
      </c>
      <c r="I5" s="3556" t="s">
        <v>4571</v>
      </c>
      <c r="J5" s="3558" t="s">
        <v>4607</v>
      </c>
      <c r="K5" s="3907"/>
    </row>
    <row r="6" spans="2:12" s="2874" customFormat="1" ht="21" customHeight="1">
      <c r="B6" s="2288" t="s">
        <v>12</v>
      </c>
      <c r="C6" s="3893">
        <v>813835</v>
      </c>
      <c r="D6" s="3893">
        <v>1588</v>
      </c>
      <c r="E6" s="3893">
        <v>376056</v>
      </c>
      <c r="F6" s="3893">
        <v>493</v>
      </c>
      <c r="G6" s="3893">
        <v>1746819</v>
      </c>
      <c r="H6" s="3893">
        <v>2659</v>
      </c>
      <c r="I6" s="3893">
        <v>450882</v>
      </c>
      <c r="J6" s="3893">
        <v>324</v>
      </c>
      <c r="K6" s="3908"/>
    </row>
    <row r="7" spans="2:12" s="2874" customFormat="1" ht="21" customHeight="1">
      <c r="B7" s="2288" t="s">
        <v>229</v>
      </c>
      <c r="C7" s="3893">
        <v>732325</v>
      </c>
      <c r="D7" s="3893">
        <v>1394</v>
      </c>
      <c r="E7" s="3893">
        <v>368376</v>
      </c>
      <c r="F7" s="3893">
        <v>479</v>
      </c>
      <c r="G7" s="3893">
        <v>1678845</v>
      </c>
      <c r="H7" s="3893">
        <v>2449</v>
      </c>
      <c r="I7" s="3893">
        <v>417697</v>
      </c>
      <c r="J7" s="3893">
        <v>284</v>
      </c>
      <c r="K7" s="3908"/>
    </row>
    <row r="8" spans="2:12" s="2876" customFormat="1" ht="21" customHeight="1">
      <c r="B8" s="2295" t="s">
        <v>203</v>
      </c>
      <c r="C8" s="3893">
        <v>44846</v>
      </c>
      <c r="D8" s="3893">
        <v>88</v>
      </c>
      <c r="E8" s="3893" t="s">
        <v>187</v>
      </c>
      <c r="F8" s="3893" t="s">
        <v>187</v>
      </c>
      <c r="G8" s="3893">
        <v>11850</v>
      </c>
      <c r="H8" s="3893">
        <v>38</v>
      </c>
      <c r="I8" s="3893">
        <v>27942</v>
      </c>
      <c r="J8" s="3893">
        <v>23</v>
      </c>
      <c r="K8" s="3907"/>
    </row>
    <row r="9" spans="2:12" s="2874" customFormat="1" ht="21" customHeight="1">
      <c r="B9" s="2297" t="s">
        <v>230</v>
      </c>
      <c r="C9" s="3909">
        <v>3599</v>
      </c>
      <c r="D9" s="3909">
        <v>13</v>
      </c>
      <c r="E9" s="3909" t="s">
        <v>187</v>
      </c>
      <c r="F9" s="3909" t="s">
        <v>187</v>
      </c>
      <c r="G9" s="3909">
        <v>587</v>
      </c>
      <c r="H9" s="3909">
        <v>2</v>
      </c>
      <c r="I9" s="3909" t="s">
        <v>187</v>
      </c>
      <c r="J9" s="3909" t="s">
        <v>187</v>
      </c>
      <c r="K9" s="3908"/>
    </row>
    <row r="10" spans="2:12" s="2876" customFormat="1" ht="21" customHeight="1">
      <c r="B10" s="2297" t="s">
        <v>231</v>
      </c>
      <c r="C10" s="3909">
        <v>6066</v>
      </c>
      <c r="D10" s="3909">
        <v>9</v>
      </c>
      <c r="E10" s="3909" t="s">
        <v>187</v>
      </c>
      <c r="F10" s="3909" t="s">
        <v>187</v>
      </c>
      <c r="G10" s="3909" t="s">
        <v>187</v>
      </c>
      <c r="H10" s="3909" t="s">
        <v>187</v>
      </c>
      <c r="I10" s="3909">
        <v>4926</v>
      </c>
      <c r="J10" s="3909">
        <v>7</v>
      </c>
      <c r="K10" s="3907"/>
    </row>
    <row r="11" spans="2:12" s="2876" customFormat="1" ht="21" customHeight="1">
      <c r="B11" s="2297" t="s">
        <v>232</v>
      </c>
      <c r="C11" s="3909">
        <v>16387</v>
      </c>
      <c r="D11" s="3909">
        <v>11</v>
      </c>
      <c r="E11" s="3909" t="s">
        <v>187</v>
      </c>
      <c r="F11" s="3909" t="s">
        <v>187</v>
      </c>
      <c r="G11" s="3909" t="s">
        <v>187</v>
      </c>
      <c r="H11" s="3909" t="s">
        <v>187</v>
      </c>
      <c r="I11" s="3909">
        <v>20849</v>
      </c>
      <c r="J11" s="3909">
        <v>14</v>
      </c>
      <c r="K11" s="3907"/>
    </row>
    <row r="12" spans="2:12" s="2874" customFormat="1" ht="21" customHeight="1">
      <c r="B12" s="2297" t="s">
        <v>233</v>
      </c>
      <c r="C12" s="3909">
        <v>3609</v>
      </c>
      <c r="D12" s="3909">
        <v>8</v>
      </c>
      <c r="E12" s="3909" t="s">
        <v>187</v>
      </c>
      <c r="F12" s="3909" t="s">
        <v>187</v>
      </c>
      <c r="G12" s="3909">
        <v>5630</v>
      </c>
      <c r="H12" s="3909">
        <v>12</v>
      </c>
      <c r="I12" s="3909">
        <v>622</v>
      </c>
      <c r="J12" s="3909">
        <v>0</v>
      </c>
      <c r="K12" s="3908"/>
    </row>
    <row r="13" spans="2:12" s="2876" customFormat="1" ht="21" customHeight="1">
      <c r="B13" s="2297" t="s">
        <v>234</v>
      </c>
      <c r="C13" s="3909">
        <v>2362</v>
      </c>
      <c r="D13" s="3909">
        <v>8</v>
      </c>
      <c r="E13" s="3909" t="s">
        <v>187</v>
      </c>
      <c r="F13" s="3909" t="s">
        <v>187</v>
      </c>
      <c r="G13" s="3909">
        <v>1106</v>
      </c>
      <c r="H13" s="3909">
        <v>4</v>
      </c>
      <c r="I13" s="3909">
        <v>121</v>
      </c>
      <c r="J13" s="3909">
        <v>0</v>
      </c>
      <c r="K13" s="3907"/>
    </row>
    <row r="14" spans="2:12" s="2874" customFormat="1" ht="21" customHeight="1">
      <c r="B14" s="2297" t="s">
        <v>235</v>
      </c>
      <c r="C14" s="3909">
        <v>938</v>
      </c>
      <c r="D14" s="3909">
        <v>7</v>
      </c>
      <c r="E14" s="3909" t="s">
        <v>187</v>
      </c>
      <c r="F14" s="3909" t="s">
        <v>187</v>
      </c>
      <c r="G14" s="3909">
        <v>1113</v>
      </c>
      <c r="H14" s="3909">
        <v>8</v>
      </c>
      <c r="I14" s="3909" t="s">
        <v>187</v>
      </c>
      <c r="J14" s="3909" t="s">
        <v>187</v>
      </c>
      <c r="K14" s="3908"/>
    </row>
    <row r="15" spans="2:12" s="2876" customFormat="1" ht="21" customHeight="1">
      <c r="B15" s="2297" t="s">
        <v>236</v>
      </c>
      <c r="C15" s="3909">
        <v>2884</v>
      </c>
      <c r="D15" s="3909">
        <v>10</v>
      </c>
      <c r="E15" s="3909" t="s">
        <v>187</v>
      </c>
      <c r="F15" s="3909" t="s">
        <v>187</v>
      </c>
      <c r="G15" s="3909">
        <v>1448</v>
      </c>
      <c r="H15" s="3909">
        <v>5</v>
      </c>
      <c r="I15" s="3909">
        <v>354</v>
      </c>
      <c r="J15" s="3909">
        <v>1</v>
      </c>
      <c r="K15" s="3907"/>
    </row>
    <row r="16" spans="2:12" s="2876" customFormat="1" ht="21" customHeight="1">
      <c r="B16" s="2297" t="s">
        <v>237</v>
      </c>
      <c r="C16" s="3909">
        <v>4900</v>
      </c>
      <c r="D16" s="3909">
        <v>5</v>
      </c>
      <c r="E16" s="3909" t="s">
        <v>187</v>
      </c>
      <c r="F16" s="3909" t="s">
        <v>187</v>
      </c>
      <c r="G16" s="3909" t="s">
        <v>187</v>
      </c>
      <c r="H16" s="3909" t="s">
        <v>187</v>
      </c>
      <c r="I16" s="3909">
        <v>747</v>
      </c>
      <c r="J16" s="3909">
        <v>0</v>
      </c>
      <c r="K16" s="3907"/>
    </row>
    <row r="17" spans="2:11" s="2876" customFormat="1" ht="21" customHeight="1">
      <c r="B17" s="2297" t="s">
        <v>238</v>
      </c>
      <c r="C17" s="3909">
        <v>1723</v>
      </c>
      <c r="D17" s="3909">
        <v>6</v>
      </c>
      <c r="E17" s="3909" t="s">
        <v>187</v>
      </c>
      <c r="F17" s="3909" t="s">
        <v>187</v>
      </c>
      <c r="G17" s="3909">
        <v>539</v>
      </c>
      <c r="H17" s="3909">
        <v>1</v>
      </c>
      <c r="I17" s="3909">
        <v>85</v>
      </c>
      <c r="J17" s="3909">
        <v>0</v>
      </c>
      <c r="K17" s="3907"/>
    </row>
    <row r="18" spans="2:11" s="2876" customFormat="1" ht="21" customHeight="1">
      <c r="B18" s="2297" t="s">
        <v>239</v>
      </c>
      <c r="C18" s="3909">
        <v>1144</v>
      </c>
      <c r="D18" s="3909">
        <v>5</v>
      </c>
      <c r="E18" s="3909" t="s">
        <v>187</v>
      </c>
      <c r="F18" s="3909" t="s">
        <v>187</v>
      </c>
      <c r="G18" s="3909" t="s">
        <v>187</v>
      </c>
      <c r="H18" s="3909" t="s">
        <v>187</v>
      </c>
      <c r="I18" s="3909" t="s">
        <v>187</v>
      </c>
      <c r="J18" s="3909" t="s">
        <v>187</v>
      </c>
      <c r="K18" s="3907"/>
    </row>
    <row r="19" spans="2:11" s="2876" customFormat="1" ht="21" customHeight="1">
      <c r="B19" s="2297" t="s">
        <v>151</v>
      </c>
      <c r="C19" s="3909">
        <v>1234</v>
      </c>
      <c r="D19" s="3909">
        <v>6</v>
      </c>
      <c r="E19" s="3909" t="s">
        <v>187</v>
      </c>
      <c r="F19" s="3909" t="s">
        <v>187</v>
      </c>
      <c r="G19" s="3909">
        <v>1427</v>
      </c>
      <c r="H19" s="3909">
        <v>6</v>
      </c>
      <c r="I19" s="3909">
        <v>238</v>
      </c>
      <c r="J19" s="3909">
        <v>1</v>
      </c>
      <c r="K19" s="3907"/>
    </row>
    <row r="20" spans="2:11" s="3843" customFormat="1" ht="30" customHeight="1">
      <c r="B20" s="5431"/>
      <c r="C20" s="4257" t="s">
        <v>4531</v>
      </c>
      <c r="D20" s="4257"/>
      <c r="E20" s="4257" t="s">
        <v>4530</v>
      </c>
      <c r="F20" s="4257"/>
      <c r="G20" s="4257" t="s">
        <v>4532</v>
      </c>
      <c r="H20" s="4257"/>
      <c r="I20" s="5428" t="s">
        <v>4630</v>
      </c>
      <c r="J20" s="5427"/>
      <c r="K20" s="3027"/>
    </row>
    <row r="21" spans="2:11" s="3843" customFormat="1" ht="18" customHeight="1">
      <c r="B21" s="5431"/>
      <c r="C21" s="3556" t="s">
        <v>4586</v>
      </c>
      <c r="D21" s="3556" t="s">
        <v>4609</v>
      </c>
      <c r="E21" s="3556" t="s">
        <v>4586</v>
      </c>
      <c r="F21" s="3556" t="s">
        <v>4609</v>
      </c>
      <c r="G21" s="3556" t="s">
        <v>4586</v>
      </c>
      <c r="H21" s="3556" t="s">
        <v>4609</v>
      </c>
      <c r="I21" s="3556" t="s">
        <v>4586</v>
      </c>
      <c r="J21" s="3558" t="s">
        <v>4609</v>
      </c>
      <c r="K21" s="3907"/>
    </row>
    <row r="22" spans="2:11" s="3843" customFormat="1" ht="12.75" customHeight="1">
      <c r="B22" s="3856"/>
      <c r="C22" s="1331"/>
      <c r="D22" s="1331"/>
      <c r="E22" s="1331"/>
      <c r="F22" s="1331"/>
      <c r="G22" s="1331"/>
      <c r="H22" s="1331"/>
      <c r="I22" s="1331"/>
      <c r="J22" s="1331"/>
      <c r="K22" s="3907"/>
    </row>
    <row r="23" spans="2:11" s="3884" customFormat="1" ht="12.75" customHeight="1">
      <c r="B23" s="5085" t="s">
        <v>164</v>
      </c>
      <c r="C23" s="5085"/>
      <c r="D23" s="5085"/>
      <c r="E23" s="5085"/>
      <c r="F23" s="5085"/>
      <c r="G23" s="5085"/>
      <c r="H23" s="5085"/>
      <c r="I23" s="5085"/>
      <c r="J23" s="5085"/>
      <c r="K23" s="3896"/>
    </row>
    <row r="24" spans="2:11" s="2942" customFormat="1" ht="12.75" customHeight="1">
      <c r="B24" s="5085" t="s">
        <v>4542</v>
      </c>
      <c r="C24" s="5085"/>
      <c r="D24" s="5085"/>
      <c r="E24" s="5085"/>
      <c r="F24" s="5085"/>
      <c r="G24" s="5085"/>
      <c r="H24" s="5085"/>
      <c r="I24" s="5085"/>
      <c r="J24" s="5085"/>
      <c r="K24" s="2863"/>
    </row>
    <row r="25" spans="2:11" s="2942" customFormat="1" ht="12.75" customHeight="1">
      <c r="B25" s="5085" t="s">
        <v>4543</v>
      </c>
      <c r="C25" s="5085"/>
      <c r="D25" s="5085"/>
      <c r="E25" s="5085"/>
      <c r="F25" s="5085"/>
      <c r="G25" s="5085"/>
      <c r="H25" s="5085"/>
      <c r="I25" s="5085"/>
      <c r="J25" s="5085"/>
    </row>
    <row r="26" spans="2:11" s="2942" customFormat="1" ht="12.75" customHeight="1">
      <c r="B26" s="5085" t="s">
        <v>4611</v>
      </c>
      <c r="C26" s="5085"/>
      <c r="D26" s="5085"/>
      <c r="E26" s="5085"/>
      <c r="F26" s="5085"/>
      <c r="G26" s="5085"/>
      <c r="H26" s="5085"/>
      <c r="I26" s="5085"/>
      <c r="J26" s="5085"/>
      <c r="K26" s="2863"/>
    </row>
    <row r="27" spans="2:11" s="2942" customFormat="1" ht="12.75" customHeight="1">
      <c r="B27" s="5085" t="s">
        <v>4612</v>
      </c>
      <c r="C27" s="5085"/>
      <c r="D27" s="5085"/>
      <c r="E27" s="5085"/>
      <c r="F27" s="5085"/>
      <c r="G27" s="5085"/>
      <c r="H27" s="5085"/>
      <c r="I27" s="5085"/>
      <c r="J27" s="5085"/>
      <c r="K27" s="2863"/>
    </row>
    <row r="28" spans="2:11">
      <c r="B28" s="3859"/>
    </row>
    <row r="29" spans="2:11">
      <c r="B29" s="3859"/>
    </row>
    <row r="30" spans="2:11">
      <c r="B30" s="3859"/>
    </row>
    <row r="31" spans="2:11">
      <c r="B31" s="3859"/>
    </row>
    <row r="38" spans="3:10">
      <c r="C38" s="3904"/>
      <c r="D38" s="3904"/>
      <c r="E38" s="3904"/>
      <c r="F38" s="3904"/>
      <c r="G38" s="3904"/>
      <c r="H38" s="3904"/>
      <c r="I38" s="3904"/>
      <c r="J38" s="3904"/>
    </row>
    <row r="39" spans="3:10">
      <c r="C39" s="3904"/>
      <c r="D39" s="3904"/>
      <c r="E39" s="3904"/>
      <c r="F39" s="3904"/>
      <c r="G39" s="3904"/>
      <c r="H39" s="3904"/>
      <c r="I39" s="3904"/>
      <c r="J39" s="3904"/>
    </row>
    <row r="40" spans="3:10">
      <c r="C40" s="3905"/>
      <c r="D40" s="3905"/>
      <c r="E40" s="3905"/>
      <c r="F40" s="3905"/>
      <c r="G40" s="3905"/>
      <c r="H40" s="3905"/>
      <c r="I40" s="3905"/>
      <c r="J40" s="3905"/>
    </row>
    <row r="43" spans="3:10">
      <c r="C43" s="3906"/>
      <c r="D43" s="3906"/>
      <c r="E43" s="3906"/>
      <c r="F43" s="3906"/>
      <c r="G43" s="3906"/>
      <c r="H43" s="3906"/>
      <c r="I43" s="3906"/>
      <c r="J43" s="3906"/>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2" location="Indice!A1" display="(Voltar ao Índice)"/>
  </hyperlinks>
  <printOptions horizontalCentered="1"/>
  <pageMargins left="0.45275590551181105" right="0.45275590551181105" top="0.6692913385826772" bottom="0.6692913385826772" header="0" footer="0"/>
  <pageSetup paperSize="9" scale="99" orientation="portrait" verticalDpi="0" r:id="rId1"/>
</worksheet>
</file>

<file path=xl/worksheets/sheet238.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2" sqref="B2:I2"/>
    </sheetView>
  </sheetViews>
  <sheetFormatPr defaultRowHeight="11.25"/>
  <cols>
    <col min="1" max="1" width="6.7109375" style="2868" customWidth="1"/>
    <col min="2" max="2" width="18.7109375" style="2868" customWidth="1"/>
    <col min="3" max="9" width="11.7109375" style="2868" customWidth="1"/>
    <col min="10" max="10" width="6.7109375" style="2868" customWidth="1"/>
    <col min="11" max="11" width="14.28515625" style="2868" bestFit="1" customWidth="1"/>
    <col min="12" max="16384" width="9.140625" style="2868"/>
  </cols>
  <sheetData>
    <row r="1" spans="2:12" s="2989" customFormat="1" ht="30" customHeight="1">
      <c r="B1" s="5003" t="s">
        <v>4631</v>
      </c>
      <c r="C1" s="5003"/>
      <c r="D1" s="5003"/>
      <c r="E1" s="5003"/>
      <c r="F1" s="5003"/>
      <c r="G1" s="5003"/>
      <c r="H1" s="5003"/>
      <c r="I1" s="5003"/>
      <c r="J1" s="2906"/>
    </row>
    <row r="2" spans="2:12" s="2989" customFormat="1" ht="30" customHeight="1">
      <c r="B2" s="5003" t="s">
        <v>4632</v>
      </c>
      <c r="C2" s="5003"/>
      <c r="D2" s="5003"/>
      <c r="E2" s="5003"/>
      <c r="F2" s="5003"/>
      <c r="G2" s="5003"/>
      <c r="H2" s="5003"/>
      <c r="I2" s="5003"/>
      <c r="J2" s="2906"/>
      <c r="K2" s="503" t="s">
        <v>856</v>
      </c>
    </row>
    <row r="3" spans="2:12" s="3872" customFormat="1" ht="12.75" customHeight="1">
      <c r="B3" s="2887" t="s">
        <v>580</v>
      </c>
      <c r="H3" s="2889"/>
      <c r="I3" s="2889" t="s">
        <v>581</v>
      </c>
      <c r="J3" s="3007"/>
    </row>
    <row r="4" spans="2:12" s="3843" customFormat="1" ht="18" customHeight="1">
      <c r="B4" s="5436"/>
      <c r="C4" s="5428" t="s">
        <v>4569</v>
      </c>
      <c r="D4" s="5428" t="s">
        <v>4570</v>
      </c>
      <c r="E4" s="5428" t="s">
        <v>4571</v>
      </c>
      <c r="F4" s="5428"/>
      <c r="G4" s="5428"/>
      <c r="H4" s="5428"/>
      <c r="I4" s="5427" t="s">
        <v>4607</v>
      </c>
    </row>
    <row r="5" spans="2:12" s="3843" customFormat="1" ht="21" customHeight="1">
      <c r="B5" s="5437"/>
      <c r="C5" s="5428"/>
      <c r="D5" s="5428"/>
      <c r="E5" s="3096" t="s">
        <v>175</v>
      </c>
      <c r="F5" s="3096" t="s">
        <v>4608</v>
      </c>
      <c r="G5" s="3096" t="s">
        <v>4625</v>
      </c>
      <c r="H5" s="3096" t="s">
        <v>4573</v>
      </c>
      <c r="I5" s="5427"/>
      <c r="J5" s="3907"/>
      <c r="K5" s="3804"/>
      <c r="L5" s="1935"/>
    </row>
    <row r="6" spans="2:12" s="2874" customFormat="1" ht="21" customHeight="1">
      <c r="B6" s="2288" t="s">
        <v>12</v>
      </c>
      <c r="C6" s="3893">
        <v>9500202</v>
      </c>
      <c r="D6" s="3893">
        <v>4502704</v>
      </c>
      <c r="E6" s="3893">
        <v>4997498</v>
      </c>
      <c r="F6" s="3893">
        <v>4647249</v>
      </c>
      <c r="G6" s="3893">
        <v>194978</v>
      </c>
      <c r="H6" s="3893">
        <v>155271</v>
      </c>
      <c r="I6" s="3893">
        <v>27167</v>
      </c>
      <c r="K6" s="2288"/>
      <c r="L6" s="2292"/>
    </row>
    <row r="7" spans="2:12" s="2874" customFormat="1" ht="21" customHeight="1">
      <c r="B7" s="2288" t="s">
        <v>229</v>
      </c>
      <c r="C7" s="3893">
        <v>9016438</v>
      </c>
      <c r="D7" s="3893">
        <v>4275640</v>
      </c>
      <c r="E7" s="3893">
        <v>4740798</v>
      </c>
      <c r="F7" s="3893">
        <v>4402489</v>
      </c>
      <c r="G7" s="3893">
        <v>190034</v>
      </c>
      <c r="H7" s="3893">
        <v>148275</v>
      </c>
      <c r="I7" s="3893">
        <v>25399</v>
      </c>
      <c r="K7" s="2288"/>
      <c r="L7" s="2294"/>
    </row>
    <row r="8" spans="2:12" s="2876" customFormat="1" ht="21" customHeight="1">
      <c r="B8" s="2295" t="s">
        <v>203</v>
      </c>
      <c r="C8" s="3893">
        <v>258241</v>
      </c>
      <c r="D8" s="3893">
        <v>122623</v>
      </c>
      <c r="E8" s="3893">
        <v>135618</v>
      </c>
      <c r="F8" s="3893">
        <v>128893</v>
      </c>
      <c r="G8" s="3893">
        <v>1676</v>
      </c>
      <c r="H8" s="3893">
        <v>5049</v>
      </c>
      <c r="I8" s="3893">
        <v>544</v>
      </c>
      <c r="K8" s="2296"/>
      <c r="L8" s="2294"/>
    </row>
    <row r="9" spans="2:12" s="2874" customFormat="1" ht="21" customHeight="1">
      <c r="B9" s="2297" t="s">
        <v>230</v>
      </c>
      <c r="C9" s="3909">
        <v>12550</v>
      </c>
      <c r="D9" s="3909">
        <v>5905</v>
      </c>
      <c r="E9" s="3909">
        <v>6645</v>
      </c>
      <c r="F9" s="3895">
        <v>6357</v>
      </c>
      <c r="G9" s="3909">
        <v>64</v>
      </c>
      <c r="H9" s="3909">
        <v>224</v>
      </c>
      <c r="I9" s="3909">
        <v>66</v>
      </c>
      <c r="K9" s="2299"/>
      <c r="L9" s="2297"/>
    </row>
    <row r="10" spans="2:12" s="2876" customFormat="1" ht="21" customHeight="1">
      <c r="B10" s="2297" t="s">
        <v>231</v>
      </c>
      <c r="C10" s="3909">
        <v>32457</v>
      </c>
      <c r="D10" s="3909">
        <v>16942</v>
      </c>
      <c r="E10" s="3909">
        <v>15515</v>
      </c>
      <c r="F10" s="3895">
        <v>14589</v>
      </c>
      <c r="G10" s="3909">
        <v>205</v>
      </c>
      <c r="H10" s="3909">
        <v>721</v>
      </c>
      <c r="I10" s="3909">
        <v>53</v>
      </c>
      <c r="K10" s="2299"/>
      <c r="L10" s="2297"/>
    </row>
    <row r="11" spans="2:12" s="2876" customFormat="1" ht="21" customHeight="1">
      <c r="B11" s="2297" t="s">
        <v>232</v>
      </c>
      <c r="C11" s="3909">
        <v>106637</v>
      </c>
      <c r="D11" s="3909">
        <v>52829</v>
      </c>
      <c r="E11" s="3909">
        <v>53808</v>
      </c>
      <c r="F11" s="3895">
        <v>50672</v>
      </c>
      <c r="G11" s="3909">
        <v>764</v>
      </c>
      <c r="H11" s="3909">
        <v>2372</v>
      </c>
      <c r="I11" s="3909">
        <v>138</v>
      </c>
      <c r="K11" s="2299"/>
      <c r="L11" s="2297"/>
    </row>
    <row r="12" spans="2:12" s="2874" customFormat="1" ht="21" customHeight="1">
      <c r="B12" s="2297" t="s">
        <v>233</v>
      </c>
      <c r="C12" s="3909">
        <v>21036</v>
      </c>
      <c r="D12" s="3909">
        <v>9283</v>
      </c>
      <c r="E12" s="3909">
        <v>11753</v>
      </c>
      <c r="F12" s="3895">
        <v>11283</v>
      </c>
      <c r="G12" s="3909">
        <v>154</v>
      </c>
      <c r="H12" s="3909">
        <v>316</v>
      </c>
      <c r="I12" s="3909">
        <v>49</v>
      </c>
      <c r="K12" s="2299"/>
      <c r="L12" s="2297"/>
    </row>
    <row r="13" spans="2:12" s="2876" customFormat="1" ht="21" customHeight="1">
      <c r="B13" s="2297" t="s">
        <v>234</v>
      </c>
      <c r="C13" s="3909">
        <v>9793</v>
      </c>
      <c r="D13" s="3909">
        <v>4837</v>
      </c>
      <c r="E13" s="3909">
        <v>4956</v>
      </c>
      <c r="F13" s="3895">
        <v>4771</v>
      </c>
      <c r="G13" s="3909">
        <v>33</v>
      </c>
      <c r="H13" s="3909">
        <v>152</v>
      </c>
      <c r="I13" s="3909">
        <v>25</v>
      </c>
      <c r="K13" s="2299"/>
      <c r="L13" s="2297"/>
    </row>
    <row r="14" spans="2:12" s="2874" customFormat="1" ht="21" customHeight="1">
      <c r="B14" s="2297" t="s">
        <v>235</v>
      </c>
      <c r="C14" s="3909">
        <v>3453</v>
      </c>
      <c r="D14" s="3909">
        <v>1280</v>
      </c>
      <c r="E14" s="3909">
        <v>2173</v>
      </c>
      <c r="F14" s="3895">
        <v>2112</v>
      </c>
      <c r="G14" s="3909">
        <v>21</v>
      </c>
      <c r="H14" s="3909">
        <v>40</v>
      </c>
      <c r="I14" s="3909">
        <v>30</v>
      </c>
      <c r="K14" s="2299"/>
      <c r="L14" s="2297"/>
    </row>
    <row r="15" spans="2:12" s="2876" customFormat="1" ht="21" customHeight="1">
      <c r="B15" s="2297" t="s">
        <v>236</v>
      </c>
      <c r="C15" s="3909">
        <v>14132</v>
      </c>
      <c r="D15" s="3909">
        <v>7216</v>
      </c>
      <c r="E15" s="3909">
        <v>6916</v>
      </c>
      <c r="F15" s="3895">
        <v>6513</v>
      </c>
      <c r="G15" s="3909">
        <v>91</v>
      </c>
      <c r="H15" s="3909">
        <v>312</v>
      </c>
      <c r="I15" s="3909">
        <v>40</v>
      </c>
      <c r="K15" s="2299"/>
      <c r="L15" s="2297"/>
    </row>
    <row r="16" spans="2:12" s="2876" customFormat="1" ht="21" customHeight="1">
      <c r="B16" s="2297" t="s">
        <v>237</v>
      </c>
      <c r="C16" s="3909">
        <v>37490</v>
      </c>
      <c r="D16" s="3909">
        <v>15936</v>
      </c>
      <c r="E16" s="3909">
        <v>21554</v>
      </c>
      <c r="F16" s="3895">
        <v>20692</v>
      </c>
      <c r="G16" s="3909">
        <v>237</v>
      </c>
      <c r="H16" s="3909">
        <v>625</v>
      </c>
      <c r="I16" s="3909">
        <v>55</v>
      </c>
      <c r="K16" s="2299"/>
      <c r="L16" s="2297"/>
    </row>
    <row r="17" spans="2:12" s="2876" customFormat="1" ht="21" customHeight="1">
      <c r="B17" s="2297" t="s">
        <v>238</v>
      </c>
      <c r="C17" s="3909">
        <v>8516</v>
      </c>
      <c r="D17" s="3909">
        <v>3478</v>
      </c>
      <c r="E17" s="3909">
        <v>5038</v>
      </c>
      <c r="F17" s="3895">
        <v>4862</v>
      </c>
      <c r="G17" s="3909">
        <v>42</v>
      </c>
      <c r="H17" s="3909">
        <v>134</v>
      </c>
      <c r="I17" s="3909">
        <v>48</v>
      </c>
      <c r="K17" s="2299"/>
      <c r="L17" s="2297"/>
    </row>
    <row r="18" spans="2:12" s="2876" customFormat="1" ht="21" customHeight="1">
      <c r="B18" s="2297" t="s">
        <v>239</v>
      </c>
      <c r="C18" s="3909">
        <v>6470</v>
      </c>
      <c r="D18" s="3909">
        <v>2793</v>
      </c>
      <c r="E18" s="3909">
        <v>3677</v>
      </c>
      <c r="F18" s="3895">
        <v>3578</v>
      </c>
      <c r="G18" s="3909">
        <v>25</v>
      </c>
      <c r="H18" s="3909">
        <v>74</v>
      </c>
      <c r="I18" s="3909">
        <v>27</v>
      </c>
      <c r="K18" s="2299"/>
      <c r="L18" s="2297"/>
    </row>
    <row r="19" spans="2:12" s="2876" customFormat="1" ht="21" customHeight="1">
      <c r="B19" s="2297" t="s">
        <v>151</v>
      </c>
      <c r="C19" s="3909">
        <v>5707</v>
      </c>
      <c r="D19" s="3909">
        <v>2124</v>
      </c>
      <c r="E19" s="3909">
        <v>3583</v>
      </c>
      <c r="F19" s="3895">
        <v>3464</v>
      </c>
      <c r="G19" s="3909">
        <v>40</v>
      </c>
      <c r="H19" s="3909">
        <v>79</v>
      </c>
      <c r="I19" s="3909">
        <v>13</v>
      </c>
      <c r="K19" s="2299"/>
      <c r="L19" s="2297"/>
    </row>
    <row r="20" spans="2:12" s="3843" customFormat="1" ht="18" customHeight="1">
      <c r="B20" s="5431"/>
      <c r="C20" s="5428" t="s">
        <v>4584</v>
      </c>
      <c r="D20" s="5428" t="s">
        <v>4585</v>
      </c>
      <c r="E20" s="5428" t="s">
        <v>4586</v>
      </c>
      <c r="F20" s="5428"/>
      <c r="G20" s="5428"/>
      <c r="H20" s="5428"/>
      <c r="I20" s="5427" t="s">
        <v>4609</v>
      </c>
    </row>
    <row r="21" spans="2:12" s="3843" customFormat="1" ht="21" customHeight="1">
      <c r="B21" s="5431"/>
      <c r="C21" s="5428"/>
      <c r="D21" s="5428"/>
      <c r="E21" s="3096" t="s">
        <v>175</v>
      </c>
      <c r="F21" s="3096" t="s">
        <v>4610</v>
      </c>
      <c r="G21" s="3096" t="s">
        <v>4587</v>
      </c>
      <c r="H21" s="3096" t="s">
        <v>4588</v>
      </c>
      <c r="I21" s="5427"/>
      <c r="J21" s="3907"/>
    </row>
    <row r="22" spans="2:12" s="3843" customFormat="1" ht="12.75" customHeight="1">
      <c r="B22" s="3856"/>
      <c r="C22" s="1331"/>
      <c r="D22" s="1331"/>
      <c r="E22" s="941"/>
      <c r="F22" s="941"/>
      <c r="G22" s="941"/>
      <c r="H22" s="941"/>
      <c r="I22" s="1331"/>
      <c r="J22" s="3907"/>
    </row>
    <row r="23" spans="2:12" s="3884" customFormat="1" ht="12.75" customHeight="1">
      <c r="B23" s="5085" t="s">
        <v>164</v>
      </c>
      <c r="C23" s="5085"/>
      <c r="D23" s="5085"/>
      <c r="E23" s="5085"/>
      <c r="F23" s="5085"/>
      <c r="G23" s="5085"/>
      <c r="H23" s="5085"/>
      <c r="I23" s="5085"/>
      <c r="J23" s="3896"/>
    </row>
    <row r="24" spans="2:12" s="2942" customFormat="1" ht="12.75" customHeight="1">
      <c r="B24" s="5085" t="s">
        <v>4542</v>
      </c>
      <c r="C24" s="5085"/>
      <c r="D24" s="5085"/>
      <c r="E24" s="5085"/>
      <c r="F24" s="5085"/>
      <c r="G24" s="5085"/>
      <c r="H24" s="5085"/>
      <c r="I24" s="5085"/>
      <c r="J24" s="2885"/>
    </row>
    <row r="25" spans="2:12" s="2942" customFormat="1" ht="12.75" customHeight="1">
      <c r="B25" s="5085" t="s">
        <v>4543</v>
      </c>
      <c r="C25" s="5085"/>
      <c r="D25" s="5085"/>
      <c r="E25" s="5085"/>
      <c r="F25" s="5085"/>
      <c r="G25" s="5085"/>
      <c r="H25" s="5085"/>
      <c r="I25" s="5085"/>
    </row>
    <row r="26" spans="2:12" s="2942" customFormat="1" ht="31.5" customHeight="1">
      <c r="B26" s="5430" t="s">
        <v>4633</v>
      </c>
      <c r="C26" s="5430"/>
      <c r="D26" s="5430"/>
      <c r="E26" s="5430"/>
      <c r="F26" s="5430"/>
      <c r="G26" s="5430"/>
      <c r="H26" s="5430"/>
      <c r="I26" s="5430"/>
      <c r="J26" s="3152"/>
    </row>
    <row r="27" spans="2:12" s="2942" customFormat="1" ht="31.5" customHeight="1">
      <c r="B27" s="5430" t="s">
        <v>4634</v>
      </c>
      <c r="C27" s="5430"/>
      <c r="D27" s="5430"/>
      <c r="E27" s="5430"/>
      <c r="F27" s="5430"/>
      <c r="G27" s="5430"/>
      <c r="H27" s="5430"/>
      <c r="I27" s="5430"/>
      <c r="J27" s="3152"/>
    </row>
    <row r="28" spans="2:12">
      <c r="B28" s="3859"/>
      <c r="C28" s="3859"/>
      <c r="D28" s="3859"/>
      <c r="E28" s="3859"/>
      <c r="F28" s="3859"/>
      <c r="G28" s="3859"/>
      <c r="H28" s="3859"/>
      <c r="I28" s="3859"/>
    </row>
    <row r="29" spans="2:12">
      <c r="B29" s="3859"/>
      <c r="C29" s="3859"/>
      <c r="D29" s="3859"/>
      <c r="E29" s="3859"/>
      <c r="F29" s="3859"/>
      <c r="G29" s="3859"/>
      <c r="H29" s="3859"/>
      <c r="I29" s="3859"/>
    </row>
    <row r="30" spans="2:12" ht="13.5" customHeight="1">
      <c r="B30" s="5438"/>
      <c r="C30" s="5438"/>
      <c r="D30" s="5438"/>
      <c r="E30" s="5438"/>
      <c r="F30" s="5438"/>
      <c r="G30" s="5438"/>
      <c r="H30" s="5438"/>
      <c r="I30" s="5438"/>
    </row>
    <row r="31" spans="2:12">
      <c r="B31" s="5438"/>
      <c r="C31" s="5438"/>
      <c r="D31" s="5438"/>
      <c r="E31" s="5438"/>
      <c r="F31" s="5438"/>
      <c r="G31" s="5438"/>
      <c r="H31" s="5438"/>
      <c r="I31" s="5438"/>
    </row>
    <row r="32" spans="2:12" ht="15" customHeight="1">
      <c r="B32" s="5438"/>
      <c r="C32" s="5438"/>
      <c r="D32" s="5438"/>
      <c r="E32" s="5438"/>
      <c r="F32" s="5438"/>
      <c r="G32" s="5438"/>
      <c r="H32" s="5438"/>
      <c r="I32" s="5438"/>
    </row>
    <row r="33" spans="2:10">
      <c r="B33" s="5438"/>
      <c r="C33" s="5438"/>
      <c r="D33" s="5438"/>
      <c r="E33" s="5438"/>
      <c r="F33" s="5438"/>
      <c r="G33" s="5438"/>
      <c r="H33" s="5438"/>
      <c r="I33" s="5438"/>
    </row>
    <row r="34" spans="2:10">
      <c r="B34" s="5438"/>
      <c r="C34" s="5438"/>
      <c r="D34" s="5438"/>
      <c r="E34" s="5438"/>
      <c r="F34" s="5438"/>
      <c r="G34" s="5438"/>
      <c r="H34" s="5438"/>
      <c r="I34" s="5438"/>
    </row>
    <row r="35" spans="2:10">
      <c r="B35" s="5438"/>
      <c r="C35" s="5438"/>
      <c r="D35" s="5438"/>
      <c r="E35" s="5438"/>
      <c r="F35" s="5438"/>
      <c r="G35" s="5438"/>
      <c r="H35" s="5438"/>
      <c r="I35" s="5438"/>
    </row>
    <row r="38" spans="2:10">
      <c r="C38" s="3904"/>
      <c r="D38" s="3904"/>
      <c r="E38" s="3904"/>
      <c r="F38" s="3904"/>
      <c r="G38" s="3904"/>
      <c r="H38" s="3904"/>
      <c r="I38" s="3904"/>
      <c r="J38" s="3904"/>
    </row>
    <row r="39" spans="2:10">
      <c r="C39" s="3904"/>
      <c r="D39" s="3904"/>
      <c r="E39" s="3904"/>
      <c r="F39" s="3904"/>
      <c r="G39" s="3904"/>
      <c r="H39" s="3904"/>
      <c r="I39" s="3904"/>
      <c r="J39" s="3904"/>
    </row>
    <row r="40" spans="2:10">
      <c r="C40" s="3905"/>
      <c r="D40" s="3905"/>
      <c r="E40" s="3905"/>
      <c r="F40" s="3905"/>
      <c r="G40" s="3905"/>
      <c r="H40" s="3905"/>
      <c r="I40" s="3905"/>
      <c r="J40" s="3905"/>
    </row>
    <row r="43" spans="2:10">
      <c r="C43" s="3906"/>
      <c r="D43" s="3906"/>
      <c r="E43" s="3906"/>
      <c r="F43" s="3906"/>
      <c r="G43" s="3906"/>
      <c r="H43" s="3906"/>
      <c r="I43" s="3906"/>
      <c r="J43" s="3906"/>
    </row>
  </sheetData>
  <mergeCells count="18">
    <mergeCell ref="B24:I24"/>
    <mergeCell ref="B25:I25"/>
    <mergeCell ref="B26:I26"/>
    <mergeCell ref="B27:I27"/>
    <mergeCell ref="B30:I35"/>
    <mergeCell ref="B23:I23"/>
    <mergeCell ref="B1:I1"/>
    <mergeCell ref="B2:I2"/>
    <mergeCell ref="B4:B5"/>
    <mergeCell ref="C4:C5"/>
    <mergeCell ref="D4:D5"/>
    <mergeCell ref="E4:H4"/>
    <mergeCell ref="I4:I5"/>
    <mergeCell ref="B20:B21"/>
    <mergeCell ref="C20:C21"/>
    <mergeCell ref="D20:D21"/>
    <mergeCell ref="E20:H20"/>
    <mergeCell ref="I20:I21"/>
  </mergeCells>
  <hyperlinks>
    <hyperlink ref="K2" location="Indice!A1" display="(Voltar ao Índice)"/>
  </hyperlinks>
  <printOptions horizontalCentered="1"/>
  <pageMargins left="0.45275590551181105" right="0.45275590551181105" top="0.6692913385826772" bottom="0.6692913385826772" header="0" footer="0"/>
  <pageSetup paperSize="9" scale="95" orientation="portrait" verticalDpi="0" r:id="rId1"/>
</worksheet>
</file>

<file path=xl/worksheets/sheet239.xml><?xml version="1.0" encoding="utf-8"?>
<worksheet xmlns="http://schemas.openxmlformats.org/spreadsheetml/2006/main" xmlns:r="http://schemas.openxmlformats.org/officeDocument/2006/relationships">
  <sheetPr>
    <pageSetUpPr fitToPage="1"/>
  </sheetPr>
  <dimension ref="B1:Q40"/>
  <sheetViews>
    <sheetView showGridLines="0" workbookViewId="0">
      <selection activeCell="B2" sqref="B2:N2"/>
    </sheetView>
  </sheetViews>
  <sheetFormatPr defaultRowHeight="11.25"/>
  <cols>
    <col min="1" max="1" width="6.7109375" style="2868" customWidth="1"/>
    <col min="2" max="2" width="18.7109375" style="2868" customWidth="1"/>
    <col min="3" max="3" width="7" style="2868" bestFit="1" customWidth="1"/>
    <col min="4" max="4" width="7.5703125" style="2868" customWidth="1"/>
    <col min="5" max="5" width="9.5703125" style="2868" customWidth="1"/>
    <col min="6" max="6" width="7" style="2868" bestFit="1" customWidth="1"/>
    <col min="7" max="7" width="7.5703125" style="2868" customWidth="1"/>
    <col min="8" max="8" width="9.5703125" style="2868" customWidth="1"/>
    <col min="9" max="9" width="7" style="2868" bestFit="1" customWidth="1"/>
    <col min="10" max="10" width="7.5703125" style="2868" customWidth="1"/>
    <col min="11" max="11" width="9.5703125" style="2868" customWidth="1"/>
    <col min="12" max="12" width="7" style="2868" bestFit="1" customWidth="1"/>
    <col min="13" max="13" width="7.5703125" style="2868" customWidth="1"/>
    <col min="14" max="14" width="9.5703125" style="2868" customWidth="1"/>
    <col min="15" max="15" width="6.7109375" style="2868" customWidth="1"/>
    <col min="16" max="16" width="14.28515625" style="2868" bestFit="1" customWidth="1"/>
    <col min="17" max="16384" width="9.140625" style="2868"/>
  </cols>
  <sheetData>
    <row r="1" spans="2:17" s="2989" customFormat="1" ht="30" customHeight="1">
      <c r="B1" s="5016" t="s">
        <v>4635</v>
      </c>
      <c r="C1" s="5016"/>
      <c r="D1" s="5016"/>
      <c r="E1" s="5016"/>
      <c r="F1" s="5016"/>
      <c r="G1" s="5016"/>
      <c r="H1" s="5016"/>
      <c r="I1" s="5016"/>
      <c r="J1" s="5016"/>
      <c r="K1" s="5016"/>
      <c r="L1" s="5016"/>
      <c r="M1" s="5016"/>
      <c r="N1" s="5016"/>
      <c r="O1" s="2906"/>
    </row>
    <row r="2" spans="2:17" s="2989" customFormat="1" ht="30" customHeight="1">
      <c r="B2" s="5016" t="s">
        <v>4636</v>
      </c>
      <c r="C2" s="5016"/>
      <c r="D2" s="5016"/>
      <c r="E2" s="5016"/>
      <c r="F2" s="5016"/>
      <c r="G2" s="5016"/>
      <c r="H2" s="5016"/>
      <c r="I2" s="5016"/>
      <c r="J2" s="5016"/>
      <c r="K2" s="5016"/>
      <c r="L2" s="5016"/>
      <c r="M2" s="5016"/>
      <c r="N2" s="5016"/>
      <c r="O2" s="2906"/>
      <c r="P2" s="503" t="s">
        <v>856</v>
      </c>
    </row>
    <row r="3" spans="2:17" s="3872" customFormat="1" ht="12.75" customHeight="1">
      <c r="B3" s="2887" t="s">
        <v>580</v>
      </c>
      <c r="N3" s="2889" t="s">
        <v>581</v>
      </c>
      <c r="O3" s="3007"/>
    </row>
    <row r="4" spans="2:17" s="3843" customFormat="1" ht="18" customHeight="1">
      <c r="B4" s="5436"/>
      <c r="C4" s="4258" t="s">
        <v>4595</v>
      </c>
      <c r="D4" s="5056"/>
      <c r="E4" s="5056"/>
      <c r="F4" s="4258" t="s">
        <v>4554</v>
      </c>
      <c r="G4" s="5056"/>
      <c r="H4" s="5056"/>
      <c r="I4" s="4258" t="s">
        <v>4553</v>
      </c>
      <c r="J4" s="5056"/>
      <c r="K4" s="5056"/>
      <c r="L4" s="4257" t="s">
        <v>4597</v>
      </c>
      <c r="M4" s="4257"/>
      <c r="N4" s="4258"/>
    </row>
    <row r="5" spans="2:17" s="3843" customFormat="1" ht="39" customHeight="1">
      <c r="B5" s="5437"/>
      <c r="C5" s="3556" t="s">
        <v>4571</v>
      </c>
      <c r="D5" s="3556" t="s">
        <v>4607</v>
      </c>
      <c r="E5" s="3556" t="s">
        <v>4637</v>
      </c>
      <c r="F5" s="3556" t="s">
        <v>4571</v>
      </c>
      <c r="G5" s="3556" t="s">
        <v>4607</v>
      </c>
      <c r="H5" s="3556" t="s">
        <v>4637</v>
      </c>
      <c r="I5" s="3556" t="s">
        <v>4571</v>
      </c>
      <c r="J5" s="3556" t="s">
        <v>4607</v>
      </c>
      <c r="K5" s="3556" t="s">
        <v>4637</v>
      </c>
      <c r="L5" s="3556" t="s">
        <v>4571</v>
      </c>
      <c r="M5" s="3556" t="s">
        <v>4607</v>
      </c>
      <c r="N5" s="3558" t="s">
        <v>4637</v>
      </c>
      <c r="O5" s="3907"/>
      <c r="P5" s="1935"/>
      <c r="Q5" s="1935"/>
    </row>
    <row r="6" spans="2:17" s="2874" customFormat="1" ht="18" customHeight="1">
      <c r="B6" s="2288" t="s">
        <v>12</v>
      </c>
      <c r="C6" s="3893">
        <v>115191</v>
      </c>
      <c r="D6" s="3893">
        <v>138</v>
      </c>
      <c r="E6" s="3893">
        <v>0</v>
      </c>
      <c r="F6" s="3893">
        <v>139304</v>
      </c>
      <c r="G6" s="3893">
        <v>725</v>
      </c>
      <c r="H6" s="3893">
        <v>50</v>
      </c>
      <c r="I6" s="3893">
        <v>478273</v>
      </c>
      <c r="J6" s="3893">
        <v>2978</v>
      </c>
      <c r="K6" s="3893">
        <v>342</v>
      </c>
      <c r="L6" s="3893">
        <v>596324</v>
      </c>
      <c r="M6" s="3893">
        <v>1973</v>
      </c>
      <c r="N6" s="3893">
        <v>170</v>
      </c>
      <c r="O6" s="3908"/>
      <c r="P6" s="2288"/>
      <c r="Q6" s="2292"/>
    </row>
    <row r="7" spans="2:17" s="2874" customFormat="1" ht="18" customHeight="1">
      <c r="B7" s="2288" t="s">
        <v>229</v>
      </c>
      <c r="C7" s="3893">
        <v>113847</v>
      </c>
      <c r="D7" s="3893">
        <v>138</v>
      </c>
      <c r="E7" s="3893">
        <v>0</v>
      </c>
      <c r="F7" s="3893">
        <v>118668</v>
      </c>
      <c r="G7" s="3893">
        <v>620</v>
      </c>
      <c r="H7" s="3893">
        <v>44</v>
      </c>
      <c r="I7" s="3893">
        <v>459621</v>
      </c>
      <c r="J7" s="3893">
        <v>2892</v>
      </c>
      <c r="K7" s="3893">
        <v>331</v>
      </c>
      <c r="L7" s="3893">
        <v>586575</v>
      </c>
      <c r="M7" s="3893">
        <v>1958</v>
      </c>
      <c r="N7" s="3893">
        <v>170</v>
      </c>
      <c r="O7" s="3908"/>
      <c r="P7" s="2288"/>
      <c r="Q7" s="2294"/>
    </row>
    <row r="8" spans="2:17" s="2876" customFormat="1" ht="18" customHeight="1">
      <c r="B8" s="2295" t="s">
        <v>203</v>
      </c>
      <c r="C8" s="3893">
        <v>482</v>
      </c>
      <c r="D8" s="3893">
        <v>0</v>
      </c>
      <c r="E8" s="3893">
        <v>0</v>
      </c>
      <c r="F8" s="3893">
        <v>17899</v>
      </c>
      <c r="G8" s="3893">
        <v>84</v>
      </c>
      <c r="H8" s="3893">
        <v>4</v>
      </c>
      <c r="I8" s="3893">
        <v>16408</v>
      </c>
      <c r="J8" s="3893">
        <v>60</v>
      </c>
      <c r="K8" s="3893">
        <v>8</v>
      </c>
      <c r="L8" s="3893">
        <v>7725</v>
      </c>
      <c r="M8" s="3893">
        <v>12</v>
      </c>
      <c r="N8" s="3893">
        <v>0</v>
      </c>
      <c r="O8" s="3907"/>
      <c r="P8" s="2296"/>
      <c r="Q8" s="2294"/>
    </row>
    <row r="9" spans="2:17" s="2874" customFormat="1" ht="18" customHeight="1">
      <c r="B9" s="2297" t="s">
        <v>230</v>
      </c>
      <c r="C9" s="3909" t="s">
        <v>187</v>
      </c>
      <c r="D9" s="3909" t="s">
        <v>187</v>
      </c>
      <c r="E9" s="3909" t="s">
        <v>187</v>
      </c>
      <c r="F9" s="3909">
        <v>2029</v>
      </c>
      <c r="G9" s="3909">
        <v>21</v>
      </c>
      <c r="H9" s="3909">
        <v>2</v>
      </c>
      <c r="I9" s="3909" t="s">
        <v>187</v>
      </c>
      <c r="J9" s="3909" t="s">
        <v>187</v>
      </c>
      <c r="K9" s="3909" t="s">
        <v>187</v>
      </c>
      <c r="L9" s="3909">
        <v>244</v>
      </c>
      <c r="M9" s="3909">
        <v>0</v>
      </c>
      <c r="N9" s="3909">
        <v>0</v>
      </c>
      <c r="O9" s="3908"/>
      <c r="P9" s="2299"/>
      <c r="Q9" s="2297"/>
    </row>
    <row r="10" spans="2:17" s="2876" customFormat="1" ht="18" customHeight="1">
      <c r="B10" s="2297" t="s">
        <v>231</v>
      </c>
      <c r="C10" s="3909" t="s">
        <v>187</v>
      </c>
      <c r="D10" s="3909" t="s">
        <v>187</v>
      </c>
      <c r="E10" s="3909" t="s">
        <v>187</v>
      </c>
      <c r="F10" s="3909">
        <v>2677</v>
      </c>
      <c r="G10" s="3909">
        <v>8</v>
      </c>
      <c r="H10" s="3909">
        <v>0</v>
      </c>
      <c r="I10" s="3909" t="s">
        <v>187</v>
      </c>
      <c r="J10" s="3909" t="s">
        <v>187</v>
      </c>
      <c r="K10" s="3909" t="s">
        <v>187</v>
      </c>
      <c r="L10" s="3909">
        <v>888</v>
      </c>
      <c r="M10" s="3909">
        <v>2</v>
      </c>
      <c r="N10" s="3909">
        <v>0</v>
      </c>
      <c r="O10" s="3907"/>
      <c r="P10" s="2299"/>
      <c r="Q10" s="2297"/>
    </row>
    <row r="11" spans="2:17" s="2876" customFormat="1" ht="18" customHeight="1">
      <c r="B11" s="2297" t="s">
        <v>232</v>
      </c>
      <c r="C11" s="3909" t="s">
        <v>187</v>
      </c>
      <c r="D11" s="3909" t="s">
        <v>187</v>
      </c>
      <c r="E11" s="3909" t="s">
        <v>187</v>
      </c>
      <c r="F11" s="3909">
        <v>7608</v>
      </c>
      <c r="G11" s="3909">
        <v>19</v>
      </c>
      <c r="H11" s="3909">
        <v>0</v>
      </c>
      <c r="I11" s="3909">
        <v>661</v>
      </c>
      <c r="J11" s="3909">
        <v>3</v>
      </c>
      <c r="K11" s="3909">
        <v>0</v>
      </c>
      <c r="L11" s="3909">
        <v>4970</v>
      </c>
      <c r="M11" s="3909">
        <v>10</v>
      </c>
      <c r="N11" s="3909">
        <v>0</v>
      </c>
      <c r="O11" s="3907"/>
      <c r="P11" s="2299"/>
      <c r="Q11" s="2297"/>
    </row>
    <row r="12" spans="2:17" s="2874" customFormat="1" ht="18" customHeight="1">
      <c r="B12" s="2297" t="s">
        <v>233</v>
      </c>
      <c r="C12" s="3909">
        <v>135</v>
      </c>
      <c r="D12" s="3909">
        <v>0</v>
      </c>
      <c r="E12" s="3909">
        <v>0</v>
      </c>
      <c r="F12" s="3909">
        <v>942</v>
      </c>
      <c r="G12" s="3909">
        <v>2</v>
      </c>
      <c r="H12" s="3909">
        <v>0</v>
      </c>
      <c r="I12" s="3909">
        <v>97</v>
      </c>
      <c r="J12" s="3909">
        <v>0</v>
      </c>
      <c r="K12" s="3909">
        <v>0</v>
      </c>
      <c r="L12" s="3909">
        <v>149</v>
      </c>
      <c r="M12" s="3909">
        <v>0</v>
      </c>
      <c r="N12" s="3909">
        <v>0</v>
      </c>
      <c r="O12" s="3908"/>
      <c r="P12" s="2299"/>
      <c r="Q12" s="2297"/>
    </row>
    <row r="13" spans="2:17" s="2876" customFormat="1" ht="18" customHeight="1">
      <c r="B13" s="2297" t="s">
        <v>234</v>
      </c>
      <c r="C13" s="3909">
        <v>84</v>
      </c>
      <c r="D13" s="3909">
        <v>0</v>
      </c>
      <c r="E13" s="3909">
        <v>0</v>
      </c>
      <c r="F13" s="3909">
        <v>596</v>
      </c>
      <c r="G13" s="3909">
        <v>3</v>
      </c>
      <c r="H13" s="3909">
        <v>0</v>
      </c>
      <c r="I13" s="3909">
        <v>369</v>
      </c>
      <c r="J13" s="3909">
        <v>1</v>
      </c>
      <c r="K13" s="3909">
        <v>0</v>
      </c>
      <c r="L13" s="3909">
        <v>60</v>
      </c>
      <c r="M13" s="3909">
        <v>0</v>
      </c>
      <c r="N13" s="3909">
        <v>0</v>
      </c>
      <c r="O13" s="3907"/>
      <c r="P13" s="2299"/>
      <c r="Q13" s="2297"/>
    </row>
    <row r="14" spans="2:17" s="2874" customFormat="1" ht="18" customHeight="1">
      <c r="B14" s="2297" t="s">
        <v>235</v>
      </c>
      <c r="C14" s="3909" t="s">
        <v>187</v>
      </c>
      <c r="D14" s="3909" t="s">
        <v>187</v>
      </c>
      <c r="E14" s="3909" t="s">
        <v>187</v>
      </c>
      <c r="F14" s="3909">
        <v>42</v>
      </c>
      <c r="G14" s="3909">
        <v>0</v>
      </c>
      <c r="H14" s="3909">
        <v>0</v>
      </c>
      <c r="I14" s="3909" t="s">
        <v>187</v>
      </c>
      <c r="J14" s="3909" t="s">
        <v>187</v>
      </c>
      <c r="K14" s="3909" t="s">
        <v>187</v>
      </c>
      <c r="L14" s="3909">
        <v>16</v>
      </c>
      <c r="M14" s="3909">
        <v>0</v>
      </c>
      <c r="N14" s="3909">
        <v>0</v>
      </c>
      <c r="O14" s="3908"/>
      <c r="P14" s="2299"/>
      <c r="Q14" s="2297"/>
    </row>
    <row r="15" spans="2:17" s="2876" customFormat="1" ht="18" customHeight="1">
      <c r="B15" s="2297" t="s">
        <v>236</v>
      </c>
      <c r="C15" s="3909">
        <v>176</v>
      </c>
      <c r="D15" s="3909">
        <v>0</v>
      </c>
      <c r="E15" s="3909">
        <v>0</v>
      </c>
      <c r="F15" s="3909">
        <v>1352</v>
      </c>
      <c r="G15" s="3909">
        <v>8</v>
      </c>
      <c r="H15" s="3909">
        <v>0</v>
      </c>
      <c r="I15" s="3909" t="s">
        <v>187</v>
      </c>
      <c r="J15" s="3909" t="s">
        <v>187</v>
      </c>
      <c r="K15" s="3909" t="s">
        <v>187</v>
      </c>
      <c r="L15" s="3909">
        <v>254</v>
      </c>
      <c r="M15" s="3909">
        <v>0</v>
      </c>
      <c r="N15" s="3909">
        <v>0</v>
      </c>
      <c r="O15" s="3907"/>
      <c r="P15" s="2299"/>
      <c r="Q15" s="2297"/>
    </row>
    <row r="16" spans="2:17" s="2876" customFormat="1" ht="18" customHeight="1">
      <c r="B16" s="2297" t="s">
        <v>237</v>
      </c>
      <c r="C16" s="3909" t="s">
        <v>187</v>
      </c>
      <c r="D16" s="3909" t="s">
        <v>187</v>
      </c>
      <c r="E16" s="3909" t="s">
        <v>187</v>
      </c>
      <c r="F16" s="3909" t="s">
        <v>187</v>
      </c>
      <c r="G16" s="3909" t="s">
        <v>187</v>
      </c>
      <c r="H16" s="3909" t="s">
        <v>187</v>
      </c>
      <c r="I16" s="3909">
        <v>13068</v>
      </c>
      <c r="J16" s="3909">
        <v>39</v>
      </c>
      <c r="K16" s="3909">
        <v>5</v>
      </c>
      <c r="L16" s="3909">
        <v>966</v>
      </c>
      <c r="M16" s="3909">
        <v>0</v>
      </c>
      <c r="N16" s="3909">
        <v>0</v>
      </c>
      <c r="O16" s="3907"/>
      <c r="P16" s="2299"/>
      <c r="Q16" s="2297"/>
    </row>
    <row r="17" spans="2:17" s="2876" customFormat="1" ht="18" customHeight="1">
      <c r="B17" s="2297" t="s">
        <v>238</v>
      </c>
      <c r="C17" s="3909">
        <v>47</v>
      </c>
      <c r="D17" s="3909">
        <v>0</v>
      </c>
      <c r="E17" s="3909">
        <v>0</v>
      </c>
      <c r="F17" s="3909">
        <v>2303</v>
      </c>
      <c r="G17" s="3909">
        <v>22</v>
      </c>
      <c r="H17" s="3909">
        <v>2</v>
      </c>
      <c r="I17" s="3909" t="s">
        <v>187</v>
      </c>
      <c r="J17" s="3909" t="s">
        <v>187</v>
      </c>
      <c r="K17" s="3909" t="s">
        <v>187</v>
      </c>
      <c r="L17" s="3909">
        <v>92</v>
      </c>
      <c r="M17" s="3909">
        <v>0</v>
      </c>
      <c r="N17" s="3909">
        <v>0</v>
      </c>
      <c r="O17" s="3907"/>
      <c r="P17" s="2299"/>
      <c r="Q17" s="2297"/>
    </row>
    <row r="18" spans="2:17" s="2876" customFormat="1" ht="18" customHeight="1">
      <c r="B18" s="2297" t="s">
        <v>239</v>
      </c>
      <c r="C18" s="3909">
        <v>40</v>
      </c>
      <c r="D18" s="3909">
        <v>0</v>
      </c>
      <c r="E18" s="3909">
        <v>0</v>
      </c>
      <c r="F18" s="3909" t="s">
        <v>187</v>
      </c>
      <c r="G18" s="3909" t="s">
        <v>187</v>
      </c>
      <c r="H18" s="3909" t="s">
        <v>187</v>
      </c>
      <c r="I18" s="3909">
        <v>2213</v>
      </c>
      <c r="J18" s="3909">
        <v>17</v>
      </c>
      <c r="K18" s="3909">
        <v>3</v>
      </c>
      <c r="L18" s="3909">
        <v>46</v>
      </c>
      <c r="M18" s="3909">
        <v>0</v>
      </c>
      <c r="N18" s="3909">
        <v>0</v>
      </c>
      <c r="O18" s="3907"/>
      <c r="P18" s="2299"/>
      <c r="Q18" s="2297"/>
    </row>
    <row r="19" spans="2:17" s="2876" customFormat="1" ht="18" customHeight="1">
      <c r="B19" s="2297" t="s">
        <v>151</v>
      </c>
      <c r="C19" s="3909" t="s">
        <v>187</v>
      </c>
      <c r="D19" s="3909" t="s">
        <v>187</v>
      </c>
      <c r="E19" s="3909" t="s">
        <v>187</v>
      </c>
      <c r="F19" s="3909">
        <v>350</v>
      </c>
      <c r="G19" s="3909">
        <v>1</v>
      </c>
      <c r="H19" s="3909">
        <v>0</v>
      </c>
      <c r="I19" s="3909" t="s">
        <v>187</v>
      </c>
      <c r="J19" s="3909" t="s">
        <v>187</v>
      </c>
      <c r="K19" s="3909" t="s">
        <v>187</v>
      </c>
      <c r="L19" s="3909">
        <v>40</v>
      </c>
      <c r="M19" s="3909">
        <v>0</v>
      </c>
      <c r="N19" s="3909">
        <v>0</v>
      </c>
      <c r="O19" s="3907"/>
      <c r="P19" s="2299"/>
      <c r="Q19" s="2297"/>
    </row>
    <row r="20" spans="2:17" s="3843" customFormat="1" ht="18" customHeight="1">
      <c r="B20" s="5431"/>
      <c r="C20" s="4257" t="s">
        <v>4638</v>
      </c>
      <c r="D20" s="4257"/>
      <c r="E20" s="4257"/>
      <c r="F20" s="4257" t="s">
        <v>4554</v>
      </c>
      <c r="G20" s="4257"/>
      <c r="H20" s="4257"/>
      <c r="I20" s="4257" t="s">
        <v>4617</v>
      </c>
      <c r="J20" s="4257"/>
      <c r="K20" s="4257"/>
      <c r="L20" s="4257" t="s">
        <v>4597</v>
      </c>
      <c r="M20" s="4257"/>
      <c r="N20" s="4258"/>
    </row>
    <row r="21" spans="2:17" s="3843" customFormat="1" ht="39" customHeight="1">
      <c r="B21" s="5431"/>
      <c r="C21" s="3556" t="s">
        <v>4586</v>
      </c>
      <c r="D21" s="3556" t="s">
        <v>4609</v>
      </c>
      <c r="E21" s="3556" t="s">
        <v>4639</v>
      </c>
      <c r="F21" s="3556" t="s">
        <v>4586</v>
      </c>
      <c r="G21" s="3556" t="s">
        <v>4609</v>
      </c>
      <c r="H21" s="3556" t="s">
        <v>4639</v>
      </c>
      <c r="I21" s="3556" t="s">
        <v>4586</v>
      </c>
      <c r="J21" s="3556" t="s">
        <v>4609</v>
      </c>
      <c r="K21" s="3556" t="s">
        <v>4639</v>
      </c>
      <c r="L21" s="3556" t="s">
        <v>4586</v>
      </c>
      <c r="M21" s="3556" t="s">
        <v>4609</v>
      </c>
      <c r="N21" s="3558" t="s">
        <v>4639</v>
      </c>
      <c r="O21" s="3907"/>
    </row>
    <row r="22" spans="2:17" s="3843" customFormat="1" ht="12.75" customHeight="1">
      <c r="B22" s="3856"/>
      <c r="C22" s="1331"/>
      <c r="D22" s="1331"/>
      <c r="E22" s="1331"/>
      <c r="F22" s="1331"/>
      <c r="G22" s="1331"/>
      <c r="H22" s="1331"/>
      <c r="I22" s="1331"/>
      <c r="J22" s="1331"/>
      <c r="K22" s="1331"/>
      <c r="L22" s="1331"/>
      <c r="M22" s="1331"/>
      <c r="N22" s="1331"/>
      <c r="O22" s="3907"/>
    </row>
    <row r="23" spans="2:17" s="3884" customFormat="1" ht="12.75" customHeight="1">
      <c r="B23" s="5085" t="s">
        <v>164</v>
      </c>
      <c r="C23" s="5085"/>
      <c r="D23" s="5085"/>
      <c r="E23" s="5085"/>
      <c r="F23" s="5085"/>
      <c r="G23" s="5085"/>
      <c r="H23" s="5085"/>
      <c r="I23" s="5085"/>
      <c r="J23" s="5085"/>
      <c r="K23" s="5085"/>
      <c r="L23" s="5085"/>
      <c r="M23" s="5085"/>
      <c r="N23" s="5085"/>
      <c r="O23" s="2304"/>
    </row>
    <row r="24" spans="2:17" s="2942" customFormat="1" ht="12.75" customHeight="1">
      <c r="B24" s="5085" t="s">
        <v>4542</v>
      </c>
      <c r="C24" s="5085"/>
      <c r="D24" s="5085"/>
      <c r="E24" s="5085"/>
      <c r="F24" s="5085"/>
      <c r="G24" s="5085"/>
      <c r="H24" s="5085"/>
      <c r="I24" s="5085"/>
      <c r="J24" s="5085"/>
      <c r="K24" s="5085"/>
      <c r="L24" s="5085"/>
      <c r="M24" s="5085"/>
      <c r="N24" s="5085"/>
    </row>
    <row r="25" spans="2:17" s="2942" customFormat="1" ht="12.75" customHeight="1">
      <c r="B25" s="5085" t="s">
        <v>4543</v>
      </c>
      <c r="C25" s="5085"/>
      <c r="D25" s="5085"/>
      <c r="E25" s="5085"/>
      <c r="F25" s="5085"/>
      <c r="G25" s="5085"/>
      <c r="H25" s="5085"/>
      <c r="I25" s="5085"/>
      <c r="J25" s="5085"/>
      <c r="K25" s="5085"/>
      <c r="L25" s="5085"/>
      <c r="M25" s="5085"/>
      <c r="N25" s="5085"/>
    </row>
    <row r="26" spans="2:17" s="2942" customFormat="1" ht="12.75" customHeight="1">
      <c r="B26" s="5085" t="s">
        <v>4611</v>
      </c>
      <c r="C26" s="5085"/>
      <c r="D26" s="5085"/>
      <c r="E26" s="5085"/>
      <c r="F26" s="5085"/>
      <c r="G26" s="5085"/>
      <c r="H26" s="5085"/>
      <c r="I26" s="5085"/>
      <c r="J26" s="5085"/>
      <c r="K26" s="5085"/>
      <c r="L26" s="5085"/>
      <c r="M26" s="5085"/>
      <c r="N26" s="5085"/>
    </row>
    <row r="27" spans="2:17" s="2942" customFormat="1" ht="12.75" customHeight="1">
      <c r="B27" s="5085" t="s">
        <v>4612</v>
      </c>
      <c r="C27" s="5085"/>
      <c r="D27" s="5085"/>
      <c r="E27" s="5085"/>
      <c r="F27" s="5085"/>
      <c r="G27" s="5085"/>
      <c r="H27" s="5085"/>
      <c r="I27" s="5085"/>
      <c r="J27" s="5085"/>
      <c r="K27" s="5085"/>
      <c r="L27" s="5085"/>
      <c r="M27" s="5085"/>
      <c r="N27" s="5085"/>
    </row>
    <row r="28" spans="2:17">
      <c r="B28" s="3859"/>
      <c r="C28" s="3859"/>
      <c r="D28" s="3859"/>
      <c r="E28" s="3859"/>
      <c r="F28" s="3859"/>
      <c r="G28" s="3859"/>
      <c r="H28" s="3859"/>
      <c r="I28" s="3859"/>
      <c r="J28" s="3859"/>
      <c r="K28" s="3859"/>
      <c r="L28" s="3859"/>
      <c r="M28" s="3859"/>
      <c r="N28" s="3859"/>
    </row>
    <row r="29" spans="2:17">
      <c r="B29" s="3859"/>
      <c r="C29" s="3859"/>
      <c r="D29" s="3859"/>
      <c r="E29" s="3859"/>
      <c r="F29" s="3859"/>
      <c r="G29" s="3859"/>
      <c r="H29" s="3859"/>
      <c r="I29" s="3859"/>
      <c r="J29" s="3859"/>
      <c r="K29" s="3859"/>
      <c r="L29" s="3859"/>
      <c r="M29" s="3859"/>
      <c r="N29" s="3859"/>
    </row>
    <row r="30" spans="2:17">
      <c r="B30" s="3859"/>
      <c r="C30" s="3859"/>
      <c r="D30" s="3859"/>
      <c r="E30" s="3859"/>
      <c r="F30" s="3859"/>
      <c r="G30" s="3859"/>
      <c r="H30" s="3859"/>
      <c r="I30" s="3859"/>
      <c r="J30" s="3859"/>
      <c r="K30" s="3859"/>
      <c r="L30" s="3859"/>
      <c r="M30" s="3859"/>
      <c r="N30" s="3859"/>
    </row>
    <row r="31" spans="2:17">
      <c r="B31" s="3859"/>
      <c r="C31" s="3859"/>
      <c r="D31" s="3859"/>
      <c r="E31" s="3859"/>
      <c r="F31" s="3859"/>
      <c r="G31" s="3859"/>
      <c r="H31" s="3859"/>
      <c r="I31" s="3859"/>
      <c r="J31" s="3859"/>
      <c r="K31" s="3859"/>
      <c r="L31" s="3859"/>
      <c r="M31" s="3859"/>
      <c r="N31" s="3859"/>
    </row>
    <row r="32" spans="2:17">
      <c r="B32" s="3859"/>
      <c r="C32" s="3859"/>
      <c r="D32" s="3859"/>
      <c r="E32" s="3859"/>
      <c r="F32" s="3859"/>
      <c r="G32" s="3859"/>
      <c r="H32" s="3859"/>
      <c r="I32" s="3859"/>
      <c r="J32" s="3859"/>
      <c r="K32" s="3859"/>
      <c r="L32" s="3859"/>
      <c r="M32" s="3859"/>
      <c r="N32" s="3859"/>
    </row>
    <row r="38" spans="3:14">
      <c r="C38" s="3904"/>
      <c r="D38" s="3904"/>
      <c r="E38" s="3904"/>
      <c r="F38" s="3904"/>
      <c r="G38" s="3904"/>
      <c r="H38" s="3904"/>
      <c r="I38" s="3904"/>
      <c r="J38" s="3904"/>
      <c r="K38" s="3904"/>
      <c r="L38" s="3904"/>
      <c r="M38" s="3904"/>
      <c r="N38" s="3904"/>
    </row>
    <row r="39" spans="3:14">
      <c r="C39" s="3904"/>
      <c r="D39" s="3904"/>
      <c r="E39" s="3904"/>
      <c r="F39" s="3904"/>
      <c r="G39" s="3904"/>
      <c r="H39" s="3904"/>
      <c r="I39" s="3904"/>
      <c r="J39" s="3904"/>
      <c r="K39" s="3904"/>
      <c r="L39" s="3904"/>
      <c r="M39" s="3904"/>
      <c r="N39" s="3904"/>
    </row>
    <row r="40" spans="3:14">
      <c r="C40" s="3905"/>
      <c r="D40" s="3905"/>
      <c r="E40" s="3905"/>
      <c r="F40" s="3905"/>
      <c r="G40" s="3905"/>
      <c r="H40" s="3905"/>
      <c r="I40" s="3905"/>
      <c r="J40" s="3905"/>
      <c r="K40" s="3905"/>
      <c r="L40" s="3905"/>
      <c r="M40" s="3905"/>
      <c r="N40" s="3905"/>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Indice!A1" display="(Voltar ao Índice)"/>
  </hyperlinks>
  <printOptions horizontalCentered="1"/>
  <pageMargins left="0.45275590551181105" right="0.45275590551181105" top="0.6692913385826772" bottom="0.6692913385826772" header="0" footer="0"/>
  <pageSetup paperSize="9" scale="83" orientation="portrait" verticalDpi="0" r:id="rId1"/>
</worksheet>
</file>

<file path=xl/worksheets/sheet24.xml><?xml version="1.0" encoding="utf-8"?>
<worksheet xmlns="http://schemas.openxmlformats.org/spreadsheetml/2006/main" xmlns:r="http://schemas.openxmlformats.org/officeDocument/2006/relationships">
  <sheetPr>
    <pageSetUpPr fitToPage="1"/>
  </sheetPr>
  <dimension ref="B1:M29"/>
  <sheetViews>
    <sheetView showGridLines="0" workbookViewId="0">
      <selection activeCell="B2" sqref="B2:K2"/>
    </sheetView>
  </sheetViews>
  <sheetFormatPr defaultRowHeight="11.25"/>
  <cols>
    <col min="1" max="1" width="6.7109375" style="630" customWidth="1"/>
    <col min="2" max="2" width="18.7109375" style="630" customWidth="1"/>
    <col min="3" max="11" width="9.42578125" style="646" customWidth="1"/>
    <col min="12" max="12" width="6.7109375" style="630" customWidth="1"/>
    <col min="13" max="13" width="15.5703125" style="630" bestFit="1" customWidth="1"/>
    <col min="14" max="16384" width="9.140625" style="630"/>
  </cols>
  <sheetData>
    <row r="1" spans="2:13" s="624" customFormat="1" ht="30" customHeight="1">
      <c r="B1" s="4152" t="s">
        <v>969</v>
      </c>
      <c r="C1" s="4152"/>
      <c r="D1" s="4152"/>
      <c r="E1" s="4152"/>
      <c r="F1" s="4152"/>
      <c r="G1" s="4152"/>
      <c r="H1" s="4152"/>
      <c r="I1" s="4152"/>
      <c r="J1" s="4152"/>
      <c r="K1" s="4152"/>
      <c r="L1" s="623"/>
    </row>
    <row r="2" spans="2:13" s="624" customFormat="1" ht="30" customHeight="1">
      <c r="B2" s="4152" t="s">
        <v>970</v>
      </c>
      <c r="C2" s="4152"/>
      <c r="D2" s="4152"/>
      <c r="E2" s="4152"/>
      <c r="F2" s="4152"/>
      <c r="G2" s="4152"/>
      <c r="H2" s="4152"/>
      <c r="I2" s="4152"/>
      <c r="J2" s="4152"/>
      <c r="K2" s="4152"/>
      <c r="L2" s="623"/>
      <c r="M2" s="522" t="s">
        <v>856</v>
      </c>
    </row>
    <row r="3" spans="2:13" s="627" customFormat="1" ht="12" customHeight="1">
      <c r="B3" s="422" t="s">
        <v>580</v>
      </c>
      <c r="C3" s="625"/>
      <c r="D3" s="625"/>
      <c r="E3" s="625"/>
      <c r="F3" s="625"/>
      <c r="G3" s="625"/>
      <c r="H3" s="625"/>
      <c r="I3" s="625"/>
      <c r="J3" s="625"/>
      <c r="K3" s="626" t="s">
        <v>581</v>
      </c>
    </row>
    <row r="4" spans="2:13" s="628" customFormat="1" ht="18" customHeight="1">
      <c r="B4" s="4153"/>
      <c r="C4" s="4155" t="s">
        <v>175</v>
      </c>
      <c r="D4" s="4156"/>
      <c r="E4" s="4156"/>
      <c r="F4" s="4155" t="s">
        <v>971</v>
      </c>
      <c r="G4" s="4156"/>
      <c r="H4" s="4156"/>
      <c r="I4" s="4155" t="s">
        <v>972</v>
      </c>
      <c r="J4" s="4156"/>
      <c r="K4" s="4156"/>
    </row>
    <row r="5" spans="2:13" ht="18" customHeight="1">
      <c r="B5" s="4154"/>
      <c r="C5" s="629" t="s">
        <v>973</v>
      </c>
      <c r="D5" s="629" t="s">
        <v>772</v>
      </c>
      <c r="E5" s="629" t="s">
        <v>773</v>
      </c>
      <c r="F5" s="629" t="s">
        <v>973</v>
      </c>
      <c r="G5" s="629" t="s">
        <v>772</v>
      </c>
      <c r="H5" s="629" t="s">
        <v>773</v>
      </c>
      <c r="I5" s="629" t="s">
        <v>973</v>
      </c>
      <c r="J5" s="629" t="s">
        <v>772</v>
      </c>
      <c r="K5" s="629" t="s">
        <v>773</v>
      </c>
      <c r="L5" s="628"/>
    </row>
    <row r="6" spans="2:13" s="633" customFormat="1" ht="21" customHeight="1">
      <c r="B6" s="533" t="s">
        <v>12</v>
      </c>
      <c r="C6" s="631">
        <v>10341330</v>
      </c>
      <c r="D6" s="631">
        <v>4901509</v>
      </c>
      <c r="E6" s="631">
        <v>5439821</v>
      </c>
      <c r="F6" s="631">
        <v>1460832</v>
      </c>
      <c r="G6" s="631">
        <v>748017</v>
      </c>
      <c r="H6" s="631">
        <v>712815</v>
      </c>
      <c r="I6" s="631">
        <v>1105495</v>
      </c>
      <c r="J6" s="631">
        <v>561437</v>
      </c>
      <c r="K6" s="631">
        <v>544058</v>
      </c>
      <c r="L6" s="632"/>
    </row>
    <row r="7" spans="2:13" s="633" customFormat="1" ht="21" customHeight="1">
      <c r="B7" s="533" t="s">
        <v>229</v>
      </c>
      <c r="C7" s="631">
        <v>9839140</v>
      </c>
      <c r="D7" s="631">
        <v>4661522</v>
      </c>
      <c r="E7" s="631">
        <v>5177618</v>
      </c>
      <c r="F7" s="631">
        <v>1382547</v>
      </c>
      <c r="G7" s="631">
        <v>708079</v>
      </c>
      <c r="H7" s="631">
        <v>674468</v>
      </c>
      <c r="I7" s="631">
        <v>1039684</v>
      </c>
      <c r="J7" s="631">
        <v>527757</v>
      </c>
      <c r="K7" s="631">
        <v>511927</v>
      </c>
      <c r="L7" s="632"/>
    </row>
    <row r="8" spans="2:13" s="634" customFormat="1" ht="21" customHeight="1">
      <c r="B8" s="538" t="s">
        <v>203</v>
      </c>
      <c r="C8" s="631">
        <v>256424</v>
      </c>
      <c r="D8" s="631">
        <v>119635</v>
      </c>
      <c r="E8" s="631">
        <v>136789</v>
      </c>
      <c r="F8" s="631">
        <v>37896</v>
      </c>
      <c r="G8" s="631">
        <v>19361</v>
      </c>
      <c r="H8" s="631">
        <v>18535</v>
      </c>
      <c r="I8" s="631">
        <v>32240</v>
      </c>
      <c r="J8" s="631">
        <v>16551</v>
      </c>
      <c r="K8" s="631">
        <v>15689</v>
      </c>
      <c r="L8" s="632"/>
    </row>
    <row r="9" spans="2:13" s="633" customFormat="1" ht="21" customHeight="1">
      <c r="B9" s="541" t="s">
        <v>230</v>
      </c>
      <c r="C9" s="635">
        <v>11052</v>
      </c>
      <c r="D9" s="635">
        <v>4977</v>
      </c>
      <c r="E9" s="635">
        <v>6075</v>
      </c>
      <c r="F9" s="635">
        <v>1452</v>
      </c>
      <c r="G9" s="635">
        <v>725</v>
      </c>
      <c r="H9" s="635">
        <v>727</v>
      </c>
      <c r="I9" s="635">
        <v>1289</v>
      </c>
      <c r="J9" s="635">
        <v>676</v>
      </c>
      <c r="K9" s="635">
        <v>613</v>
      </c>
      <c r="L9" s="632"/>
    </row>
    <row r="10" spans="2:13" s="637" customFormat="1" ht="21" customHeight="1">
      <c r="B10" s="541" t="s">
        <v>231</v>
      </c>
      <c r="C10" s="635">
        <v>34246</v>
      </c>
      <c r="D10" s="635">
        <v>16308</v>
      </c>
      <c r="E10" s="635">
        <v>17938</v>
      </c>
      <c r="F10" s="635">
        <v>6046</v>
      </c>
      <c r="G10" s="635">
        <v>3120</v>
      </c>
      <c r="H10" s="635">
        <v>2926</v>
      </c>
      <c r="I10" s="635">
        <v>5508</v>
      </c>
      <c r="J10" s="635">
        <v>2772</v>
      </c>
      <c r="K10" s="635">
        <v>2736</v>
      </c>
      <c r="L10" s="636"/>
    </row>
    <row r="11" spans="2:13" s="637" customFormat="1" ht="21" customHeight="1">
      <c r="B11" s="541" t="s">
        <v>232</v>
      </c>
      <c r="C11" s="635">
        <v>105562</v>
      </c>
      <c r="D11" s="635">
        <v>48505</v>
      </c>
      <c r="E11" s="635">
        <v>57057</v>
      </c>
      <c r="F11" s="635">
        <v>14261</v>
      </c>
      <c r="G11" s="635">
        <v>7196</v>
      </c>
      <c r="H11" s="635">
        <v>7065</v>
      </c>
      <c r="I11" s="635">
        <v>12258</v>
      </c>
      <c r="J11" s="635">
        <v>6277</v>
      </c>
      <c r="K11" s="635">
        <v>5981</v>
      </c>
      <c r="L11" s="636"/>
    </row>
    <row r="12" spans="2:13" s="633" customFormat="1" ht="21" customHeight="1">
      <c r="B12" s="541" t="s">
        <v>233</v>
      </c>
      <c r="C12" s="635">
        <v>20654</v>
      </c>
      <c r="D12" s="635">
        <v>9924</v>
      </c>
      <c r="E12" s="635">
        <v>10730</v>
      </c>
      <c r="F12" s="635">
        <v>2776</v>
      </c>
      <c r="G12" s="635">
        <v>1419</v>
      </c>
      <c r="H12" s="635">
        <v>1357</v>
      </c>
      <c r="I12" s="635">
        <v>2633</v>
      </c>
      <c r="J12" s="635">
        <v>1381</v>
      </c>
      <c r="K12" s="635">
        <v>1252</v>
      </c>
      <c r="L12" s="632"/>
    </row>
    <row r="13" spans="2:13" s="637" customFormat="1" ht="21" customHeight="1">
      <c r="B13" s="541" t="s">
        <v>234</v>
      </c>
      <c r="C13" s="635">
        <v>8619</v>
      </c>
      <c r="D13" s="635">
        <v>3921</v>
      </c>
      <c r="E13" s="635">
        <v>4698</v>
      </c>
      <c r="F13" s="635">
        <v>1304</v>
      </c>
      <c r="G13" s="635">
        <v>653</v>
      </c>
      <c r="H13" s="635">
        <v>651</v>
      </c>
      <c r="I13" s="635">
        <v>1261</v>
      </c>
      <c r="J13" s="635">
        <v>633</v>
      </c>
      <c r="K13" s="635">
        <v>628</v>
      </c>
      <c r="L13" s="636"/>
    </row>
    <row r="14" spans="2:13" s="633" customFormat="1" ht="21" customHeight="1">
      <c r="B14" s="541" t="s">
        <v>235</v>
      </c>
      <c r="C14" s="635">
        <v>2417</v>
      </c>
      <c r="D14" s="635">
        <v>1020</v>
      </c>
      <c r="E14" s="635">
        <v>1397</v>
      </c>
      <c r="F14" s="635">
        <v>278</v>
      </c>
      <c r="G14" s="635">
        <v>145</v>
      </c>
      <c r="H14" s="635">
        <v>133</v>
      </c>
      <c r="I14" s="635">
        <v>295</v>
      </c>
      <c r="J14" s="635">
        <v>145</v>
      </c>
      <c r="K14" s="635">
        <v>150</v>
      </c>
      <c r="L14" s="632"/>
    </row>
    <row r="15" spans="2:13" s="638" customFormat="1" ht="21" customHeight="1">
      <c r="B15" s="541" t="s">
        <v>236</v>
      </c>
      <c r="C15" s="635">
        <v>12555</v>
      </c>
      <c r="D15" s="635">
        <v>5664</v>
      </c>
      <c r="E15" s="635">
        <v>6891</v>
      </c>
      <c r="F15" s="635">
        <v>2000</v>
      </c>
      <c r="G15" s="635">
        <v>1029</v>
      </c>
      <c r="H15" s="635">
        <v>971</v>
      </c>
      <c r="I15" s="635">
        <v>1741</v>
      </c>
      <c r="J15" s="635">
        <v>879</v>
      </c>
      <c r="K15" s="635">
        <v>862</v>
      </c>
      <c r="L15" s="636"/>
    </row>
    <row r="16" spans="2:13" s="638" customFormat="1" ht="21" customHeight="1">
      <c r="B16" s="541" t="s">
        <v>237</v>
      </c>
      <c r="C16" s="635">
        <v>43925</v>
      </c>
      <c r="D16" s="635">
        <v>21215</v>
      </c>
      <c r="E16" s="635">
        <v>22710</v>
      </c>
      <c r="F16" s="635">
        <v>7669</v>
      </c>
      <c r="G16" s="635">
        <v>3956</v>
      </c>
      <c r="H16" s="635">
        <v>3713</v>
      </c>
      <c r="I16" s="635">
        <v>5178</v>
      </c>
      <c r="J16" s="635">
        <v>2687</v>
      </c>
      <c r="K16" s="635">
        <v>2491</v>
      </c>
      <c r="L16" s="636"/>
    </row>
    <row r="17" spans="2:12" s="638" customFormat="1" ht="21" customHeight="1">
      <c r="B17" s="541" t="s">
        <v>238</v>
      </c>
      <c r="C17" s="635">
        <v>6992</v>
      </c>
      <c r="D17" s="635">
        <v>3148</v>
      </c>
      <c r="E17" s="635">
        <v>3844</v>
      </c>
      <c r="F17" s="635">
        <v>770</v>
      </c>
      <c r="G17" s="635">
        <v>398</v>
      </c>
      <c r="H17" s="635">
        <v>372</v>
      </c>
      <c r="I17" s="635">
        <v>812</v>
      </c>
      <c r="J17" s="635">
        <v>428</v>
      </c>
      <c r="K17" s="635">
        <v>384</v>
      </c>
      <c r="L17" s="636"/>
    </row>
    <row r="18" spans="2:12" s="638" customFormat="1" ht="21" customHeight="1">
      <c r="B18" s="541" t="s">
        <v>239</v>
      </c>
      <c r="C18" s="635">
        <v>5216</v>
      </c>
      <c r="D18" s="635">
        <v>2395</v>
      </c>
      <c r="E18" s="635">
        <v>2821</v>
      </c>
      <c r="F18" s="635">
        <v>603</v>
      </c>
      <c r="G18" s="635">
        <v>325</v>
      </c>
      <c r="H18" s="635">
        <v>278</v>
      </c>
      <c r="I18" s="635">
        <v>624</v>
      </c>
      <c r="J18" s="635">
        <v>323</v>
      </c>
      <c r="K18" s="635">
        <v>301</v>
      </c>
      <c r="L18" s="636"/>
    </row>
    <row r="19" spans="2:12" s="638" customFormat="1" ht="21" customHeight="1">
      <c r="B19" s="541" t="s">
        <v>151</v>
      </c>
      <c r="C19" s="635">
        <v>5186</v>
      </c>
      <c r="D19" s="635">
        <v>2558</v>
      </c>
      <c r="E19" s="635">
        <v>2628</v>
      </c>
      <c r="F19" s="635">
        <v>737</v>
      </c>
      <c r="G19" s="635">
        <v>395</v>
      </c>
      <c r="H19" s="635">
        <v>342</v>
      </c>
      <c r="I19" s="635">
        <v>641</v>
      </c>
      <c r="J19" s="635">
        <v>350</v>
      </c>
      <c r="K19" s="635">
        <v>291</v>
      </c>
      <c r="L19" s="636"/>
    </row>
    <row r="20" spans="2:12" s="628" customFormat="1" ht="18" customHeight="1">
      <c r="B20" s="4157"/>
      <c r="C20" s="4159" t="s">
        <v>175</v>
      </c>
      <c r="D20" s="4159"/>
      <c r="E20" s="4159"/>
      <c r="F20" s="4159" t="s">
        <v>974</v>
      </c>
      <c r="G20" s="4159"/>
      <c r="H20" s="4159"/>
      <c r="I20" s="4159" t="s">
        <v>975</v>
      </c>
      <c r="J20" s="4159"/>
      <c r="K20" s="4155"/>
    </row>
    <row r="21" spans="2:12" ht="18" customHeight="1">
      <c r="B21" s="4158"/>
      <c r="C21" s="639" t="s">
        <v>976</v>
      </c>
      <c r="D21" s="639" t="s">
        <v>773</v>
      </c>
      <c r="E21" s="639" t="s">
        <v>808</v>
      </c>
      <c r="F21" s="639" t="s">
        <v>976</v>
      </c>
      <c r="G21" s="639" t="s">
        <v>773</v>
      </c>
      <c r="H21" s="639" t="s">
        <v>808</v>
      </c>
      <c r="I21" s="639" t="s">
        <v>976</v>
      </c>
      <c r="J21" s="639" t="s">
        <v>773</v>
      </c>
      <c r="K21" s="640" t="s">
        <v>808</v>
      </c>
      <c r="L21" s="628"/>
    </row>
    <row r="22" spans="2:12" s="628" customFormat="1" ht="9" customHeight="1">
      <c r="B22" s="641"/>
      <c r="C22" s="642"/>
      <c r="D22" s="642"/>
      <c r="E22" s="642"/>
      <c r="F22" s="642"/>
      <c r="G22" s="642"/>
      <c r="H22" s="642"/>
      <c r="I22" s="642"/>
      <c r="J22" s="642"/>
      <c r="K22" s="642"/>
    </row>
    <row r="23" spans="2:12" s="643" customFormat="1" ht="12.75" customHeight="1">
      <c r="B23" s="4160" t="s">
        <v>164</v>
      </c>
      <c r="C23" s="4122"/>
      <c r="D23" s="4122"/>
      <c r="E23" s="4122"/>
      <c r="F23" s="4122"/>
      <c r="G23" s="4122"/>
      <c r="H23" s="4122"/>
      <c r="I23" s="4122"/>
      <c r="J23" s="4122"/>
      <c r="K23" s="4122"/>
    </row>
    <row r="24" spans="2:12" s="552" customFormat="1" ht="12.75" customHeight="1">
      <c r="B24" s="4123" t="s">
        <v>977</v>
      </c>
      <c r="C24" s="4123"/>
      <c r="D24" s="4123"/>
      <c r="E24" s="4123"/>
      <c r="F24" s="4123"/>
      <c r="G24" s="4123"/>
      <c r="H24" s="4123"/>
      <c r="I24" s="4123"/>
      <c r="J24" s="4123"/>
      <c r="K24" s="4123"/>
      <c r="L24" s="644"/>
    </row>
    <row r="25" spans="2:12" s="554" customFormat="1" ht="12.75" customHeight="1">
      <c r="B25" s="4123" t="s">
        <v>978</v>
      </c>
      <c r="C25" s="4123"/>
      <c r="D25" s="4123"/>
      <c r="E25" s="4123"/>
      <c r="F25" s="4123"/>
      <c r="G25" s="4123"/>
      <c r="H25" s="4123"/>
      <c r="I25" s="4123"/>
      <c r="J25" s="4123"/>
      <c r="K25" s="4123"/>
      <c r="L25" s="644"/>
    </row>
    <row r="26" spans="2:12" s="532" customFormat="1" ht="9" customHeight="1">
      <c r="B26" s="581"/>
      <c r="C26" s="581"/>
      <c r="D26" s="581"/>
      <c r="E26" s="581"/>
      <c r="F26" s="581"/>
      <c r="G26" s="581"/>
      <c r="H26" s="581"/>
      <c r="I26" s="581"/>
      <c r="J26" s="581"/>
      <c r="K26" s="581"/>
      <c r="L26" s="645"/>
    </row>
    <row r="27" spans="2:12" s="532" customFormat="1" ht="12.75" customHeight="1">
      <c r="B27" s="3940" t="s">
        <v>219</v>
      </c>
      <c r="C27" s="3940"/>
      <c r="D27" s="3940"/>
      <c r="E27" s="3940"/>
      <c r="F27" s="3940"/>
      <c r="G27" s="3940"/>
      <c r="H27" s="3940"/>
      <c r="I27" s="581"/>
      <c r="J27" s="581"/>
      <c r="K27" s="581"/>
      <c r="L27" s="645"/>
    </row>
    <row r="28" spans="2:12" s="532" customFormat="1" ht="12.75" customHeight="1">
      <c r="B28" s="4126" t="s">
        <v>979</v>
      </c>
      <c r="C28" s="4126"/>
      <c r="D28" s="4126"/>
      <c r="E28" s="4126"/>
      <c r="F28" s="4126"/>
      <c r="G28" s="581"/>
      <c r="H28" s="581"/>
      <c r="I28" s="581"/>
      <c r="J28" s="581"/>
      <c r="K28" s="581"/>
      <c r="L28" s="645"/>
    </row>
    <row r="29" spans="2:12" s="532" customFormat="1" ht="9.75" customHeight="1">
      <c r="B29" s="583"/>
      <c r="C29" s="581"/>
      <c r="D29" s="581"/>
      <c r="E29" s="581"/>
      <c r="F29" s="581"/>
      <c r="G29" s="581"/>
      <c r="H29" s="581"/>
      <c r="I29" s="581"/>
      <c r="J29" s="581"/>
      <c r="K29" s="581"/>
      <c r="L29" s="645"/>
    </row>
  </sheetData>
  <mergeCells count="15">
    <mergeCell ref="B25:K25"/>
    <mergeCell ref="B27:H27"/>
    <mergeCell ref="B28:F28"/>
    <mergeCell ref="B20:B21"/>
    <mergeCell ref="C20:E20"/>
    <mergeCell ref="F20:H20"/>
    <mergeCell ref="I20:K20"/>
    <mergeCell ref="B23:K23"/>
    <mergeCell ref="B24:K24"/>
    <mergeCell ref="B1:K1"/>
    <mergeCell ref="B2:K2"/>
    <mergeCell ref="B4:B5"/>
    <mergeCell ref="C4:E4"/>
    <mergeCell ref="F4:H4"/>
    <mergeCell ref="I4:K4"/>
  </mergeCells>
  <hyperlinks>
    <hyperlink ref="C20:E20" r:id="rId1" display="Total"/>
    <hyperlink ref="F20:H20" r:id="rId2" display="0 - 14 years"/>
    <hyperlink ref="I20:K20" r:id="rId3" display="15 - 24 years"/>
    <hyperlink ref="I4:K4" r:id="rId4" display="15 a 24 anos"/>
    <hyperlink ref="F4:H4" r:id="rId5" display="0 a 14 anos"/>
    <hyperlink ref="C4:E4" r:id="rId6" display="Total"/>
    <hyperlink ref="B28" r:id="rId7"/>
    <hyperlink ref="M2" location="Indice!A1" display="(Voltar ao Índice)"/>
  </hyperlinks>
  <printOptions horizontalCentered="1"/>
  <pageMargins left="0.45275590551181105" right="0.45275590551181105" top="0.6692913385826772" bottom="0.6692913385826772" header="0" footer="0"/>
  <pageSetup paperSize="9" scale="92" orientation="portrait" verticalDpi="0" r:id="rId8"/>
</worksheet>
</file>

<file path=xl/worksheets/sheet240.xml><?xml version="1.0" encoding="utf-8"?>
<worksheet xmlns="http://schemas.openxmlformats.org/spreadsheetml/2006/main" xmlns:r="http://schemas.openxmlformats.org/officeDocument/2006/relationships">
  <sheetPr>
    <pageSetUpPr fitToPage="1"/>
  </sheetPr>
  <dimension ref="B1:Q32"/>
  <sheetViews>
    <sheetView showGridLines="0" workbookViewId="0">
      <selection activeCell="B2" sqref="B2:N2"/>
    </sheetView>
  </sheetViews>
  <sheetFormatPr defaultRowHeight="11.25"/>
  <cols>
    <col min="1" max="1" width="6.7109375" style="2868" customWidth="1"/>
    <col min="2" max="2" width="18.7109375" style="2868" customWidth="1"/>
    <col min="3" max="3" width="7" style="2868" bestFit="1" customWidth="1"/>
    <col min="4" max="4" width="7.5703125" style="2868" customWidth="1"/>
    <col min="5" max="5" width="9.5703125" style="2868" customWidth="1"/>
    <col min="6" max="6" width="7" style="2868" bestFit="1" customWidth="1"/>
    <col min="7" max="7" width="7.42578125" style="2868" customWidth="1"/>
    <col min="8" max="8" width="9.5703125" style="2868" customWidth="1"/>
    <col min="9" max="9" width="7.85546875" style="2868" bestFit="1" customWidth="1"/>
    <col min="10" max="10" width="7.42578125" style="2868" customWidth="1"/>
    <col min="11" max="11" width="9.5703125" style="2868" customWidth="1"/>
    <col min="12" max="12" width="7" style="2868" bestFit="1" customWidth="1"/>
    <col min="13" max="13" width="7.42578125" style="2868" customWidth="1"/>
    <col min="14" max="14" width="9.5703125" style="2868" customWidth="1"/>
    <col min="15" max="15" width="6.7109375" style="2868" customWidth="1"/>
    <col min="16" max="16" width="14.28515625" style="2868" bestFit="1" customWidth="1"/>
    <col min="17" max="16384" width="9.140625" style="2868"/>
  </cols>
  <sheetData>
    <row r="1" spans="2:17" s="2989" customFormat="1" ht="30" customHeight="1">
      <c r="B1" s="5016" t="s">
        <v>4640</v>
      </c>
      <c r="C1" s="5016"/>
      <c r="D1" s="5016"/>
      <c r="E1" s="5016"/>
      <c r="F1" s="5016"/>
      <c r="G1" s="5016"/>
      <c r="H1" s="5016"/>
      <c r="I1" s="5016"/>
      <c r="J1" s="5016"/>
      <c r="K1" s="5016"/>
      <c r="L1" s="5016"/>
      <c r="M1" s="5016"/>
      <c r="N1" s="5016"/>
      <c r="O1" s="2906"/>
    </row>
    <row r="2" spans="2:17" s="2989" customFormat="1" ht="30" customHeight="1">
      <c r="B2" s="5016" t="s">
        <v>4641</v>
      </c>
      <c r="C2" s="5016"/>
      <c r="D2" s="5016"/>
      <c r="E2" s="5016"/>
      <c r="F2" s="5016"/>
      <c r="G2" s="5016"/>
      <c r="H2" s="5016"/>
      <c r="I2" s="5016"/>
      <c r="J2" s="5016"/>
      <c r="K2" s="5016"/>
      <c r="L2" s="5016"/>
      <c r="M2" s="5016"/>
      <c r="N2" s="5016"/>
      <c r="O2" s="2906"/>
      <c r="P2" s="503" t="s">
        <v>856</v>
      </c>
    </row>
    <row r="3" spans="2:17" s="3872" customFormat="1" ht="12.75" customHeight="1">
      <c r="B3" s="2887" t="s">
        <v>580</v>
      </c>
      <c r="N3" s="2889" t="s">
        <v>581</v>
      </c>
      <c r="O3" s="3007"/>
    </row>
    <row r="4" spans="2:17" s="3843" customFormat="1" ht="18" customHeight="1">
      <c r="B4" s="5436"/>
      <c r="C4" s="4257" t="s">
        <v>4531</v>
      </c>
      <c r="D4" s="4257"/>
      <c r="E4" s="4257"/>
      <c r="F4" s="4257" t="s">
        <v>4530</v>
      </c>
      <c r="G4" s="4257"/>
      <c r="H4" s="4257"/>
      <c r="I4" s="4257" t="s">
        <v>4532</v>
      </c>
      <c r="J4" s="4257"/>
      <c r="K4" s="4257"/>
      <c r="L4" s="4258" t="s">
        <v>4599</v>
      </c>
      <c r="M4" s="5056"/>
      <c r="N4" s="5056"/>
    </row>
    <row r="5" spans="2:17" s="3843" customFormat="1" ht="39" customHeight="1">
      <c r="B5" s="5437"/>
      <c r="C5" s="3556" t="s">
        <v>4571</v>
      </c>
      <c r="D5" s="3556" t="s">
        <v>4607</v>
      </c>
      <c r="E5" s="3556" t="s">
        <v>4637</v>
      </c>
      <c r="F5" s="3556" t="s">
        <v>4571</v>
      </c>
      <c r="G5" s="3556" t="s">
        <v>4607</v>
      </c>
      <c r="H5" s="3556" t="s">
        <v>4637</v>
      </c>
      <c r="I5" s="3556" t="s">
        <v>4571</v>
      </c>
      <c r="J5" s="3556" t="s">
        <v>4607</v>
      </c>
      <c r="K5" s="3556" t="s">
        <v>4637</v>
      </c>
      <c r="L5" s="3556" t="s">
        <v>4571</v>
      </c>
      <c r="M5" s="3556" t="s">
        <v>4607</v>
      </c>
      <c r="N5" s="3558" t="s">
        <v>4637</v>
      </c>
      <c r="O5" s="3907"/>
      <c r="P5" s="1935"/>
      <c r="Q5" s="1935"/>
    </row>
    <row r="6" spans="2:17" s="2874" customFormat="1" ht="21" customHeight="1">
      <c r="B6" s="2288" t="s">
        <v>12</v>
      </c>
      <c r="C6" s="3893">
        <v>815086</v>
      </c>
      <c r="D6" s="3893">
        <v>6927</v>
      </c>
      <c r="E6" s="3893">
        <v>912</v>
      </c>
      <c r="F6" s="3893">
        <v>363145</v>
      </c>
      <c r="G6" s="3893">
        <v>2096</v>
      </c>
      <c r="H6" s="3893">
        <v>222</v>
      </c>
      <c r="I6" s="3893">
        <v>1733687</v>
      </c>
      <c r="J6" s="3893">
        <v>10838</v>
      </c>
      <c r="K6" s="3893">
        <v>1282</v>
      </c>
      <c r="L6" s="3893">
        <v>406239</v>
      </c>
      <c r="M6" s="3893">
        <v>1492</v>
      </c>
      <c r="N6" s="3893">
        <v>107</v>
      </c>
      <c r="O6" s="3908"/>
      <c r="P6" s="2288"/>
      <c r="Q6" s="2292"/>
    </row>
    <row r="7" spans="2:17" s="2874" customFormat="1" ht="21" customHeight="1">
      <c r="B7" s="2288" t="s">
        <v>229</v>
      </c>
      <c r="C7" s="3893">
        <v>724420</v>
      </c>
      <c r="D7" s="3893">
        <v>6248</v>
      </c>
      <c r="E7" s="3893">
        <v>832</v>
      </c>
      <c r="F7" s="3893">
        <v>358499</v>
      </c>
      <c r="G7" s="3893">
        <v>2053</v>
      </c>
      <c r="H7" s="3893">
        <v>220</v>
      </c>
      <c r="I7" s="3893">
        <v>1665131</v>
      </c>
      <c r="J7" s="3893">
        <v>10130</v>
      </c>
      <c r="K7" s="3893">
        <v>1189</v>
      </c>
      <c r="L7" s="3893">
        <v>375728</v>
      </c>
      <c r="M7" s="3893">
        <v>1360</v>
      </c>
      <c r="N7" s="3893">
        <v>95</v>
      </c>
      <c r="O7" s="3908"/>
      <c r="P7" s="2288"/>
      <c r="Q7" s="2294"/>
    </row>
    <row r="8" spans="2:17" s="2876" customFormat="1" ht="21" customHeight="1">
      <c r="B8" s="2295" t="s">
        <v>203</v>
      </c>
      <c r="C8" s="3893">
        <v>49456</v>
      </c>
      <c r="D8" s="3893">
        <v>247</v>
      </c>
      <c r="E8" s="3893">
        <v>32</v>
      </c>
      <c r="F8" s="3893" t="s">
        <v>187</v>
      </c>
      <c r="G8" s="3893" t="s">
        <v>187</v>
      </c>
      <c r="H8" s="3893" t="s">
        <v>187</v>
      </c>
      <c r="I8" s="3893">
        <v>11504</v>
      </c>
      <c r="J8" s="3893">
        <v>72</v>
      </c>
      <c r="K8" s="3893">
        <v>5</v>
      </c>
      <c r="L8" s="3893">
        <v>25419</v>
      </c>
      <c r="M8" s="3893">
        <v>69</v>
      </c>
      <c r="N8" s="3893">
        <v>5</v>
      </c>
      <c r="O8" s="3907"/>
      <c r="P8" s="2296"/>
      <c r="Q8" s="2294"/>
    </row>
    <row r="9" spans="2:17" s="2874" customFormat="1" ht="21" customHeight="1">
      <c r="B9" s="2297" t="s">
        <v>230</v>
      </c>
      <c r="C9" s="3909">
        <v>3756</v>
      </c>
      <c r="D9" s="3909">
        <v>42</v>
      </c>
      <c r="E9" s="3909">
        <v>6</v>
      </c>
      <c r="F9" s="3909" t="s">
        <v>187</v>
      </c>
      <c r="G9" s="3909" t="s">
        <v>187</v>
      </c>
      <c r="H9" s="3909" t="s">
        <v>187</v>
      </c>
      <c r="I9" s="3909">
        <v>328</v>
      </c>
      <c r="J9" s="3909">
        <v>3</v>
      </c>
      <c r="K9" s="3909">
        <v>0</v>
      </c>
      <c r="L9" s="3909" t="s">
        <v>187</v>
      </c>
      <c r="M9" s="3909" t="s">
        <v>187</v>
      </c>
      <c r="N9" s="3909" t="s">
        <v>187</v>
      </c>
      <c r="O9" s="3908"/>
      <c r="P9" s="2299"/>
      <c r="Q9" s="2297"/>
    </row>
    <row r="10" spans="2:17" s="2876" customFormat="1" ht="21" customHeight="1">
      <c r="B10" s="2297" t="s">
        <v>231</v>
      </c>
      <c r="C10" s="3909">
        <v>6226</v>
      </c>
      <c r="D10" s="3909">
        <v>28</v>
      </c>
      <c r="E10" s="3909">
        <v>5</v>
      </c>
      <c r="F10" s="3909" t="s">
        <v>187</v>
      </c>
      <c r="G10" s="3909" t="s">
        <v>187</v>
      </c>
      <c r="H10" s="3909" t="s">
        <v>187</v>
      </c>
      <c r="I10" s="3909" t="s">
        <v>187</v>
      </c>
      <c r="J10" s="3909" t="s">
        <v>187</v>
      </c>
      <c r="K10" s="3909" t="s">
        <v>187</v>
      </c>
      <c r="L10" s="3909">
        <v>4798</v>
      </c>
      <c r="M10" s="3909">
        <v>15</v>
      </c>
      <c r="N10" s="3909">
        <v>0</v>
      </c>
      <c r="O10" s="3907"/>
      <c r="P10" s="2299"/>
      <c r="Q10" s="2297"/>
    </row>
    <row r="11" spans="2:17" s="2876" customFormat="1" ht="21" customHeight="1">
      <c r="B11" s="2297" t="s">
        <v>232</v>
      </c>
      <c r="C11" s="3909">
        <v>18466</v>
      </c>
      <c r="D11" s="3909">
        <v>53</v>
      </c>
      <c r="E11" s="3909">
        <v>5</v>
      </c>
      <c r="F11" s="3909" t="s">
        <v>187</v>
      </c>
      <c r="G11" s="3909" t="s">
        <v>187</v>
      </c>
      <c r="H11" s="3909" t="s">
        <v>187</v>
      </c>
      <c r="I11" s="3909" t="s">
        <v>187</v>
      </c>
      <c r="J11" s="3909" t="s">
        <v>187</v>
      </c>
      <c r="K11" s="3909" t="s">
        <v>187</v>
      </c>
      <c r="L11" s="3909">
        <v>18967</v>
      </c>
      <c r="M11" s="3909">
        <v>53</v>
      </c>
      <c r="N11" s="3909">
        <v>5</v>
      </c>
      <c r="O11" s="3907"/>
      <c r="P11" s="2299"/>
      <c r="Q11" s="2297"/>
    </row>
    <row r="12" spans="2:17" s="2874" customFormat="1" ht="21" customHeight="1">
      <c r="B12" s="2297" t="s">
        <v>233</v>
      </c>
      <c r="C12" s="3909">
        <v>3898</v>
      </c>
      <c r="D12" s="3909">
        <v>19</v>
      </c>
      <c r="E12" s="3909">
        <v>2</v>
      </c>
      <c r="F12" s="3909" t="s">
        <v>187</v>
      </c>
      <c r="G12" s="3909" t="s">
        <v>187</v>
      </c>
      <c r="H12" s="3909" t="s">
        <v>187</v>
      </c>
      <c r="I12" s="3909">
        <v>5554</v>
      </c>
      <c r="J12" s="3909">
        <v>28</v>
      </c>
      <c r="K12" s="3909">
        <v>3</v>
      </c>
      <c r="L12" s="3909">
        <v>508</v>
      </c>
      <c r="M12" s="3909">
        <v>0</v>
      </c>
      <c r="N12" s="3909">
        <v>0</v>
      </c>
      <c r="O12" s="3908"/>
      <c r="P12" s="2299"/>
      <c r="Q12" s="2297"/>
    </row>
    <row r="13" spans="2:17" s="2876" customFormat="1" ht="21" customHeight="1">
      <c r="B13" s="2297" t="s">
        <v>234</v>
      </c>
      <c r="C13" s="3909">
        <v>2247</v>
      </c>
      <c r="D13" s="3909">
        <v>13</v>
      </c>
      <c r="E13" s="3909">
        <v>3</v>
      </c>
      <c r="F13" s="3909" t="s">
        <v>187</v>
      </c>
      <c r="G13" s="3909" t="s">
        <v>187</v>
      </c>
      <c r="H13" s="3909" t="s">
        <v>187</v>
      </c>
      <c r="I13" s="3909">
        <v>1291</v>
      </c>
      <c r="J13" s="3909">
        <v>7</v>
      </c>
      <c r="K13" s="3909">
        <v>0</v>
      </c>
      <c r="L13" s="3909">
        <v>124</v>
      </c>
      <c r="M13" s="3909">
        <v>1</v>
      </c>
      <c r="N13" s="3909">
        <v>0</v>
      </c>
      <c r="O13" s="3907"/>
      <c r="P13" s="2299"/>
      <c r="Q13" s="2297"/>
    </row>
    <row r="14" spans="2:17" s="2874" customFormat="1" ht="21" customHeight="1">
      <c r="B14" s="2297" t="s">
        <v>235</v>
      </c>
      <c r="C14" s="3909">
        <v>864</v>
      </c>
      <c r="D14" s="3909">
        <v>14</v>
      </c>
      <c r="E14" s="3909">
        <v>2</v>
      </c>
      <c r="F14" s="3909" t="s">
        <v>187</v>
      </c>
      <c r="G14" s="3909" t="s">
        <v>187</v>
      </c>
      <c r="H14" s="3909" t="s">
        <v>187</v>
      </c>
      <c r="I14" s="3909">
        <v>1190</v>
      </c>
      <c r="J14" s="3909">
        <v>16</v>
      </c>
      <c r="K14" s="3909">
        <v>2</v>
      </c>
      <c r="L14" s="3909" t="s">
        <v>187</v>
      </c>
      <c r="M14" s="3909" t="s">
        <v>187</v>
      </c>
      <c r="N14" s="3909" t="s">
        <v>187</v>
      </c>
      <c r="O14" s="3908"/>
      <c r="P14" s="2299"/>
      <c r="Q14" s="2297"/>
    </row>
    <row r="15" spans="2:17" s="2876" customFormat="1" ht="21" customHeight="1">
      <c r="B15" s="2297" t="s">
        <v>236</v>
      </c>
      <c r="C15" s="3909">
        <v>3076</v>
      </c>
      <c r="D15" s="3909">
        <v>23</v>
      </c>
      <c r="E15" s="3909">
        <v>4</v>
      </c>
      <c r="F15" s="3909" t="s">
        <v>187</v>
      </c>
      <c r="G15" s="3909" t="s">
        <v>187</v>
      </c>
      <c r="H15" s="3909" t="s">
        <v>187</v>
      </c>
      <c r="I15" s="3909">
        <v>1343</v>
      </c>
      <c r="J15" s="3909">
        <v>9</v>
      </c>
      <c r="K15" s="3909">
        <v>0</v>
      </c>
      <c r="L15" s="3909">
        <v>312</v>
      </c>
      <c r="M15" s="3909">
        <v>0</v>
      </c>
      <c r="N15" s="3909">
        <v>0</v>
      </c>
      <c r="O15" s="3907"/>
      <c r="P15" s="2299"/>
      <c r="Q15" s="2297"/>
    </row>
    <row r="16" spans="2:17" s="2876" customFormat="1" ht="21" customHeight="1">
      <c r="B16" s="2297" t="s">
        <v>237</v>
      </c>
      <c r="C16" s="3909">
        <v>6145</v>
      </c>
      <c r="D16" s="3909">
        <v>16</v>
      </c>
      <c r="E16" s="3909">
        <v>0</v>
      </c>
      <c r="F16" s="3909" t="s">
        <v>187</v>
      </c>
      <c r="G16" s="3909" t="s">
        <v>187</v>
      </c>
      <c r="H16" s="3909" t="s">
        <v>187</v>
      </c>
      <c r="I16" s="3909" t="s">
        <v>187</v>
      </c>
      <c r="J16" s="3909" t="s">
        <v>187</v>
      </c>
      <c r="K16" s="3909" t="s">
        <v>187</v>
      </c>
      <c r="L16" s="3909">
        <v>513</v>
      </c>
      <c r="M16" s="3909">
        <v>0</v>
      </c>
      <c r="N16" s="3909">
        <v>0</v>
      </c>
      <c r="O16" s="3907"/>
      <c r="P16" s="2299"/>
      <c r="Q16" s="2297"/>
    </row>
    <row r="17" spans="2:17" s="2876" customFormat="1" ht="21" customHeight="1">
      <c r="B17" s="2297" t="s">
        <v>238</v>
      </c>
      <c r="C17" s="3909">
        <v>1761</v>
      </c>
      <c r="D17" s="3909">
        <v>22</v>
      </c>
      <c r="E17" s="3909">
        <v>4</v>
      </c>
      <c r="F17" s="3909" t="s">
        <v>187</v>
      </c>
      <c r="G17" s="3909" t="s">
        <v>187</v>
      </c>
      <c r="H17" s="3909" t="s">
        <v>187</v>
      </c>
      <c r="I17" s="3909">
        <v>596</v>
      </c>
      <c r="J17" s="3909">
        <v>4</v>
      </c>
      <c r="K17" s="3909">
        <v>0</v>
      </c>
      <c r="L17" s="3909">
        <v>63</v>
      </c>
      <c r="M17" s="3909">
        <v>0</v>
      </c>
      <c r="N17" s="3909">
        <v>0</v>
      </c>
      <c r="O17" s="3907"/>
      <c r="P17" s="2299"/>
      <c r="Q17" s="2297"/>
    </row>
    <row r="18" spans="2:17" s="2876" customFormat="1" ht="21" customHeight="1">
      <c r="B18" s="2297" t="s">
        <v>239</v>
      </c>
      <c r="C18" s="3909">
        <v>1279</v>
      </c>
      <c r="D18" s="3909">
        <v>10</v>
      </c>
      <c r="E18" s="3909">
        <v>0</v>
      </c>
      <c r="F18" s="3909" t="s">
        <v>187</v>
      </c>
      <c r="G18" s="3909" t="s">
        <v>187</v>
      </c>
      <c r="H18" s="3909" t="s">
        <v>187</v>
      </c>
      <c r="I18" s="3909" t="s">
        <v>187</v>
      </c>
      <c r="J18" s="3909" t="s">
        <v>187</v>
      </c>
      <c r="K18" s="3909" t="s">
        <v>187</v>
      </c>
      <c r="L18" s="3909" t="s">
        <v>187</v>
      </c>
      <c r="M18" s="3909" t="s">
        <v>187</v>
      </c>
      <c r="N18" s="3909" t="s">
        <v>187</v>
      </c>
      <c r="O18" s="3907"/>
      <c r="P18" s="2299"/>
      <c r="Q18" s="2297"/>
    </row>
    <row r="19" spans="2:17" s="2876" customFormat="1" ht="21" customHeight="1">
      <c r="B19" s="2297" t="s">
        <v>151</v>
      </c>
      <c r="C19" s="3909">
        <v>1738</v>
      </c>
      <c r="D19" s="3909">
        <v>7</v>
      </c>
      <c r="E19" s="3909">
        <v>1</v>
      </c>
      <c r="F19" s="3909" t="s">
        <v>187</v>
      </c>
      <c r="G19" s="3909" t="s">
        <v>187</v>
      </c>
      <c r="H19" s="3909" t="s">
        <v>187</v>
      </c>
      <c r="I19" s="3909">
        <v>1202</v>
      </c>
      <c r="J19" s="3909">
        <v>5</v>
      </c>
      <c r="K19" s="3909">
        <v>0</v>
      </c>
      <c r="L19" s="3909">
        <v>134</v>
      </c>
      <c r="M19" s="3909">
        <v>0</v>
      </c>
      <c r="N19" s="3909">
        <v>0</v>
      </c>
      <c r="O19" s="3907"/>
      <c r="P19" s="2299"/>
      <c r="Q19" s="2297"/>
    </row>
    <row r="20" spans="2:17" s="3843" customFormat="1" ht="18" customHeight="1">
      <c r="B20" s="5431"/>
      <c r="C20" s="4257" t="s">
        <v>4531</v>
      </c>
      <c r="D20" s="4257"/>
      <c r="E20" s="4257"/>
      <c r="F20" s="4257" t="s">
        <v>4530</v>
      </c>
      <c r="G20" s="4257"/>
      <c r="H20" s="4257"/>
      <c r="I20" s="4257" t="s">
        <v>4532</v>
      </c>
      <c r="J20" s="4257"/>
      <c r="K20" s="4257"/>
      <c r="L20" s="4257" t="s">
        <v>4622</v>
      </c>
      <c r="M20" s="4257"/>
      <c r="N20" s="4258"/>
    </row>
    <row r="21" spans="2:17" s="3843" customFormat="1" ht="39" customHeight="1">
      <c r="B21" s="5431"/>
      <c r="C21" s="3556" t="s">
        <v>4586</v>
      </c>
      <c r="D21" s="3556" t="s">
        <v>4609</v>
      </c>
      <c r="E21" s="3556" t="s">
        <v>4639</v>
      </c>
      <c r="F21" s="3556" t="s">
        <v>4586</v>
      </c>
      <c r="G21" s="3556" t="s">
        <v>4609</v>
      </c>
      <c r="H21" s="3556" t="s">
        <v>4639</v>
      </c>
      <c r="I21" s="3556" t="s">
        <v>4586</v>
      </c>
      <c r="J21" s="3556" t="s">
        <v>4609</v>
      </c>
      <c r="K21" s="3556" t="s">
        <v>4639</v>
      </c>
      <c r="L21" s="3556" t="s">
        <v>4586</v>
      </c>
      <c r="M21" s="3556" t="s">
        <v>4609</v>
      </c>
      <c r="N21" s="3558" t="s">
        <v>4639</v>
      </c>
      <c r="O21" s="3907"/>
    </row>
    <row r="22" spans="2:17" s="3843" customFormat="1" ht="12.75" customHeight="1">
      <c r="B22" s="3856"/>
      <c r="C22" s="1331"/>
      <c r="D22" s="1331"/>
      <c r="E22" s="1331"/>
      <c r="F22" s="1331"/>
      <c r="G22" s="1331"/>
      <c r="H22" s="1331"/>
      <c r="I22" s="1331"/>
      <c r="J22" s="1331"/>
      <c r="K22" s="1331"/>
      <c r="L22" s="1331"/>
      <c r="M22" s="1331"/>
      <c r="N22" s="1331"/>
      <c r="O22" s="3907"/>
    </row>
    <row r="23" spans="2:17" s="3884" customFormat="1" ht="12.75" customHeight="1">
      <c r="B23" s="5085" t="s">
        <v>164</v>
      </c>
      <c r="C23" s="5085"/>
      <c r="D23" s="5085"/>
      <c r="E23" s="5085"/>
      <c r="F23" s="5085"/>
      <c r="G23" s="5085"/>
      <c r="H23" s="5085"/>
      <c r="I23" s="5085"/>
      <c r="J23" s="5085"/>
      <c r="K23" s="5085"/>
      <c r="L23" s="5085"/>
      <c r="M23" s="5085"/>
      <c r="N23" s="5085"/>
      <c r="O23" s="3896"/>
    </row>
    <row r="24" spans="2:17" s="2942" customFormat="1" ht="12.75" customHeight="1">
      <c r="B24" s="5085" t="s">
        <v>4542</v>
      </c>
      <c r="C24" s="5085"/>
      <c r="D24" s="5085"/>
      <c r="E24" s="5085"/>
      <c r="F24" s="5085"/>
      <c r="G24" s="5085"/>
      <c r="H24" s="5085"/>
      <c r="I24" s="5085"/>
      <c r="J24" s="5085"/>
      <c r="K24" s="5085"/>
      <c r="L24" s="5085"/>
      <c r="M24" s="5085"/>
      <c r="N24" s="5085"/>
    </row>
    <row r="25" spans="2:17" s="2942" customFormat="1" ht="12.75" customHeight="1">
      <c r="B25" s="5085" t="s">
        <v>4543</v>
      </c>
      <c r="C25" s="5085"/>
      <c r="D25" s="5085"/>
      <c r="E25" s="5085"/>
      <c r="F25" s="5085"/>
      <c r="G25" s="5085"/>
      <c r="H25" s="5085"/>
      <c r="I25" s="5085"/>
      <c r="J25" s="5085"/>
      <c r="K25" s="5085"/>
      <c r="L25" s="5085"/>
      <c r="M25" s="5085"/>
      <c r="N25" s="5085"/>
    </row>
    <row r="26" spans="2:17" s="2942" customFormat="1" ht="12.75" customHeight="1">
      <c r="B26" s="5085" t="s">
        <v>4611</v>
      </c>
      <c r="C26" s="5085"/>
      <c r="D26" s="5085"/>
      <c r="E26" s="5085"/>
      <c r="F26" s="5085"/>
      <c r="G26" s="5085"/>
      <c r="H26" s="5085"/>
      <c r="I26" s="5085"/>
      <c r="J26" s="5085"/>
      <c r="K26" s="5085"/>
      <c r="L26" s="5085"/>
      <c r="M26" s="5085"/>
      <c r="N26" s="5085"/>
      <c r="O26" s="2885"/>
    </row>
    <row r="27" spans="2:17" s="2942" customFormat="1" ht="12.75" customHeight="1">
      <c r="B27" s="5085" t="s">
        <v>4612</v>
      </c>
      <c r="C27" s="5085"/>
      <c r="D27" s="5085"/>
      <c r="E27" s="5085"/>
      <c r="F27" s="5085"/>
      <c r="G27" s="5085"/>
      <c r="H27" s="5085"/>
      <c r="I27" s="5085"/>
      <c r="J27" s="5085"/>
      <c r="K27" s="5085"/>
      <c r="L27" s="5085"/>
      <c r="M27" s="5085"/>
      <c r="N27" s="5085"/>
      <c r="O27" s="2885"/>
    </row>
    <row r="28" spans="2:17">
      <c r="B28" s="3859"/>
      <c r="C28" s="3859"/>
      <c r="D28" s="3859"/>
      <c r="E28" s="3859"/>
      <c r="F28" s="3859"/>
      <c r="G28" s="3859"/>
      <c r="H28" s="3859"/>
      <c r="I28" s="3859"/>
      <c r="J28" s="3859"/>
      <c r="K28" s="3859"/>
      <c r="L28" s="3859"/>
      <c r="M28" s="3859"/>
      <c r="N28" s="3859"/>
    </row>
    <row r="29" spans="2:17">
      <c r="B29" s="3859"/>
      <c r="C29" s="3859"/>
      <c r="D29" s="3859"/>
      <c r="E29" s="3859"/>
      <c r="F29" s="3859"/>
      <c r="G29" s="3859"/>
      <c r="H29" s="3859"/>
      <c r="I29" s="3859"/>
      <c r="J29" s="3859"/>
      <c r="K29" s="3859"/>
      <c r="L29" s="3859"/>
      <c r="M29" s="3859"/>
      <c r="N29" s="3859"/>
    </row>
    <row r="30" spans="2:17">
      <c r="B30" s="3859"/>
      <c r="C30" s="3859"/>
      <c r="D30" s="3859"/>
      <c r="E30" s="3859"/>
      <c r="F30" s="3859"/>
      <c r="G30" s="3859"/>
      <c r="H30" s="3859"/>
      <c r="I30" s="3859"/>
      <c r="J30" s="3859"/>
      <c r="K30" s="3859"/>
      <c r="L30" s="3859"/>
      <c r="M30" s="3859"/>
      <c r="N30" s="3859"/>
    </row>
    <row r="31" spans="2:17">
      <c r="B31" s="3859"/>
      <c r="C31" s="3859"/>
      <c r="D31" s="3859"/>
      <c r="E31" s="3859"/>
      <c r="F31" s="3859"/>
      <c r="G31" s="3859"/>
      <c r="H31" s="3859"/>
      <c r="I31" s="3859"/>
      <c r="J31" s="3859"/>
      <c r="K31" s="3859"/>
      <c r="L31" s="3859"/>
      <c r="M31" s="3859"/>
      <c r="N31" s="3859"/>
    </row>
    <row r="32" spans="2:17">
      <c r="B32" s="3859"/>
      <c r="C32" s="3859"/>
      <c r="D32" s="3859"/>
      <c r="E32" s="3859"/>
      <c r="F32" s="3859"/>
      <c r="G32" s="3859"/>
      <c r="H32" s="3859"/>
      <c r="I32" s="3859"/>
      <c r="J32" s="3859"/>
      <c r="K32" s="3859"/>
      <c r="L32" s="3859"/>
      <c r="M32" s="3859"/>
      <c r="N32" s="3859"/>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Indice!A1" display="(Voltar ao Índice)"/>
  </hyperlinks>
  <printOptions horizontalCentered="1"/>
  <pageMargins left="0.45275590551181105" right="0.45275590551181105" top="0.6692913385826772" bottom="0.6692913385826772" header="0" footer="0"/>
  <pageSetup paperSize="9" scale="82" orientation="portrait" verticalDpi="0" r:id="rId1"/>
</worksheet>
</file>

<file path=xl/worksheets/sheet241.xml><?xml version="1.0" encoding="utf-8"?>
<worksheet xmlns="http://schemas.openxmlformats.org/spreadsheetml/2006/main" xmlns:r="http://schemas.openxmlformats.org/officeDocument/2006/relationships">
  <sheetPr>
    <pageSetUpPr fitToPage="1"/>
  </sheetPr>
  <dimension ref="B1:Q35"/>
  <sheetViews>
    <sheetView showGridLines="0" workbookViewId="0">
      <selection activeCell="B2" sqref="B2:N2"/>
    </sheetView>
  </sheetViews>
  <sheetFormatPr defaultRowHeight="11.25"/>
  <cols>
    <col min="1" max="1" width="6.7109375" style="2868" customWidth="1"/>
    <col min="2" max="2" width="18.7109375" style="2868" customWidth="1"/>
    <col min="3" max="3" width="7.85546875" style="2868" customWidth="1"/>
    <col min="4" max="4" width="8.42578125" style="2868" customWidth="1"/>
    <col min="5" max="7" width="7.85546875" style="2868" customWidth="1"/>
    <col min="8" max="8" width="7" style="2868" bestFit="1" customWidth="1"/>
    <col min="9" max="11" width="6.7109375" style="2868" customWidth="1"/>
    <col min="12" max="12" width="7.140625" style="2868" customWidth="1"/>
    <col min="13" max="13" width="7.7109375" style="2868" customWidth="1"/>
    <col min="14" max="14" width="10" style="2868" customWidth="1"/>
    <col min="15" max="15" width="6.7109375" style="2868" customWidth="1"/>
    <col min="16" max="16" width="14.28515625" style="2868" bestFit="1" customWidth="1"/>
    <col min="17" max="16384" width="9.140625" style="2868"/>
  </cols>
  <sheetData>
    <row r="1" spans="2:17" s="2989" customFormat="1" ht="30" customHeight="1">
      <c r="B1" s="5016" t="s">
        <v>4642</v>
      </c>
      <c r="C1" s="5016"/>
      <c r="D1" s="5016"/>
      <c r="E1" s="5016"/>
      <c r="F1" s="5016"/>
      <c r="G1" s="5016"/>
      <c r="H1" s="5016"/>
      <c r="I1" s="5016"/>
      <c r="J1" s="5016"/>
      <c r="K1" s="5016"/>
      <c r="L1" s="5016"/>
      <c r="M1" s="5016"/>
      <c r="N1" s="5016"/>
    </row>
    <row r="2" spans="2:17" s="2989" customFormat="1" ht="30" customHeight="1">
      <c r="B2" s="5016" t="s">
        <v>4643</v>
      </c>
      <c r="C2" s="5016"/>
      <c r="D2" s="5016"/>
      <c r="E2" s="5016"/>
      <c r="F2" s="5016"/>
      <c r="G2" s="5016"/>
      <c r="H2" s="5016"/>
      <c r="I2" s="5016"/>
      <c r="J2" s="5016"/>
      <c r="K2" s="5016"/>
      <c r="L2" s="5016"/>
      <c r="M2" s="5016"/>
      <c r="N2" s="5016"/>
      <c r="P2" s="503" t="s">
        <v>856</v>
      </c>
    </row>
    <row r="3" spans="2:17" s="3872" customFormat="1" ht="12.75" customHeight="1">
      <c r="B3" s="2887" t="s">
        <v>580</v>
      </c>
      <c r="N3" s="2889" t="s">
        <v>581</v>
      </c>
    </row>
    <row r="4" spans="2:17" s="3843" customFormat="1" ht="18" customHeight="1">
      <c r="B4" s="5431"/>
      <c r="C4" s="5428" t="s">
        <v>4569</v>
      </c>
      <c r="D4" s="5428" t="s">
        <v>4570</v>
      </c>
      <c r="E4" s="5427" t="s">
        <v>4571</v>
      </c>
      <c r="F4" s="4592"/>
      <c r="G4" s="4592"/>
      <c r="H4" s="4592"/>
      <c r="I4" s="4592"/>
      <c r="J4" s="4592"/>
      <c r="K4" s="4592"/>
      <c r="L4" s="4592"/>
      <c r="M4" s="4592"/>
      <c r="N4" s="4592"/>
    </row>
    <row r="5" spans="2:17" s="3843" customFormat="1" ht="18" customHeight="1">
      <c r="B5" s="5431"/>
      <c r="C5" s="5428"/>
      <c r="D5" s="5428"/>
      <c r="E5" s="5428" t="s">
        <v>175</v>
      </c>
      <c r="F5" s="5091" t="s">
        <v>4608</v>
      </c>
      <c r="G5" s="5428" t="s">
        <v>4572</v>
      </c>
      <c r="H5" s="5428" t="s">
        <v>4573</v>
      </c>
      <c r="I5" s="5427" t="s">
        <v>4644</v>
      </c>
      <c r="J5" s="4592"/>
      <c r="K5" s="4592"/>
      <c r="L5" s="4592"/>
      <c r="M5" s="4592"/>
      <c r="N5" s="4592"/>
    </row>
    <row r="6" spans="2:17" s="3843" customFormat="1" ht="39" customHeight="1">
      <c r="B6" s="5431"/>
      <c r="C6" s="5428"/>
      <c r="D6" s="5428"/>
      <c r="E6" s="5428"/>
      <c r="F6" s="5092"/>
      <c r="G6" s="5428"/>
      <c r="H6" s="5428"/>
      <c r="I6" s="3556" t="s">
        <v>4595</v>
      </c>
      <c r="J6" s="3556" t="s">
        <v>4596</v>
      </c>
      <c r="K6" s="3556" t="s">
        <v>4597</v>
      </c>
      <c r="L6" s="3556" t="s">
        <v>4598</v>
      </c>
      <c r="M6" s="3556" t="s">
        <v>4532</v>
      </c>
      <c r="N6" s="3558" t="s">
        <v>4599</v>
      </c>
      <c r="P6" s="3877"/>
      <c r="Q6" s="1935"/>
    </row>
    <row r="7" spans="2:17" s="2874" customFormat="1" ht="21" customHeight="1">
      <c r="B7" s="2288" t="s">
        <v>12</v>
      </c>
      <c r="C7" s="3129">
        <v>9702657</v>
      </c>
      <c r="D7" s="3129">
        <v>6419047</v>
      </c>
      <c r="E7" s="3129">
        <v>3283610</v>
      </c>
      <c r="F7" s="3142">
        <v>3038153</v>
      </c>
      <c r="G7" s="3129">
        <v>144951</v>
      </c>
      <c r="H7" s="3129">
        <v>100506</v>
      </c>
      <c r="I7" s="3129">
        <v>149628</v>
      </c>
      <c r="J7" s="3129">
        <v>56363</v>
      </c>
      <c r="K7" s="3129">
        <v>416446</v>
      </c>
      <c r="L7" s="3129">
        <v>909932</v>
      </c>
      <c r="M7" s="3129">
        <v>1033158</v>
      </c>
      <c r="N7" s="3129">
        <v>472626</v>
      </c>
      <c r="P7" s="2288"/>
      <c r="Q7" s="2292"/>
    </row>
    <row r="8" spans="2:17" s="2874" customFormat="1" ht="21" customHeight="1">
      <c r="B8" s="2288" t="s">
        <v>229</v>
      </c>
      <c r="C8" s="3129">
        <v>8972867</v>
      </c>
      <c r="D8" s="3129">
        <v>5826512</v>
      </c>
      <c r="E8" s="3129">
        <v>3146355</v>
      </c>
      <c r="F8" s="3142">
        <v>2912422</v>
      </c>
      <c r="G8" s="3129">
        <v>140219</v>
      </c>
      <c r="H8" s="3129">
        <v>93714</v>
      </c>
      <c r="I8" s="3129">
        <v>144568</v>
      </c>
      <c r="J8" s="3129">
        <v>52756</v>
      </c>
      <c r="K8" s="3129">
        <v>410168</v>
      </c>
      <c r="L8" s="3129">
        <v>867247</v>
      </c>
      <c r="M8" s="3129">
        <v>993778</v>
      </c>
      <c r="N8" s="3129">
        <v>443905</v>
      </c>
      <c r="P8" s="2288"/>
      <c r="Q8" s="2294"/>
    </row>
    <row r="9" spans="2:17" s="2876" customFormat="1" ht="21" customHeight="1">
      <c r="B9" s="2295" t="s">
        <v>203</v>
      </c>
      <c r="C9" s="3893">
        <v>257919</v>
      </c>
      <c r="D9" s="3893">
        <v>170579</v>
      </c>
      <c r="E9" s="3893">
        <v>87340</v>
      </c>
      <c r="F9" s="3893">
        <v>79830</v>
      </c>
      <c r="G9" s="3893">
        <v>1710</v>
      </c>
      <c r="H9" s="3893">
        <v>5800</v>
      </c>
      <c r="I9" s="3893">
        <v>3216</v>
      </c>
      <c r="J9" s="3893">
        <v>2915</v>
      </c>
      <c r="K9" s="3893">
        <v>4199</v>
      </c>
      <c r="L9" s="3893">
        <v>27079</v>
      </c>
      <c r="M9" s="3893">
        <v>19713</v>
      </c>
      <c r="N9" s="3893">
        <v>22708</v>
      </c>
      <c r="P9" s="2296"/>
      <c r="Q9" s="2294"/>
    </row>
    <row r="10" spans="2:17" s="2874" customFormat="1" ht="21" customHeight="1">
      <c r="B10" s="2297" t="s">
        <v>230</v>
      </c>
      <c r="C10" s="3143">
        <v>12489</v>
      </c>
      <c r="D10" s="3143">
        <v>8111</v>
      </c>
      <c r="E10" s="3143">
        <v>4378</v>
      </c>
      <c r="F10" s="3132">
        <v>4059</v>
      </c>
      <c r="G10" s="3143">
        <v>68</v>
      </c>
      <c r="H10" s="3143">
        <v>251</v>
      </c>
      <c r="I10" s="3143">
        <v>78</v>
      </c>
      <c r="J10" s="3143">
        <v>69</v>
      </c>
      <c r="K10" s="3143">
        <v>88</v>
      </c>
      <c r="L10" s="3143">
        <v>2521</v>
      </c>
      <c r="M10" s="3143">
        <v>497</v>
      </c>
      <c r="N10" s="3143">
        <v>806</v>
      </c>
      <c r="P10" s="2299"/>
      <c r="Q10" s="2297"/>
    </row>
    <row r="11" spans="2:17" s="2876" customFormat="1" ht="21" customHeight="1">
      <c r="B11" s="2297" t="s">
        <v>231</v>
      </c>
      <c r="C11" s="3143">
        <v>32428</v>
      </c>
      <c r="D11" s="3143">
        <v>21695</v>
      </c>
      <c r="E11" s="3143">
        <v>10733</v>
      </c>
      <c r="F11" s="3132">
        <v>9854</v>
      </c>
      <c r="G11" s="3143">
        <v>175</v>
      </c>
      <c r="H11" s="3143">
        <v>704</v>
      </c>
      <c r="I11" s="3143">
        <v>305</v>
      </c>
      <c r="J11" s="3143">
        <v>290</v>
      </c>
      <c r="K11" s="3143">
        <v>482</v>
      </c>
      <c r="L11" s="3143">
        <v>4199</v>
      </c>
      <c r="M11" s="3143">
        <v>1679</v>
      </c>
      <c r="N11" s="3143">
        <v>2899</v>
      </c>
      <c r="P11" s="2299"/>
      <c r="Q11" s="2297"/>
    </row>
    <row r="12" spans="2:17" s="2876" customFormat="1" ht="21" customHeight="1">
      <c r="B12" s="2297" t="s">
        <v>232</v>
      </c>
      <c r="C12" s="3143">
        <v>106514</v>
      </c>
      <c r="D12" s="3143">
        <v>68887</v>
      </c>
      <c r="E12" s="3143">
        <v>37627</v>
      </c>
      <c r="F12" s="3132">
        <v>34352</v>
      </c>
      <c r="G12" s="3143">
        <v>714</v>
      </c>
      <c r="H12" s="3143">
        <v>2561</v>
      </c>
      <c r="I12" s="3143">
        <v>1726</v>
      </c>
      <c r="J12" s="3143">
        <v>1468</v>
      </c>
      <c r="K12" s="3143">
        <v>2422</v>
      </c>
      <c r="L12" s="3143">
        <v>9818</v>
      </c>
      <c r="M12" s="3143">
        <v>8932</v>
      </c>
      <c r="N12" s="3143">
        <v>9986</v>
      </c>
      <c r="P12" s="2299"/>
      <c r="Q12" s="2297"/>
    </row>
    <row r="13" spans="2:17" s="2874" customFormat="1" ht="21" customHeight="1">
      <c r="B13" s="2297" t="s">
        <v>233</v>
      </c>
      <c r="C13" s="3143">
        <v>21007</v>
      </c>
      <c r="D13" s="3143">
        <v>14934</v>
      </c>
      <c r="E13" s="3143">
        <v>6073</v>
      </c>
      <c r="F13" s="3132">
        <v>5617</v>
      </c>
      <c r="G13" s="3143">
        <v>109</v>
      </c>
      <c r="H13" s="3143">
        <v>347</v>
      </c>
      <c r="I13" s="3143">
        <v>165</v>
      </c>
      <c r="J13" s="3143">
        <v>129</v>
      </c>
      <c r="K13" s="3143">
        <v>177</v>
      </c>
      <c r="L13" s="3143">
        <v>1471</v>
      </c>
      <c r="M13" s="3143">
        <v>2373</v>
      </c>
      <c r="N13" s="3143">
        <v>1302</v>
      </c>
      <c r="P13" s="2299"/>
      <c r="Q13" s="2297"/>
    </row>
    <row r="14" spans="2:17" s="2876" customFormat="1" ht="21" customHeight="1">
      <c r="B14" s="2297" t="s">
        <v>234</v>
      </c>
      <c r="C14" s="3143">
        <v>9801</v>
      </c>
      <c r="D14" s="3143">
        <v>7160</v>
      </c>
      <c r="E14" s="3143">
        <v>2641</v>
      </c>
      <c r="F14" s="3132">
        <v>2439</v>
      </c>
      <c r="G14" s="3143">
        <v>40</v>
      </c>
      <c r="H14" s="3143">
        <v>162</v>
      </c>
      <c r="I14" s="3143">
        <v>57</v>
      </c>
      <c r="J14" s="3143">
        <v>52</v>
      </c>
      <c r="K14" s="3143">
        <v>63</v>
      </c>
      <c r="L14" s="3143">
        <v>1218</v>
      </c>
      <c r="M14" s="3143">
        <v>471</v>
      </c>
      <c r="N14" s="3143">
        <v>578</v>
      </c>
      <c r="P14" s="2299"/>
      <c r="Q14" s="2297"/>
    </row>
    <row r="15" spans="2:17" s="2874" customFormat="1" ht="21" customHeight="1">
      <c r="B15" s="2297" t="s">
        <v>235</v>
      </c>
      <c r="C15" s="3143">
        <v>3386</v>
      </c>
      <c r="D15" s="3143">
        <v>1999</v>
      </c>
      <c r="E15" s="3143">
        <v>1387</v>
      </c>
      <c r="F15" s="3132">
        <v>1290</v>
      </c>
      <c r="G15" s="3143">
        <v>30</v>
      </c>
      <c r="H15" s="3143">
        <v>67</v>
      </c>
      <c r="I15" s="3143">
        <v>10</v>
      </c>
      <c r="J15" s="3143">
        <v>21</v>
      </c>
      <c r="K15" s="3143">
        <v>20</v>
      </c>
      <c r="L15" s="3143">
        <v>564</v>
      </c>
      <c r="M15" s="3143">
        <v>509</v>
      </c>
      <c r="N15" s="3143">
        <v>166</v>
      </c>
      <c r="P15" s="2299"/>
      <c r="Q15" s="2297"/>
    </row>
    <row r="16" spans="2:17" s="2876" customFormat="1" ht="21" customHeight="1">
      <c r="B16" s="2297" t="s">
        <v>236</v>
      </c>
      <c r="C16" s="3143">
        <v>14140</v>
      </c>
      <c r="D16" s="3143">
        <v>9381</v>
      </c>
      <c r="E16" s="3143">
        <v>4759</v>
      </c>
      <c r="F16" s="3132">
        <v>4352</v>
      </c>
      <c r="G16" s="3143">
        <v>88</v>
      </c>
      <c r="H16" s="3143">
        <v>319</v>
      </c>
      <c r="I16" s="3143">
        <v>133</v>
      </c>
      <c r="J16" s="3143">
        <v>127</v>
      </c>
      <c r="K16" s="3143">
        <v>142</v>
      </c>
      <c r="L16" s="3143">
        <v>2033</v>
      </c>
      <c r="M16" s="3143">
        <v>852</v>
      </c>
      <c r="N16" s="3143">
        <v>1065</v>
      </c>
      <c r="P16" s="2299"/>
      <c r="Q16" s="2297"/>
    </row>
    <row r="17" spans="2:17" s="2876" customFormat="1" ht="21" customHeight="1">
      <c r="B17" s="2297" t="s">
        <v>237</v>
      </c>
      <c r="C17" s="3143">
        <v>37690</v>
      </c>
      <c r="D17" s="3143">
        <v>24388</v>
      </c>
      <c r="E17" s="3143">
        <v>13302</v>
      </c>
      <c r="F17" s="3132">
        <v>11925</v>
      </c>
      <c r="G17" s="3143">
        <v>344</v>
      </c>
      <c r="H17" s="3143">
        <v>1033</v>
      </c>
      <c r="I17" s="3143">
        <v>587</v>
      </c>
      <c r="J17" s="3143">
        <v>638</v>
      </c>
      <c r="K17" s="3143">
        <v>653</v>
      </c>
      <c r="L17" s="3143">
        <v>2830</v>
      </c>
      <c r="M17" s="3143">
        <v>2711</v>
      </c>
      <c r="N17" s="3143">
        <v>4506</v>
      </c>
      <c r="P17" s="2299"/>
      <c r="Q17" s="2297"/>
    </row>
    <row r="18" spans="2:17" s="2876" customFormat="1" ht="21" customHeight="1">
      <c r="B18" s="2297" t="s">
        <v>238</v>
      </c>
      <c r="C18" s="3143">
        <v>8392</v>
      </c>
      <c r="D18" s="3143">
        <v>5538</v>
      </c>
      <c r="E18" s="3143">
        <v>2854</v>
      </c>
      <c r="F18" s="3132">
        <v>2641</v>
      </c>
      <c r="G18" s="3143">
        <v>53</v>
      </c>
      <c r="H18" s="3143">
        <v>160</v>
      </c>
      <c r="I18" s="3911">
        <v>64</v>
      </c>
      <c r="J18" s="3911">
        <v>64</v>
      </c>
      <c r="K18" s="3911">
        <v>86</v>
      </c>
      <c r="L18" s="3911">
        <v>1205</v>
      </c>
      <c r="M18" s="3911">
        <v>546</v>
      </c>
      <c r="N18" s="3911">
        <v>676</v>
      </c>
      <c r="P18" s="2299"/>
      <c r="Q18" s="2297"/>
    </row>
    <row r="19" spans="2:17" s="2876" customFormat="1" ht="21" customHeight="1">
      <c r="B19" s="2297" t="s">
        <v>239</v>
      </c>
      <c r="C19" s="3143">
        <v>6392</v>
      </c>
      <c r="D19" s="3143">
        <v>4405</v>
      </c>
      <c r="E19" s="3143">
        <v>1987</v>
      </c>
      <c r="F19" s="3132">
        <v>1834</v>
      </c>
      <c r="G19" s="3143">
        <v>46</v>
      </c>
      <c r="H19" s="3143">
        <v>107</v>
      </c>
      <c r="I19" s="3143">
        <v>45</v>
      </c>
      <c r="J19" s="3143">
        <v>35</v>
      </c>
      <c r="K19" s="3143">
        <v>30</v>
      </c>
      <c r="L19" s="3143">
        <v>786</v>
      </c>
      <c r="M19" s="3143">
        <v>524</v>
      </c>
      <c r="N19" s="3143">
        <v>414</v>
      </c>
      <c r="P19" s="2299"/>
      <c r="Q19" s="2297"/>
    </row>
    <row r="20" spans="2:17" s="2876" customFormat="1" ht="21" customHeight="1">
      <c r="B20" s="2297" t="s">
        <v>151</v>
      </c>
      <c r="C20" s="3143">
        <v>5680</v>
      </c>
      <c r="D20" s="3143">
        <v>4081</v>
      </c>
      <c r="E20" s="3143">
        <v>1599</v>
      </c>
      <c r="F20" s="3132">
        <v>1467</v>
      </c>
      <c r="G20" s="3143">
        <v>43</v>
      </c>
      <c r="H20" s="3143">
        <v>89</v>
      </c>
      <c r="I20" s="3143">
        <v>46</v>
      </c>
      <c r="J20" s="3143">
        <v>22</v>
      </c>
      <c r="K20" s="3143">
        <v>36</v>
      </c>
      <c r="L20" s="3143">
        <v>434</v>
      </c>
      <c r="M20" s="3143">
        <v>619</v>
      </c>
      <c r="N20" s="3143">
        <v>310</v>
      </c>
      <c r="P20" s="2299"/>
      <c r="Q20" s="2297"/>
    </row>
    <row r="21" spans="2:17" s="3843" customFormat="1" ht="18" customHeight="1">
      <c r="B21" s="5431"/>
      <c r="C21" s="5428" t="s">
        <v>4584</v>
      </c>
      <c r="D21" s="5428" t="s">
        <v>4585</v>
      </c>
      <c r="E21" s="5427" t="s">
        <v>4586</v>
      </c>
      <c r="F21" s="4592"/>
      <c r="G21" s="4592"/>
      <c r="H21" s="4592"/>
      <c r="I21" s="4592"/>
      <c r="J21" s="4592"/>
      <c r="K21" s="4592"/>
      <c r="L21" s="4592"/>
      <c r="M21" s="4592"/>
      <c r="N21" s="4592"/>
    </row>
    <row r="22" spans="2:17" s="3843" customFormat="1" ht="18" customHeight="1">
      <c r="B22" s="5431"/>
      <c r="C22" s="5428"/>
      <c r="D22" s="5428"/>
      <c r="E22" s="5428" t="s">
        <v>175</v>
      </c>
      <c r="F22" s="5091" t="s">
        <v>4610</v>
      </c>
      <c r="G22" s="5428" t="s">
        <v>4587</v>
      </c>
      <c r="H22" s="5428" t="s">
        <v>4588</v>
      </c>
      <c r="I22" s="5427" t="s">
        <v>4645</v>
      </c>
      <c r="J22" s="4592"/>
      <c r="K22" s="4592"/>
      <c r="L22" s="4592"/>
      <c r="M22" s="4592"/>
      <c r="N22" s="4592"/>
    </row>
    <row r="23" spans="2:17" s="3843" customFormat="1" ht="39" customHeight="1">
      <c r="B23" s="5431"/>
      <c r="C23" s="5428"/>
      <c r="D23" s="5428"/>
      <c r="E23" s="5428"/>
      <c r="F23" s="5092"/>
      <c r="G23" s="5428"/>
      <c r="H23" s="5428"/>
      <c r="I23" s="3556" t="s">
        <v>4595</v>
      </c>
      <c r="J23" s="3556" t="s">
        <v>4596</v>
      </c>
      <c r="K23" s="3556" t="s">
        <v>4597</v>
      </c>
      <c r="L23" s="3556" t="s">
        <v>4598</v>
      </c>
      <c r="M23" s="3556" t="s">
        <v>4532</v>
      </c>
      <c r="N23" s="3558" t="s">
        <v>4602</v>
      </c>
    </row>
    <row r="24" spans="2:17" s="3843" customFormat="1" ht="12.75" customHeight="1">
      <c r="B24" s="3856"/>
      <c r="C24" s="1331"/>
      <c r="D24" s="1331"/>
      <c r="E24" s="1331"/>
      <c r="F24" s="1331"/>
      <c r="G24" s="1331"/>
      <c r="H24" s="1331"/>
      <c r="I24" s="1331"/>
      <c r="J24" s="1331"/>
      <c r="K24" s="1331"/>
      <c r="L24" s="1331"/>
      <c r="M24" s="1331"/>
      <c r="N24" s="1331"/>
    </row>
    <row r="25" spans="2:17" s="3910" customFormat="1" ht="12.75" customHeight="1">
      <c r="B25" s="5085" t="s">
        <v>164</v>
      </c>
      <c r="C25" s="5085"/>
      <c r="D25" s="5085"/>
      <c r="E25" s="5085"/>
      <c r="F25" s="5085"/>
      <c r="G25" s="5085"/>
      <c r="H25" s="5085"/>
      <c r="I25" s="5085"/>
      <c r="J25" s="5085"/>
      <c r="K25" s="5085"/>
      <c r="L25" s="5085"/>
      <c r="M25" s="5085"/>
      <c r="N25" s="5085"/>
      <c r="O25" s="2304"/>
    </row>
    <row r="26" spans="2:17" s="2885" customFormat="1" ht="12.75" customHeight="1">
      <c r="B26" s="5085" t="s">
        <v>4542</v>
      </c>
      <c r="C26" s="5085"/>
      <c r="D26" s="5085"/>
      <c r="E26" s="5085"/>
      <c r="F26" s="5085"/>
      <c r="G26" s="5085"/>
      <c r="H26" s="5085"/>
      <c r="I26" s="5085"/>
      <c r="J26" s="5085"/>
      <c r="K26" s="5085"/>
      <c r="L26" s="5085"/>
      <c r="M26" s="5085"/>
      <c r="N26" s="5085"/>
    </row>
    <row r="27" spans="2:17" s="2885" customFormat="1" ht="12.75" customHeight="1">
      <c r="B27" s="5085" t="s">
        <v>4543</v>
      </c>
      <c r="C27" s="5085"/>
      <c r="D27" s="5085"/>
      <c r="E27" s="5085"/>
      <c r="F27" s="5085"/>
      <c r="G27" s="5085"/>
      <c r="H27" s="5085"/>
      <c r="I27" s="5085"/>
      <c r="J27" s="5085"/>
      <c r="K27" s="5085"/>
      <c r="L27" s="5085"/>
      <c r="M27" s="5085"/>
      <c r="N27" s="5085"/>
    </row>
    <row r="28" spans="2:17" s="2885" customFormat="1" ht="22.5" customHeight="1">
      <c r="B28" s="5430" t="s">
        <v>4646</v>
      </c>
      <c r="C28" s="5430"/>
      <c r="D28" s="5430"/>
      <c r="E28" s="5430"/>
      <c r="F28" s="5430"/>
      <c r="G28" s="5430"/>
      <c r="H28" s="5430"/>
      <c r="I28" s="5430"/>
      <c r="J28" s="5430"/>
      <c r="K28" s="5430"/>
      <c r="L28" s="5430"/>
      <c r="M28" s="5430"/>
      <c r="N28" s="5430"/>
    </row>
    <row r="29" spans="2:17" s="2885" customFormat="1" ht="22.5" customHeight="1">
      <c r="B29" s="5430" t="s">
        <v>4647</v>
      </c>
      <c r="C29" s="5430"/>
      <c r="D29" s="5430"/>
      <c r="E29" s="5430"/>
      <c r="F29" s="5430"/>
      <c r="G29" s="5430"/>
      <c r="H29" s="5430"/>
      <c r="I29" s="5430"/>
      <c r="J29" s="5430"/>
      <c r="K29" s="5430"/>
      <c r="L29" s="5430"/>
      <c r="M29" s="5430"/>
      <c r="N29" s="5430"/>
    </row>
    <row r="30" spans="2:17">
      <c r="B30" s="3859"/>
      <c r="C30" s="3859"/>
      <c r="D30" s="3859"/>
      <c r="E30" s="3859"/>
      <c r="F30" s="3859"/>
      <c r="G30" s="3859"/>
      <c r="H30" s="3859"/>
      <c r="I30" s="3859"/>
      <c r="J30" s="3859"/>
      <c r="K30" s="3859"/>
      <c r="L30" s="3859"/>
      <c r="M30" s="3859"/>
      <c r="N30" s="3859"/>
    </row>
    <row r="31" spans="2:17">
      <c r="B31" s="3859"/>
      <c r="C31" s="3859"/>
      <c r="D31" s="3859"/>
      <c r="E31" s="3859"/>
      <c r="F31" s="3859"/>
      <c r="G31" s="3859"/>
      <c r="H31" s="3859"/>
      <c r="I31" s="3859"/>
      <c r="J31" s="3859"/>
      <c r="K31" s="3859"/>
      <c r="L31" s="3859"/>
      <c r="M31" s="3859"/>
      <c r="N31" s="3859"/>
    </row>
    <row r="32" spans="2:17">
      <c r="B32" s="3859"/>
      <c r="C32" s="3859"/>
      <c r="D32" s="3859"/>
      <c r="E32" s="3859"/>
      <c r="F32" s="3859"/>
      <c r="G32" s="3859"/>
      <c r="H32" s="3859"/>
      <c r="I32" s="3859"/>
      <c r="J32" s="3859"/>
      <c r="K32" s="3859"/>
      <c r="L32" s="3859"/>
      <c r="M32" s="3859"/>
      <c r="N32" s="3859"/>
    </row>
    <row r="33" spans="2:14">
      <c r="B33" s="3859"/>
      <c r="C33" s="3859"/>
      <c r="D33" s="3859"/>
      <c r="E33" s="3859"/>
      <c r="F33" s="3859"/>
      <c r="G33" s="3859"/>
      <c r="H33" s="3859"/>
      <c r="I33" s="3859"/>
      <c r="J33" s="3859"/>
      <c r="K33" s="3859"/>
      <c r="L33" s="3859"/>
      <c r="M33" s="3859"/>
      <c r="N33" s="3859"/>
    </row>
    <row r="34" spans="2:14">
      <c r="B34" s="3859"/>
      <c r="C34" s="3859"/>
      <c r="D34" s="3859"/>
      <c r="E34" s="3859"/>
      <c r="F34" s="3859"/>
      <c r="G34" s="3859"/>
      <c r="H34" s="3859"/>
      <c r="I34" s="3859"/>
      <c r="J34" s="3859"/>
      <c r="K34" s="3859"/>
      <c r="L34" s="3859"/>
      <c r="M34" s="3859"/>
      <c r="N34" s="3859"/>
    </row>
    <row r="35" spans="2:14">
      <c r="B35" s="3859"/>
      <c r="C35" s="3859"/>
      <c r="D35" s="3859"/>
      <c r="E35" s="3859"/>
      <c r="F35" s="3859"/>
      <c r="G35" s="3859"/>
      <c r="H35" s="3859"/>
      <c r="I35" s="3859"/>
      <c r="J35" s="3859"/>
      <c r="K35" s="3859"/>
      <c r="L35" s="3859"/>
      <c r="M35" s="3859"/>
      <c r="N35" s="3859"/>
    </row>
  </sheetData>
  <mergeCells count="25">
    <mergeCell ref="B25:N25"/>
    <mergeCell ref="B26:N26"/>
    <mergeCell ref="B27:N27"/>
    <mergeCell ref="B28:N28"/>
    <mergeCell ref="B29:N29"/>
    <mergeCell ref="B21:B23"/>
    <mergeCell ref="C21:C23"/>
    <mergeCell ref="D21:D23"/>
    <mergeCell ref="E21:N21"/>
    <mergeCell ref="E22:E23"/>
    <mergeCell ref="F22:F23"/>
    <mergeCell ref="G22:G23"/>
    <mergeCell ref="H22:H23"/>
    <mergeCell ref="I22:N22"/>
    <mergeCell ref="B1:N1"/>
    <mergeCell ref="B2:N2"/>
    <mergeCell ref="B4:B6"/>
    <mergeCell ref="C4:C6"/>
    <mergeCell ref="D4:D6"/>
    <mergeCell ref="E4:N4"/>
    <mergeCell ref="E5:E6"/>
    <mergeCell ref="F5:F6"/>
    <mergeCell ref="G5:G6"/>
    <mergeCell ref="H5:H6"/>
    <mergeCell ref="I5:N5"/>
  </mergeCells>
  <hyperlinks>
    <hyperlink ref="P2" location="Indice!A1" display="(Voltar ao Índice)"/>
  </hyperlinks>
  <printOptions horizontalCentered="1"/>
  <pageMargins left="0.45275590551181105" right="0.45275590551181105" top="0.6692913385826772" bottom="0.6692913385826772" header="0" footer="0"/>
  <pageSetup paperSize="9" scale="86" orientation="portrait" verticalDpi="0" r:id="rId1"/>
</worksheet>
</file>

<file path=xl/worksheets/sheet25.xml><?xml version="1.0" encoding="utf-8"?>
<worksheet xmlns="http://schemas.openxmlformats.org/spreadsheetml/2006/main" xmlns:r="http://schemas.openxmlformats.org/officeDocument/2006/relationships">
  <sheetPr>
    <pageSetUpPr fitToPage="1"/>
  </sheetPr>
  <dimension ref="B1:O30"/>
  <sheetViews>
    <sheetView showGridLines="0" workbookViewId="0">
      <selection activeCell="B2" sqref="B2:K2"/>
    </sheetView>
  </sheetViews>
  <sheetFormatPr defaultRowHeight="11.25"/>
  <cols>
    <col min="1" max="1" width="6.7109375" style="630" customWidth="1"/>
    <col min="2" max="2" width="18.7109375" style="630" customWidth="1"/>
    <col min="3" max="11" width="8.85546875" style="646" customWidth="1"/>
    <col min="12" max="12" width="6.7109375" style="630" customWidth="1"/>
    <col min="13" max="13" width="15.5703125" style="630" bestFit="1" customWidth="1"/>
    <col min="14" max="16384" width="9.140625" style="630"/>
  </cols>
  <sheetData>
    <row r="1" spans="2:13" s="624" customFormat="1" ht="30" customHeight="1">
      <c r="B1" s="4152" t="s">
        <v>980</v>
      </c>
      <c r="C1" s="4152"/>
      <c r="D1" s="4152"/>
      <c r="E1" s="4152"/>
      <c r="F1" s="4152"/>
      <c r="G1" s="4152"/>
      <c r="H1" s="4152"/>
      <c r="I1" s="4152"/>
      <c r="J1" s="4152"/>
      <c r="K1" s="4152"/>
    </row>
    <row r="2" spans="2:13" s="624" customFormat="1" ht="30" customHeight="1">
      <c r="B2" s="4152" t="s">
        <v>981</v>
      </c>
      <c r="C2" s="4152"/>
      <c r="D2" s="4152"/>
      <c r="E2" s="4152"/>
      <c r="F2" s="4152"/>
      <c r="G2" s="4152"/>
      <c r="H2" s="4152"/>
      <c r="I2" s="4152"/>
      <c r="J2" s="4152"/>
      <c r="K2" s="4152"/>
      <c r="M2" s="522" t="s">
        <v>856</v>
      </c>
    </row>
    <row r="3" spans="2:13" s="627" customFormat="1" ht="12" customHeight="1">
      <c r="B3" s="422" t="s">
        <v>580</v>
      </c>
      <c r="C3" s="625"/>
      <c r="D3" s="625"/>
      <c r="E3" s="625"/>
      <c r="F3" s="625"/>
      <c r="G3" s="625"/>
      <c r="H3" s="625"/>
      <c r="I3" s="625"/>
      <c r="J3" s="625"/>
      <c r="K3" s="626" t="s">
        <v>581</v>
      </c>
    </row>
    <row r="4" spans="2:13" s="628" customFormat="1" ht="18" customHeight="1">
      <c r="B4" s="4161"/>
      <c r="C4" s="4162" t="s">
        <v>982</v>
      </c>
      <c r="D4" s="4162"/>
      <c r="E4" s="4162"/>
      <c r="F4" s="4162" t="s">
        <v>983</v>
      </c>
      <c r="G4" s="4162"/>
      <c r="H4" s="4162"/>
      <c r="I4" s="4162"/>
      <c r="J4" s="4162"/>
      <c r="K4" s="4163"/>
    </row>
    <row r="5" spans="2:13" s="628" customFormat="1" ht="18" customHeight="1">
      <c r="B5" s="4161"/>
      <c r="C5" s="4164" t="s">
        <v>973</v>
      </c>
      <c r="D5" s="4164" t="s">
        <v>772</v>
      </c>
      <c r="E5" s="4164" t="s">
        <v>773</v>
      </c>
      <c r="F5" s="4165" t="s">
        <v>175</v>
      </c>
      <c r="G5" s="4165"/>
      <c r="H5" s="4165"/>
      <c r="I5" s="4165" t="s">
        <v>984</v>
      </c>
      <c r="J5" s="4165"/>
      <c r="K5" s="4166"/>
    </row>
    <row r="6" spans="2:13" ht="18" customHeight="1">
      <c r="B6" s="4161"/>
      <c r="C6" s="4164"/>
      <c r="D6" s="4164"/>
      <c r="E6" s="4164"/>
      <c r="F6" s="647" t="s">
        <v>973</v>
      </c>
      <c r="G6" s="647" t="s">
        <v>772</v>
      </c>
      <c r="H6" s="647" t="s">
        <v>773</v>
      </c>
      <c r="I6" s="647" t="s">
        <v>973</v>
      </c>
      <c r="J6" s="647" t="s">
        <v>772</v>
      </c>
      <c r="K6" s="648" t="s">
        <v>773</v>
      </c>
    </row>
    <row r="7" spans="2:13" s="633" customFormat="1" ht="21" customHeight="1">
      <c r="B7" s="533" t="s">
        <v>12</v>
      </c>
      <c r="C7" s="649">
        <v>5634179</v>
      </c>
      <c r="D7" s="649">
        <v>2700918</v>
      </c>
      <c r="E7" s="649">
        <v>2933261</v>
      </c>
      <c r="F7" s="649">
        <v>2140824</v>
      </c>
      <c r="G7" s="649">
        <v>891137</v>
      </c>
      <c r="H7" s="649">
        <v>1249687</v>
      </c>
      <c r="I7" s="649">
        <v>1048440</v>
      </c>
      <c r="J7" s="649">
        <v>400207</v>
      </c>
      <c r="K7" s="649">
        <v>648233</v>
      </c>
      <c r="L7" s="632"/>
    </row>
    <row r="8" spans="2:13" s="633" customFormat="1" ht="21" customHeight="1">
      <c r="B8" s="533" t="s">
        <v>229</v>
      </c>
      <c r="C8" s="649">
        <v>5349255</v>
      </c>
      <c r="D8" s="649">
        <v>2562302</v>
      </c>
      <c r="E8" s="649">
        <v>2786953</v>
      </c>
      <c r="F8" s="649">
        <v>2067654</v>
      </c>
      <c r="G8" s="649">
        <v>863384</v>
      </c>
      <c r="H8" s="649">
        <v>1204270</v>
      </c>
      <c r="I8" s="649">
        <v>1015140</v>
      </c>
      <c r="J8" s="649">
        <v>389257</v>
      </c>
      <c r="K8" s="649">
        <v>625883</v>
      </c>
      <c r="L8" s="632"/>
    </row>
    <row r="9" spans="2:13" s="634" customFormat="1" ht="21" customHeight="1">
      <c r="B9" s="538" t="s">
        <v>203</v>
      </c>
      <c r="C9" s="649">
        <v>146387</v>
      </c>
      <c r="D9" s="649">
        <v>69513</v>
      </c>
      <c r="E9" s="649">
        <v>76874</v>
      </c>
      <c r="F9" s="649">
        <v>39901</v>
      </c>
      <c r="G9" s="649">
        <v>14210</v>
      </c>
      <c r="H9" s="649">
        <v>25691</v>
      </c>
      <c r="I9" s="649">
        <v>18296</v>
      </c>
      <c r="J9" s="649">
        <v>5564</v>
      </c>
      <c r="K9" s="649">
        <v>12732</v>
      </c>
      <c r="L9" s="632"/>
    </row>
    <row r="10" spans="2:13" s="633" customFormat="1" ht="21" customHeight="1">
      <c r="B10" s="541" t="s">
        <v>230</v>
      </c>
      <c r="C10" s="650">
        <v>5847</v>
      </c>
      <c r="D10" s="650">
        <v>2784</v>
      </c>
      <c r="E10" s="650">
        <v>3063</v>
      </c>
      <c r="F10" s="650">
        <v>2464</v>
      </c>
      <c r="G10" s="650">
        <v>792</v>
      </c>
      <c r="H10" s="650">
        <v>1672</v>
      </c>
      <c r="I10" s="650">
        <v>1314</v>
      </c>
      <c r="J10" s="650">
        <v>375</v>
      </c>
      <c r="K10" s="650">
        <v>939</v>
      </c>
      <c r="L10" s="632"/>
    </row>
    <row r="11" spans="2:13" s="637" customFormat="1" ht="21" customHeight="1">
      <c r="B11" s="541" t="s">
        <v>231</v>
      </c>
      <c r="C11" s="650">
        <v>18829</v>
      </c>
      <c r="D11" s="650">
        <v>9015</v>
      </c>
      <c r="E11" s="650">
        <v>9814</v>
      </c>
      <c r="F11" s="650">
        <v>3863</v>
      </c>
      <c r="G11" s="650">
        <v>1401</v>
      </c>
      <c r="H11" s="650">
        <v>2462</v>
      </c>
      <c r="I11" s="650">
        <v>1620</v>
      </c>
      <c r="J11" s="650">
        <v>497</v>
      </c>
      <c r="K11" s="650">
        <v>1123</v>
      </c>
      <c r="L11" s="636"/>
    </row>
    <row r="12" spans="2:13" s="637" customFormat="1" ht="21" customHeight="1">
      <c r="B12" s="541" t="s">
        <v>232</v>
      </c>
      <c r="C12" s="650">
        <v>60889</v>
      </c>
      <c r="D12" s="650">
        <v>28382</v>
      </c>
      <c r="E12" s="650">
        <v>32507</v>
      </c>
      <c r="F12" s="650">
        <v>18154</v>
      </c>
      <c r="G12" s="650">
        <v>6650</v>
      </c>
      <c r="H12" s="650">
        <v>11504</v>
      </c>
      <c r="I12" s="650">
        <v>7979</v>
      </c>
      <c r="J12" s="650">
        <v>2497</v>
      </c>
      <c r="K12" s="650">
        <v>5482</v>
      </c>
      <c r="L12" s="636"/>
    </row>
    <row r="13" spans="2:13" s="633" customFormat="1" ht="21" customHeight="1">
      <c r="B13" s="541" t="s">
        <v>233</v>
      </c>
      <c r="C13" s="650">
        <v>12098</v>
      </c>
      <c r="D13" s="650">
        <v>5994</v>
      </c>
      <c r="E13" s="650">
        <v>6104</v>
      </c>
      <c r="F13" s="650">
        <v>3147</v>
      </c>
      <c r="G13" s="650">
        <v>1130</v>
      </c>
      <c r="H13" s="650">
        <v>2017</v>
      </c>
      <c r="I13" s="650">
        <v>1384</v>
      </c>
      <c r="J13" s="650">
        <v>412</v>
      </c>
      <c r="K13" s="650">
        <v>972</v>
      </c>
      <c r="L13" s="632"/>
    </row>
    <row r="14" spans="2:13" s="637" customFormat="1" ht="21" customHeight="1">
      <c r="B14" s="541" t="s">
        <v>234</v>
      </c>
      <c r="C14" s="650">
        <v>4616</v>
      </c>
      <c r="D14" s="650">
        <v>2187</v>
      </c>
      <c r="E14" s="650">
        <v>2429</v>
      </c>
      <c r="F14" s="650">
        <v>1438</v>
      </c>
      <c r="G14" s="650">
        <v>448</v>
      </c>
      <c r="H14" s="650">
        <v>990</v>
      </c>
      <c r="I14" s="650">
        <v>726</v>
      </c>
      <c r="J14" s="650">
        <v>194</v>
      </c>
      <c r="K14" s="650">
        <v>532</v>
      </c>
      <c r="L14" s="636"/>
    </row>
    <row r="15" spans="2:13" s="633" customFormat="1" ht="21" customHeight="1">
      <c r="B15" s="541" t="s">
        <v>235</v>
      </c>
      <c r="C15" s="650">
        <v>1257</v>
      </c>
      <c r="D15" s="650">
        <v>564</v>
      </c>
      <c r="E15" s="650">
        <v>693</v>
      </c>
      <c r="F15" s="650">
        <v>587</v>
      </c>
      <c r="G15" s="650">
        <v>166</v>
      </c>
      <c r="H15" s="650">
        <v>421</v>
      </c>
      <c r="I15" s="650">
        <v>323</v>
      </c>
      <c r="J15" s="650">
        <v>79</v>
      </c>
      <c r="K15" s="650">
        <v>244</v>
      </c>
      <c r="L15" s="632"/>
    </row>
    <row r="16" spans="2:13" s="638" customFormat="1" ht="21" customHeight="1">
      <c r="B16" s="541" t="s">
        <v>236</v>
      </c>
      <c r="C16" s="650">
        <v>6783</v>
      </c>
      <c r="D16" s="650">
        <v>3189</v>
      </c>
      <c r="E16" s="650">
        <v>3594</v>
      </c>
      <c r="F16" s="650">
        <v>2031</v>
      </c>
      <c r="G16" s="650">
        <v>567</v>
      </c>
      <c r="H16" s="650">
        <v>1464</v>
      </c>
      <c r="I16" s="650">
        <v>990</v>
      </c>
      <c r="J16" s="650">
        <v>240</v>
      </c>
      <c r="K16" s="650">
        <v>750</v>
      </c>
      <c r="L16" s="636"/>
    </row>
    <row r="17" spans="2:15" s="638" customFormat="1" ht="21" customHeight="1">
      <c r="B17" s="541" t="s">
        <v>237</v>
      </c>
      <c r="C17" s="650">
        <v>26492</v>
      </c>
      <c r="D17" s="650">
        <v>12799</v>
      </c>
      <c r="E17" s="650">
        <v>13693</v>
      </c>
      <c r="F17" s="650">
        <v>4586</v>
      </c>
      <c r="G17" s="650">
        <v>1773</v>
      </c>
      <c r="H17" s="650">
        <v>2813</v>
      </c>
      <c r="I17" s="650">
        <v>2009</v>
      </c>
      <c r="J17" s="650">
        <v>636</v>
      </c>
      <c r="K17" s="650">
        <v>1373</v>
      </c>
      <c r="L17" s="636"/>
    </row>
    <row r="18" spans="2:15" s="638" customFormat="1" ht="21" customHeight="1">
      <c r="B18" s="541" t="s">
        <v>238</v>
      </c>
      <c r="C18" s="650">
        <v>3745</v>
      </c>
      <c r="D18" s="650">
        <v>1793</v>
      </c>
      <c r="E18" s="650">
        <v>1952</v>
      </c>
      <c r="F18" s="650">
        <v>1665</v>
      </c>
      <c r="G18" s="650">
        <v>529</v>
      </c>
      <c r="H18" s="650">
        <v>1136</v>
      </c>
      <c r="I18" s="650">
        <v>905</v>
      </c>
      <c r="J18" s="650">
        <v>268</v>
      </c>
      <c r="K18" s="650">
        <v>637</v>
      </c>
      <c r="L18" s="636"/>
    </row>
    <row r="19" spans="2:15" s="638" customFormat="1" ht="21" customHeight="1">
      <c r="B19" s="541" t="s">
        <v>239</v>
      </c>
      <c r="C19" s="650">
        <v>2658</v>
      </c>
      <c r="D19" s="650">
        <v>1255</v>
      </c>
      <c r="E19" s="650">
        <v>1403</v>
      </c>
      <c r="F19" s="650">
        <v>1331</v>
      </c>
      <c r="G19" s="650">
        <v>492</v>
      </c>
      <c r="H19" s="650">
        <v>839</v>
      </c>
      <c r="I19" s="650">
        <v>751</v>
      </c>
      <c r="J19" s="650">
        <v>258</v>
      </c>
      <c r="K19" s="650">
        <v>493</v>
      </c>
      <c r="L19" s="636"/>
    </row>
    <row r="20" spans="2:15" s="638" customFormat="1" ht="21" customHeight="1">
      <c r="B20" s="541" t="s">
        <v>151</v>
      </c>
      <c r="C20" s="650">
        <v>3173</v>
      </c>
      <c r="D20" s="650">
        <v>1551</v>
      </c>
      <c r="E20" s="650">
        <v>1622</v>
      </c>
      <c r="F20" s="650">
        <v>635</v>
      </c>
      <c r="G20" s="650">
        <v>262</v>
      </c>
      <c r="H20" s="650">
        <v>373</v>
      </c>
      <c r="I20" s="650">
        <v>295</v>
      </c>
      <c r="J20" s="650">
        <v>108</v>
      </c>
      <c r="K20" s="650">
        <v>187</v>
      </c>
      <c r="L20" s="636"/>
    </row>
    <row r="21" spans="2:15" s="628" customFormat="1" ht="18" customHeight="1">
      <c r="B21" s="4161"/>
      <c r="C21" s="4162" t="s">
        <v>985</v>
      </c>
      <c r="D21" s="4162"/>
      <c r="E21" s="4162"/>
      <c r="F21" s="4162" t="s">
        <v>986</v>
      </c>
      <c r="G21" s="4162"/>
      <c r="H21" s="4162"/>
      <c r="I21" s="4162"/>
      <c r="J21" s="4162"/>
      <c r="K21" s="4163"/>
    </row>
    <row r="22" spans="2:15" s="628" customFormat="1" ht="18" customHeight="1">
      <c r="B22" s="4161"/>
      <c r="C22" s="4164" t="s">
        <v>976</v>
      </c>
      <c r="D22" s="4164" t="s">
        <v>773</v>
      </c>
      <c r="E22" s="4164" t="s">
        <v>808</v>
      </c>
      <c r="F22" s="4164" t="s">
        <v>175</v>
      </c>
      <c r="G22" s="4164"/>
      <c r="H22" s="4164"/>
      <c r="I22" s="4164" t="s">
        <v>987</v>
      </c>
      <c r="J22" s="4164"/>
      <c r="K22" s="4167"/>
    </row>
    <row r="23" spans="2:15" ht="18" customHeight="1">
      <c r="B23" s="4161"/>
      <c r="C23" s="4164"/>
      <c r="D23" s="4164"/>
      <c r="E23" s="4164"/>
      <c r="F23" s="647" t="s">
        <v>976</v>
      </c>
      <c r="G23" s="647" t="s">
        <v>773</v>
      </c>
      <c r="H23" s="647" t="s">
        <v>808</v>
      </c>
      <c r="I23" s="647" t="s">
        <v>976</v>
      </c>
      <c r="J23" s="647" t="s">
        <v>773</v>
      </c>
      <c r="K23" s="648" t="s">
        <v>808</v>
      </c>
    </row>
    <row r="24" spans="2:15" s="628" customFormat="1" ht="10.5" customHeight="1">
      <c r="B24" s="651"/>
      <c r="C24" s="652"/>
      <c r="D24" s="652"/>
      <c r="E24" s="652"/>
      <c r="F24" s="652"/>
      <c r="G24" s="652"/>
      <c r="H24" s="652"/>
      <c r="I24" s="652"/>
      <c r="J24" s="652"/>
      <c r="K24" s="652"/>
    </row>
    <row r="25" spans="2:15" s="643" customFormat="1" ht="12.75" customHeight="1">
      <c r="B25" s="4168" t="s">
        <v>164</v>
      </c>
      <c r="C25" s="4122"/>
      <c r="D25" s="4122"/>
      <c r="E25" s="4122"/>
      <c r="F25" s="4122"/>
      <c r="G25" s="4122"/>
      <c r="H25" s="4122"/>
      <c r="I25" s="4122"/>
      <c r="J25" s="4122"/>
      <c r="K25" s="4122"/>
    </row>
    <row r="26" spans="2:15" s="552" customFormat="1" ht="12.75" customHeight="1">
      <c r="B26" s="4123" t="s">
        <v>977</v>
      </c>
      <c r="C26" s="4123"/>
      <c r="D26" s="4123"/>
      <c r="E26" s="4123"/>
      <c r="F26" s="4123"/>
      <c r="G26" s="4123"/>
      <c r="H26" s="4123"/>
      <c r="I26" s="4123"/>
      <c r="J26" s="4123"/>
      <c r="K26" s="4123"/>
      <c r="L26" s="644"/>
      <c r="M26" s="644"/>
      <c r="N26" s="644"/>
      <c r="O26" s="644"/>
    </row>
    <row r="27" spans="2:15" s="554" customFormat="1" ht="12.75" customHeight="1">
      <c r="B27" s="4123" t="s">
        <v>978</v>
      </c>
      <c r="C27" s="4123"/>
      <c r="D27" s="4123"/>
      <c r="E27" s="4123"/>
      <c r="F27" s="4123"/>
      <c r="G27" s="4123"/>
      <c r="H27" s="4123"/>
      <c r="I27" s="4123"/>
      <c r="J27" s="4123"/>
      <c r="K27" s="4123"/>
      <c r="L27" s="644"/>
      <c r="M27" s="644"/>
      <c r="N27" s="644"/>
      <c r="O27" s="644"/>
    </row>
    <row r="28" spans="2:15" s="546" customFormat="1" ht="9" customHeight="1">
      <c r="B28" s="653"/>
      <c r="C28" s="653"/>
      <c r="D28" s="653"/>
      <c r="E28" s="653"/>
      <c r="F28" s="653"/>
      <c r="G28" s="653"/>
      <c r="H28" s="653"/>
      <c r="I28" s="653"/>
      <c r="J28" s="653"/>
      <c r="K28" s="653"/>
      <c r="L28" s="654"/>
      <c r="M28" s="654"/>
      <c r="N28" s="654"/>
      <c r="O28" s="654"/>
    </row>
    <row r="29" spans="2:15" s="546" customFormat="1" ht="12.75" customHeight="1">
      <c r="B29" s="3940" t="s">
        <v>219</v>
      </c>
      <c r="C29" s="3940"/>
      <c r="D29" s="3940"/>
      <c r="E29" s="3940"/>
      <c r="F29" s="3940"/>
      <c r="G29" s="3940"/>
      <c r="H29" s="3940"/>
      <c r="I29" s="653"/>
      <c r="J29" s="653"/>
      <c r="K29" s="653"/>
      <c r="L29" s="654"/>
      <c r="M29" s="654"/>
      <c r="N29" s="654"/>
      <c r="O29" s="654"/>
    </row>
    <row r="30" spans="2:15" s="532" customFormat="1" ht="12.75" customHeight="1">
      <c r="B30" s="4126" t="s">
        <v>979</v>
      </c>
      <c r="C30" s="4126"/>
      <c r="D30" s="4126"/>
      <c r="E30" s="4126"/>
      <c r="F30" s="581"/>
      <c r="G30" s="581"/>
      <c r="H30" s="581"/>
      <c r="I30" s="581"/>
      <c r="J30" s="581"/>
      <c r="K30" s="581"/>
      <c r="L30" s="645"/>
      <c r="M30" s="645"/>
      <c r="N30" s="645"/>
      <c r="O30" s="645"/>
    </row>
  </sheetData>
  <mergeCells count="23">
    <mergeCell ref="B25:K25"/>
    <mergeCell ref="B26:K26"/>
    <mergeCell ref="B27:K27"/>
    <mergeCell ref="B29:H29"/>
    <mergeCell ref="B30:E30"/>
    <mergeCell ref="B21:B23"/>
    <mergeCell ref="C21:E21"/>
    <mergeCell ref="F21:K21"/>
    <mergeCell ref="C22:C23"/>
    <mergeCell ref="D22:D23"/>
    <mergeCell ref="E22:E23"/>
    <mergeCell ref="F22:H22"/>
    <mergeCell ref="I22:K22"/>
    <mergeCell ref="B1:K1"/>
    <mergeCell ref="B2:K2"/>
    <mergeCell ref="B4:B6"/>
    <mergeCell ref="C4:E4"/>
    <mergeCell ref="F4:K4"/>
    <mergeCell ref="C5:C6"/>
    <mergeCell ref="D5:D6"/>
    <mergeCell ref="E5:E6"/>
    <mergeCell ref="F5:H5"/>
    <mergeCell ref="I5:K5"/>
  </mergeCells>
  <hyperlinks>
    <hyperlink ref="C21:E21" r:id="rId1" display="25 - 64 years"/>
    <hyperlink ref="F21:K21" r:id="rId2" display="65 years and over"/>
    <hyperlink ref="C4:E4" r:id="rId3" display="25-64 anos"/>
    <hyperlink ref="F4:K4" r:id="rId4" display="65 e mais anos"/>
    <hyperlink ref="I29" r:id="rId5" display="http://www.ine.pt/xurl/ind/0008272"/>
    <hyperlink ref="B30" r:id="rId6"/>
    <hyperlink ref="M2" location="Indice!A1" display="(Voltar ao Índice)"/>
  </hyperlinks>
  <printOptions horizontalCentered="1"/>
  <pageMargins left="0.45275590551181105" right="0.45275590551181105" top="0.6692913385826772" bottom="0.6692913385826772" header="0" footer="0"/>
  <pageSetup paperSize="9" scale="97" orientation="portrait" verticalDpi="0" r:id="rId7"/>
</worksheet>
</file>

<file path=xl/worksheets/sheet26.xml><?xml version="1.0" encoding="utf-8"?>
<worksheet xmlns="http://schemas.openxmlformats.org/spreadsheetml/2006/main" xmlns:r="http://schemas.openxmlformats.org/officeDocument/2006/relationships">
  <sheetPr>
    <pageSetUpPr fitToPage="1"/>
  </sheetPr>
  <dimension ref="B1:O46"/>
  <sheetViews>
    <sheetView showGridLines="0" workbookViewId="0">
      <selection activeCell="B2" sqref="B2:K2"/>
    </sheetView>
  </sheetViews>
  <sheetFormatPr defaultRowHeight="11.25"/>
  <cols>
    <col min="1" max="1" width="6.7109375" style="355" customWidth="1"/>
    <col min="2" max="2" width="21.7109375" style="355" customWidth="1"/>
    <col min="3" max="11" width="8.42578125" style="355" customWidth="1"/>
    <col min="12" max="12" width="6.7109375" style="355" customWidth="1"/>
    <col min="13" max="13" width="15.5703125" style="355" bestFit="1" customWidth="1"/>
    <col min="14" max="16384" width="9.140625" style="355"/>
  </cols>
  <sheetData>
    <row r="1" spans="2:13" s="441" customFormat="1" ht="30" customHeight="1">
      <c r="B1" s="4097" t="s">
        <v>988</v>
      </c>
      <c r="C1" s="4097"/>
      <c r="D1" s="4097"/>
      <c r="E1" s="4097"/>
      <c r="F1" s="4097"/>
      <c r="G1" s="4097"/>
      <c r="H1" s="4097"/>
      <c r="I1" s="4097"/>
      <c r="J1" s="4097"/>
      <c r="K1" s="4097"/>
      <c r="L1" s="442"/>
    </row>
    <row r="2" spans="2:13" s="441" customFormat="1" ht="30" customHeight="1">
      <c r="B2" s="4097" t="s">
        <v>989</v>
      </c>
      <c r="C2" s="4097"/>
      <c r="D2" s="4097"/>
      <c r="E2" s="4097"/>
      <c r="F2" s="4097"/>
      <c r="G2" s="4097"/>
      <c r="H2" s="4097"/>
      <c r="I2" s="4097"/>
      <c r="J2" s="4097"/>
      <c r="K2" s="4097"/>
      <c r="L2" s="442"/>
      <c r="M2" s="522" t="s">
        <v>856</v>
      </c>
    </row>
    <row r="3" spans="2:13" s="443" customFormat="1" ht="12" customHeight="1">
      <c r="B3" s="444" t="s">
        <v>580</v>
      </c>
      <c r="C3" s="445"/>
      <c r="D3" s="445"/>
      <c r="E3" s="445"/>
      <c r="F3" s="445"/>
      <c r="G3" s="445"/>
      <c r="H3" s="445"/>
      <c r="I3" s="445"/>
      <c r="J3" s="445"/>
      <c r="K3" s="481" t="s">
        <v>581</v>
      </c>
      <c r="L3" s="481"/>
    </row>
    <row r="4" spans="2:13" s="446" customFormat="1" ht="18" customHeight="1">
      <c r="B4" s="4135"/>
      <c r="C4" s="4170" t="s">
        <v>175</v>
      </c>
      <c r="D4" s="4170"/>
      <c r="E4" s="4170"/>
      <c r="F4" s="4170" t="s">
        <v>990</v>
      </c>
      <c r="G4" s="4170"/>
      <c r="H4" s="4170"/>
      <c r="I4" s="4170" t="s">
        <v>991</v>
      </c>
      <c r="J4" s="4170"/>
      <c r="K4" s="4171"/>
      <c r="L4" s="588"/>
    </row>
    <row r="5" spans="2:13" s="446" customFormat="1" ht="18" customHeight="1">
      <c r="B5" s="4135"/>
      <c r="C5" s="589" t="s">
        <v>952</v>
      </c>
      <c r="D5" s="589" t="s">
        <v>953</v>
      </c>
      <c r="E5" s="589" t="s">
        <v>954</v>
      </c>
      <c r="F5" s="589" t="s">
        <v>952</v>
      </c>
      <c r="G5" s="589" t="s">
        <v>953</v>
      </c>
      <c r="H5" s="589" t="s">
        <v>954</v>
      </c>
      <c r="I5" s="589" t="s">
        <v>952</v>
      </c>
      <c r="J5" s="589" t="s">
        <v>953</v>
      </c>
      <c r="K5" s="590" t="s">
        <v>954</v>
      </c>
      <c r="M5" s="592"/>
    </row>
    <row r="6" spans="2:13" s="597" customFormat="1" ht="18" customHeight="1">
      <c r="B6" s="593" t="s">
        <v>12</v>
      </c>
      <c r="C6" s="655">
        <v>7508430</v>
      </c>
      <c r="D6" s="655">
        <v>1496924</v>
      </c>
      <c r="E6" s="655">
        <v>1335976</v>
      </c>
      <c r="F6" s="655">
        <v>3541462</v>
      </c>
      <c r="G6" s="655">
        <v>719259</v>
      </c>
      <c r="H6" s="655">
        <v>640788</v>
      </c>
      <c r="I6" s="655">
        <v>3966968</v>
      </c>
      <c r="J6" s="655">
        <v>777665</v>
      </c>
      <c r="K6" s="655">
        <v>695188</v>
      </c>
      <c r="L6" s="595"/>
      <c r="M6" s="596"/>
    </row>
    <row r="7" spans="2:13" s="597" customFormat="1" ht="18" customHeight="1">
      <c r="B7" s="593" t="s">
        <v>229</v>
      </c>
      <c r="C7" s="655">
        <v>7184653</v>
      </c>
      <c r="D7" s="655">
        <v>1405982</v>
      </c>
      <c r="E7" s="655">
        <v>1248505</v>
      </c>
      <c r="F7" s="655">
        <v>3388020</v>
      </c>
      <c r="G7" s="655">
        <v>675398</v>
      </c>
      <c r="H7" s="655">
        <v>598104</v>
      </c>
      <c r="I7" s="655">
        <v>3796633</v>
      </c>
      <c r="J7" s="655">
        <v>730584</v>
      </c>
      <c r="K7" s="655">
        <v>650401</v>
      </c>
      <c r="L7" s="595"/>
      <c r="M7" s="596"/>
    </row>
    <row r="8" spans="2:13" s="602" customFormat="1" ht="18" customHeight="1">
      <c r="B8" s="598" t="s">
        <v>247</v>
      </c>
      <c r="C8" s="656">
        <v>2647636</v>
      </c>
      <c r="D8" s="657">
        <v>608573</v>
      </c>
      <c r="E8" s="657">
        <v>347569</v>
      </c>
      <c r="F8" s="657">
        <v>1252674</v>
      </c>
      <c r="G8" s="657">
        <v>291901</v>
      </c>
      <c r="H8" s="657">
        <v>165313</v>
      </c>
      <c r="I8" s="657">
        <v>1394962</v>
      </c>
      <c r="J8" s="657">
        <v>316672</v>
      </c>
      <c r="K8" s="657">
        <v>182256</v>
      </c>
      <c r="L8" s="600"/>
      <c r="M8" s="601"/>
    </row>
    <row r="9" spans="2:13" s="602" customFormat="1" ht="18" customHeight="1">
      <c r="B9" s="598" t="s">
        <v>783</v>
      </c>
      <c r="C9" s="657">
        <v>112029</v>
      </c>
      <c r="D9" s="657">
        <v>72166</v>
      </c>
      <c r="E9" s="657">
        <v>52075</v>
      </c>
      <c r="F9" s="657">
        <v>52371</v>
      </c>
      <c r="G9" s="658">
        <v>33735</v>
      </c>
      <c r="H9" s="658">
        <v>23526</v>
      </c>
      <c r="I9" s="658">
        <v>59658</v>
      </c>
      <c r="J9" s="658">
        <v>38431</v>
      </c>
      <c r="K9" s="658">
        <v>28549</v>
      </c>
      <c r="L9" s="600"/>
      <c r="M9" s="601"/>
    </row>
    <row r="10" spans="2:13" s="602" customFormat="1" ht="18" customHeight="1">
      <c r="B10" s="598" t="s">
        <v>784</v>
      </c>
      <c r="C10" s="657">
        <v>272567</v>
      </c>
      <c r="D10" s="657">
        <v>124023</v>
      </c>
      <c r="E10" s="657">
        <v>9940</v>
      </c>
      <c r="F10" s="657">
        <v>129088</v>
      </c>
      <c r="G10" s="658">
        <v>59779</v>
      </c>
      <c r="H10" s="658">
        <v>4779</v>
      </c>
      <c r="I10" s="658">
        <v>143479</v>
      </c>
      <c r="J10" s="658">
        <v>64244</v>
      </c>
      <c r="K10" s="658">
        <v>5161</v>
      </c>
      <c r="L10" s="600"/>
      <c r="M10" s="601"/>
    </row>
    <row r="11" spans="2:13" s="602" customFormat="1" ht="18" customHeight="1">
      <c r="B11" s="598" t="s">
        <v>785</v>
      </c>
      <c r="C11" s="657">
        <v>311360</v>
      </c>
      <c r="D11" s="657">
        <v>73458</v>
      </c>
      <c r="E11" s="657">
        <v>33593</v>
      </c>
      <c r="F11" s="657">
        <v>149321</v>
      </c>
      <c r="G11" s="658">
        <v>35350</v>
      </c>
      <c r="H11" s="658">
        <v>15956</v>
      </c>
      <c r="I11" s="658">
        <v>162039</v>
      </c>
      <c r="J11" s="658">
        <v>38108</v>
      </c>
      <c r="K11" s="658">
        <v>17637</v>
      </c>
      <c r="L11" s="600"/>
      <c r="M11" s="601"/>
    </row>
    <row r="12" spans="2:13" s="602" customFormat="1" ht="18" customHeight="1">
      <c r="B12" s="598" t="s">
        <v>786</v>
      </c>
      <c r="C12" s="657">
        <v>1585789</v>
      </c>
      <c r="D12" s="657">
        <v>109699</v>
      </c>
      <c r="E12" s="657">
        <v>28130</v>
      </c>
      <c r="F12" s="657">
        <v>746593</v>
      </c>
      <c r="G12" s="658">
        <v>52985</v>
      </c>
      <c r="H12" s="658">
        <v>13581</v>
      </c>
      <c r="I12" s="658">
        <v>839196</v>
      </c>
      <c r="J12" s="658">
        <v>56714</v>
      </c>
      <c r="K12" s="658">
        <v>14549</v>
      </c>
      <c r="L12" s="600"/>
      <c r="M12" s="601"/>
    </row>
    <row r="13" spans="2:13" s="602" customFormat="1" ht="18" customHeight="1">
      <c r="B13" s="598" t="s">
        <v>787</v>
      </c>
      <c r="C13" s="657">
        <v>21073</v>
      </c>
      <c r="D13" s="657">
        <v>29938</v>
      </c>
      <c r="E13" s="657">
        <v>38249</v>
      </c>
      <c r="F13" s="657">
        <v>9894</v>
      </c>
      <c r="G13" s="658">
        <v>14198</v>
      </c>
      <c r="H13" s="658">
        <v>18254</v>
      </c>
      <c r="I13" s="658">
        <v>11179</v>
      </c>
      <c r="J13" s="658">
        <v>15740</v>
      </c>
      <c r="K13" s="658">
        <v>19995</v>
      </c>
      <c r="L13" s="600"/>
      <c r="M13" s="601"/>
    </row>
    <row r="14" spans="2:13" s="602" customFormat="1" ht="18" customHeight="1">
      <c r="B14" s="598" t="s">
        <v>788</v>
      </c>
      <c r="C14" s="657">
        <v>240303</v>
      </c>
      <c r="D14" s="657">
        <v>142515</v>
      </c>
      <c r="E14" s="657">
        <v>40865</v>
      </c>
      <c r="F14" s="657">
        <v>116052</v>
      </c>
      <c r="G14" s="658">
        <v>69016</v>
      </c>
      <c r="H14" s="658">
        <v>19655</v>
      </c>
      <c r="I14" s="658">
        <v>124251</v>
      </c>
      <c r="J14" s="658">
        <v>73499</v>
      </c>
      <c r="K14" s="658">
        <v>21210</v>
      </c>
      <c r="L14" s="600"/>
      <c r="M14" s="601"/>
    </row>
    <row r="15" spans="2:13" s="602" customFormat="1" ht="18" customHeight="1">
      <c r="B15" s="598" t="s">
        <v>789</v>
      </c>
      <c r="C15" s="657">
        <v>61351</v>
      </c>
      <c r="D15" s="657">
        <v>41977</v>
      </c>
      <c r="E15" s="657">
        <v>91919</v>
      </c>
      <c r="F15" s="657">
        <v>28975</v>
      </c>
      <c r="G15" s="658">
        <v>19748</v>
      </c>
      <c r="H15" s="658">
        <v>44054</v>
      </c>
      <c r="I15" s="658">
        <v>32376</v>
      </c>
      <c r="J15" s="658">
        <v>22229</v>
      </c>
      <c r="K15" s="658">
        <v>47865</v>
      </c>
      <c r="L15" s="600"/>
      <c r="M15" s="601"/>
    </row>
    <row r="16" spans="2:13" s="602" customFormat="1" ht="18" customHeight="1">
      <c r="B16" s="598" t="s">
        <v>790</v>
      </c>
      <c r="C16" s="657">
        <v>43164</v>
      </c>
      <c r="D16" s="657">
        <v>14797</v>
      </c>
      <c r="E16" s="657">
        <v>52798</v>
      </c>
      <c r="F16" s="657">
        <v>20380</v>
      </c>
      <c r="G16" s="658">
        <v>7090</v>
      </c>
      <c r="H16" s="658">
        <v>25508</v>
      </c>
      <c r="I16" s="658">
        <v>22784</v>
      </c>
      <c r="J16" s="658">
        <v>7707</v>
      </c>
      <c r="K16" s="658">
        <v>27290</v>
      </c>
      <c r="L16" s="600"/>
      <c r="M16" s="601"/>
    </row>
    <row r="17" spans="2:13" s="602" customFormat="1" ht="18" customHeight="1">
      <c r="B17" s="607" t="s">
        <v>266</v>
      </c>
      <c r="C17" s="657">
        <v>1134462</v>
      </c>
      <c r="D17" s="657">
        <v>531750</v>
      </c>
      <c r="E17" s="657">
        <v>590152</v>
      </c>
      <c r="F17" s="657">
        <v>534740</v>
      </c>
      <c r="G17" s="657">
        <v>254485</v>
      </c>
      <c r="H17" s="657">
        <v>280771</v>
      </c>
      <c r="I17" s="657">
        <v>599722</v>
      </c>
      <c r="J17" s="657">
        <v>277265</v>
      </c>
      <c r="K17" s="657">
        <v>309381</v>
      </c>
      <c r="L17" s="600"/>
      <c r="M17" s="601"/>
    </row>
    <row r="18" spans="2:13" s="602" customFormat="1" ht="18" customHeight="1">
      <c r="B18" s="598" t="s">
        <v>791</v>
      </c>
      <c r="C18" s="659">
        <v>195258</v>
      </c>
      <c r="D18" s="659">
        <v>101360</v>
      </c>
      <c r="E18" s="659">
        <v>61976</v>
      </c>
      <c r="F18" s="659">
        <v>92726</v>
      </c>
      <c r="G18" s="658">
        <v>49200</v>
      </c>
      <c r="H18" s="658">
        <v>30038</v>
      </c>
      <c r="I18" s="658">
        <v>102532</v>
      </c>
      <c r="J18" s="658">
        <v>52160</v>
      </c>
      <c r="K18" s="658">
        <v>31938</v>
      </c>
      <c r="L18" s="600"/>
      <c r="M18" s="601"/>
    </row>
    <row r="19" spans="2:13" s="602" customFormat="1" ht="18" customHeight="1">
      <c r="B19" s="598" t="s">
        <v>792</v>
      </c>
      <c r="C19" s="659">
        <v>223107</v>
      </c>
      <c r="D19" s="659">
        <v>106362</v>
      </c>
      <c r="E19" s="659">
        <v>34844</v>
      </c>
      <c r="F19" s="659">
        <v>105332</v>
      </c>
      <c r="G19" s="658">
        <v>50784</v>
      </c>
      <c r="H19" s="658">
        <v>16767</v>
      </c>
      <c r="I19" s="658">
        <v>117775</v>
      </c>
      <c r="J19" s="658">
        <v>55578</v>
      </c>
      <c r="K19" s="658">
        <v>18077</v>
      </c>
      <c r="L19" s="600"/>
      <c r="M19" s="601"/>
    </row>
    <row r="20" spans="2:13" s="602" customFormat="1" ht="18" customHeight="1">
      <c r="B20" s="598" t="s">
        <v>793</v>
      </c>
      <c r="C20" s="659">
        <v>224844</v>
      </c>
      <c r="D20" s="659">
        <v>95660</v>
      </c>
      <c r="E20" s="659">
        <v>121363</v>
      </c>
      <c r="F20" s="659">
        <v>104670</v>
      </c>
      <c r="G20" s="658">
        <v>45324</v>
      </c>
      <c r="H20" s="658">
        <v>57823</v>
      </c>
      <c r="I20" s="658">
        <v>120174</v>
      </c>
      <c r="J20" s="658">
        <v>50336</v>
      </c>
      <c r="K20" s="658">
        <v>63540</v>
      </c>
      <c r="L20" s="600"/>
      <c r="M20" s="601"/>
    </row>
    <row r="21" spans="2:13" s="602" customFormat="1" ht="18" customHeight="1">
      <c r="B21" s="598" t="s">
        <v>794</v>
      </c>
      <c r="C21" s="659">
        <v>144883</v>
      </c>
      <c r="D21" s="659">
        <v>71943</v>
      </c>
      <c r="E21" s="659">
        <v>72389</v>
      </c>
      <c r="F21" s="659">
        <v>69031</v>
      </c>
      <c r="G21" s="658">
        <v>34633</v>
      </c>
      <c r="H21" s="658">
        <v>34423</v>
      </c>
      <c r="I21" s="658">
        <v>75852</v>
      </c>
      <c r="J21" s="658">
        <v>37310</v>
      </c>
      <c r="K21" s="658">
        <v>37966</v>
      </c>
      <c r="L21" s="600"/>
      <c r="M21" s="601"/>
    </row>
    <row r="22" spans="2:13" s="602" customFormat="1" ht="18" customHeight="1">
      <c r="B22" s="598" t="s">
        <v>795</v>
      </c>
      <c r="C22" s="659">
        <v>119172</v>
      </c>
      <c r="D22" s="659">
        <v>53301</v>
      </c>
      <c r="E22" s="659">
        <v>86695</v>
      </c>
      <c r="F22" s="659">
        <v>56050</v>
      </c>
      <c r="G22" s="658">
        <v>25342</v>
      </c>
      <c r="H22" s="658">
        <v>40814</v>
      </c>
      <c r="I22" s="658">
        <v>63122</v>
      </c>
      <c r="J22" s="658">
        <v>27959</v>
      </c>
      <c r="K22" s="658">
        <v>45881</v>
      </c>
      <c r="L22" s="600"/>
      <c r="M22" s="601"/>
    </row>
    <row r="23" spans="2:13" s="602" customFormat="1" ht="18" customHeight="1">
      <c r="B23" s="598" t="s">
        <v>796</v>
      </c>
      <c r="C23" s="659">
        <v>34436</v>
      </c>
      <c r="D23" s="659">
        <v>19234</v>
      </c>
      <c r="E23" s="659">
        <v>29958</v>
      </c>
      <c r="F23" s="659">
        <v>16247</v>
      </c>
      <c r="G23" s="658">
        <v>9198</v>
      </c>
      <c r="H23" s="658">
        <v>14223</v>
      </c>
      <c r="I23" s="658">
        <v>18189</v>
      </c>
      <c r="J23" s="658">
        <v>10036</v>
      </c>
      <c r="K23" s="658">
        <v>15735</v>
      </c>
      <c r="L23" s="600"/>
      <c r="M23" s="601"/>
    </row>
    <row r="24" spans="2:13" s="602" customFormat="1" ht="18" customHeight="1">
      <c r="B24" s="598" t="s">
        <v>797</v>
      </c>
      <c r="C24" s="659">
        <v>118484</v>
      </c>
      <c r="D24" s="659">
        <v>36540</v>
      </c>
      <c r="E24" s="659">
        <v>82788</v>
      </c>
      <c r="F24" s="659">
        <v>55606</v>
      </c>
      <c r="G24" s="658">
        <v>17458</v>
      </c>
      <c r="H24" s="658">
        <v>39491</v>
      </c>
      <c r="I24" s="658">
        <v>62878</v>
      </c>
      <c r="J24" s="658">
        <v>19082</v>
      </c>
      <c r="K24" s="658">
        <v>43297</v>
      </c>
      <c r="L24" s="600"/>
      <c r="M24" s="601"/>
    </row>
    <row r="25" spans="2:13" s="602" customFormat="1" ht="18" customHeight="1">
      <c r="B25" s="598" t="s">
        <v>798</v>
      </c>
      <c r="C25" s="659">
        <v>74278</v>
      </c>
      <c r="D25" s="659">
        <v>47350</v>
      </c>
      <c r="E25" s="659">
        <v>100139</v>
      </c>
      <c r="F25" s="659">
        <v>35078</v>
      </c>
      <c r="G25" s="658">
        <v>22546</v>
      </c>
      <c r="H25" s="658">
        <v>47192</v>
      </c>
      <c r="I25" s="658">
        <v>39200</v>
      </c>
      <c r="J25" s="658">
        <v>24804</v>
      </c>
      <c r="K25" s="658">
        <v>52947</v>
      </c>
      <c r="L25" s="600"/>
      <c r="M25" s="601"/>
    </row>
    <row r="26" spans="2:13" s="602" customFormat="1" ht="18" customHeight="1">
      <c r="B26" s="598" t="s">
        <v>276</v>
      </c>
      <c r="C26" s="659">
        <v>2701412</v>
      </c>
      <c r="D26" s="659">
        <v>93283</v>
      </c>
      <c r="E26" s="659">
        <v>17983</v>
      </c>
      <c r="F26" s="659">
        <v>1266574</v>
      </c>
      <c r="G26" s="658">
        <v>45594</v>
      </c>
      <c r="H26" s="658">
        <v>8727</v>
      </c>
      <c r="I26" s="658">
        <v>1434838</v>
      </c>
      <c r="J26" s="658">
        <v>47689</v>
      </c>
      <c r="K26" s="602">
        <v>9256</v>
      </c>
      <c r="L26" s="600"/>
      <c r="M26" s="601"/>
    </row>
    <row r="27" spans="2:13" s="602" customFormat="1" ht="18" customHeight="1">
      <c r="B27" s="598" t="s">
        <v>281</v>
      </c>
      <c r="C27" s="659">
        <v>395861</v>
      </c>
      <c r="D27" s="659">
        <v>114210</v>
      </c>
      <c r="E27" s="659">
        <v>214320</v>
      </c>
      <c r="F27" s="659">
        <v>188762</v>
      </c>
      <c r="G27" s="658">
        <v>55061</v>
      </c>
      <c r="H27" s="658">
        <v>105036</v>
      </c>
      <c r="I27" s="658">
        <v>207099</v>
      </c>
      <c r="J27" s="658">
        <v>59149</v>
      </c>
      <c r="K27" s="602">
        <v>109284</v>
      </c>
      <c r="L27" s="600"/>
      <c r="M27" s="601"/>
    </row>
    <row r="28" spans="2:13" s="602" customFormat="1" ht="18" customHeight="1">
      <c r="B28" s="598" t="s">
        <v>799</v>
      </c>
      <c r="C28" s="659">
        <v>50704</v>
      </c>
      <c r="D28" s="659">
        <v>14246</v>
      </c>
      <c r="E28" s="659">
        <v>29924</v>
      </c>
      <c r="F28" s="659">
        <v>24725</v>
      </c>
      <c r="G28" s="658">
        <v>7053</v>
      </c>
      <c r="H28" s="658">
        <v>15081</v>
      </c>
      <c r="I28" s="658">
        <v>25979</v>
      </c>
      <c r="J28" s="658">
        <v>7193</v>
      </c>
      <c r="K28" s="658">
        <v>14843</v>
      </c>
      <c r="L28" s="600"/>
      <c r="M28" s="608"/>
    </row>
    <row r="29" spans="2:13" s="602" customFormat="1" ht="18" customHeight="1">
      <c r="B29" s="598" t="s">
        <v>800</v>
      </c>
      <c r="C29" s="659">
        <v>54243</v>
      </c>
      <c r="D29" s="659">
        <v>28347</v>
      </c>
      <c r="E29" s="659">
        <v>37538</v>
      </c>
      <c r="F29" s="659">
        <v>26230</v>
      </c>
      <c r="G29" s="658">
        <v>13665</v>
      </c>
      <c r="H29" s="658">
        <v>18422</v>
      </c>
      <c r="I29" s="658">
        <v>28013</v>
      </c>
      <c r="J29" s="658">
        <v>14682</v>
      </c>
      <c r="K29" s="658">
        <v>19116</v>
      </c>
      <c r="L29" s="600"/>
      <c r="M29" s="601"/>
    </row>
    <row r="30" spans="2:13" s="597" customFormat="1" ht="18" customHeight="1">
      <c r="B30" s="598" t="s">
        <v>801</v>
      </c>
      <c r="C30" s="657">
        <v>147591</v>
      </c>
      <c r="D30" s="657">
        <v>30542</v>
      </c>
      <c r="E30" s="657">
        <v>63275</v>
      </c>
      <c r="F30" s="657">
        <v>69941</v>
      </c>
      <c r="G30" s="657">
        <v>14702</v>
      </c>
      <c r="H30" s="657">
        <v>31142</v>
      </c>
      <c r="I30" s="657">
        <v>77650</v>
      </c>
      <c r="J30" s="657">
        <v>15840</v>
      </c>
      <c r="K30" s="657">
        <v>32133</v>
      </c>
      <c r="L30" s="595"/>
      <c r="M30" s="601"/>
    </row>
    <row r="31" spans="2:13" s="602" customFormat="1" ht="18" customHeight="1">
      <c r="B31" s="598" t="s">
        <v>802</v>
      </c>
      <c r="C31" s="659">
        <v>49368</v>
      </c>
      <c r="D31" s="659">
        <v>21424</v>
      </c>
      <c r="E31" s="659">
        <v>39443</v>
      </c>
      <c r="F31" s="659">
        <v>23508</v>
      </c>
      <c r="G31" s="658">
        <v>10092</v>
      </c>
      <c r="H31" s="658">
        <v>18904</v>
      </c>
      <c r="I31" s="658">
        <v>25860</v>
      </c>
      <c r="J31" s="658">
        <v>11332</v>
      </c>
      <c r="K31" s="658">
        <v>20539</v>
      </c>
      <c r="L31" s="600"/>
      <c r="M31" s="601"/>
    </row>
    <row r="32" spans="2:13" s="602" customFormat="1" ht="18" customHeight="1">
      <c r="B32" s="598" t="s">
        <v>803</v>
      </c>
      <c r="C32" s="659">
        <v>93955</v>
      </c>
      <c r="D32" s="659">
        <v>19651</v>
      </c>
      <c r="E32" s="659">
        <v>44140</v>
      </c>
      <c r="F32" s="659">
        <v>44358</v>
      </c>
      <c r="G32" s="658">
        <v>9549</v>
      </c>
      <c r="H32" s="658">
        <v>21487</v>
      </c>
      <c r="I32" s="658">
        <v>49597</v>
      </c>
      <c r="J32" s="658">
        <v>10102</v>
      </c>
      <c r="K32" s="658">
        <v>22653</v>
      </c>
      <c r="L32" s="600"/>
      <c r="M32" s="601"/>
    </row>
    <row r="33" spans="2:15" s="602" customFormat="1" ht="18" customHeight="1">
      <c r="B33" s="598" t="s">
        <v>285</v>
      </c>
      <c r="C33" s="657">
        <v>305282</v>
      </c>
      <c r="D33" s="657">
        <v>58166</v>
      </c>
      <c r="E33" s="657">
        <v>78481</v>
      </c>
      <c r="F33" s="657">
        <v>145270</v>
      </c>
      <c r="G33" s="657">
        <v>28357</v>
      </c>
      <c r="H33" s="657">
        <v>38257</v>
      </c>
      <c r="I33" s="657">
        <v>160012</v>
      </c>
      <c r="J33" s="657">
        <v>29809</v>
      </c>
      <c r="K33" s="657">
        <v>40224</v>
      </c>
      <c r="L33" s="600"/>
      <c r="M33" s="601"/>
    </row>
    <row r="34" spans="2:15" s="597" customFormat="1" ht="18" customHeight="1">
      <c r="B34" s="593" t="s">
        <v>193</v>
      </c>
      <c r="C34" s="655">
        <v>111712</v>
      </c>
      <c r="D34" s="655">
        <v>64868</v>
      </c>
      <c r="E34" s="655">
        <v>69186</v>
      </c>
      <c r="F34" s="655">
        <v>53929</v>
      </c>
      <c r="G34" s="660">
        <v>32103</v>
      </c>
      <c r="H34" s="660">
        <v>34320</v>
      </c>
      <c r="I34" s="660">
        <v>57783</v>
      </c>
      <c r="J34" s="660">
        <v>32765</v>
      </c>
      <c r="K34" s="660">
        <v>34866</v>
      </c>
      <c r="L34" s="595"/>
      <c r="M34" s="596"/>
    </row>
    <row r="35" spans="2:15" s="597" customFormat="1" ht="18" customHeight="1">
      <c r="B35" s="612" t="s">
        <v>203</v>
      </c>
      <c r="C35" s="655">
        <v>212065</v>
      </c>
      <c r="D35" s="655">
        <v>26074</v>
      </c>
      <c r="E35" s="655">
        <v>18285</v>
      </c>
      <c r="F35" s="655">
        <v>99513</v>
      </c>
      <c r="G35" s="660">
        <v>11758</v>
      </c>
      <c r="H35" s="660">
        <v>8364</v>
      </c>
      <c r="I35" s="660">
        <v>112552</v>
      </c>
      <c r="J35" s="660">
        <v>14316</v>
      </c>
      <c r="K35" s="660">
        <v>9921</v>
      </c>
      <c r="L35" s="595"/>
      <c r="M35" s="596"/>
    </row>
    <row r="36" spans="2:15" s="597" customFormat="1" ht="18" customHeight="1">
      <c r="B36" s="4172"/>
      <c r="C36" s="4170" t="s">
        <v>175</v>
      </c>
      <c r="D36" s="4170"/>
      <c r="E36" s="4170"/>
      <c r="F36" s="4170" t="s">
        <v>992</v>
      </c>
      <c r="G36" s="4170"/>
      <c r="H36" s="4170"/>
      <c r="I36" s="4170" t="s">
        <v>993</v>
      </c>
      <c r="J36" s="4170"/>
      <c r="K36" s="4171"/>
      <c r="L36" s="595"/>
      <c r="M36" s="596"/>
    </row>
    <row r="37" spans="2:15" s="597" customFormat="1" ht="18" customHeight="1">
      <c r="B37" s="4172"/>
      <c r="C37" s="613" t="s">
        <v>959</v>
      </c>
      <c r="D37" s="613" t="s">
        <v>960</v>
      </c>
      <c r="E37" s="613" t="s">
        <v>961</v>
      </c>
      <c r="F37" s="613" t="s">
        <v>959</v>
      </c>
      <c r="G37" s="613" t="s">
        <v>960</v>
      </c>
      <c r="H37" s="613" t="s">
        <v>961</v>
      </c>
      <c r="I37" s="613" t="s">
        <v>959</v>
      </c>
      <c r="J37" s="613" t="s">
        <v>960</v>
      </c>
      <c r="K37" s="614" t="s">
        <v>961</v>
      </c>
      <c r="L37" s="595"/>
      <c r="M37" s="596"/>
    </row>
    <row r="38" spans="2:15" s="597" customFormat="1" ht="6" customHeight="1">
      <c r="B38" s="661"/>
      <c r="C38" s="618"/>
      <c r="D38" s="618"/>
      <c r="E38" s="618"/>
      <c r="F38" s="618"/>
      <c r="G38" s="618"/>
      <c r="H38" s="618"/>
      <c r="I38" s="618"/>
      <c r="J38" s="618"/>
      <c r="K38" s="618"/>
      <c r="L38" s="655"/>
      <c r="M38" s="596"/>
    </row>
    <row r="39" spans="2:15" s="597" customFormat="1" ht="12" customHeight="1">
      <c r="B39" s="4150" t="s">
        <v>164</v>
      </c>
      <c r="C39" s="4150"/>
      <c r="D39" s="4150"/>
      <c r="E39" s="4150"/>
      <c r="F39" s="4150"/>
      <c r="G39" s="4150"/>
      <c r="H39" s="4150"/>
      <c r="I39" s="4150"/>
      <c r="J39" s="4150"/>
      <c r="K39" s="4150"/>
      <c r="L39" s="595"/>
      <c r="M39" s="612"/>
    </row>
    <row r="40" spans="2:15" s="621" customFormat="1" ht="12" customHeight="1">
      <c r="B40" s="4169" t="s">
        <v>977</v>
      </c>
      <c r="C40" s="4169"/>
      <c r="D40" s="4169"/>
      <c r="E40" s="4169"/>
      <c r="F40" s="4169"/>
      <c r="G40" s="4169"/>
      <c r="H40" s="4169"/>
      <c r="I40" s="4169"/>
      <c r="J40" s="4169"/>
      <c r="K40" s="4169"/>
      <c r="L40" s="662"/>
    </row>
    <row r="41" spans="2:15" s="621" customFormat="1" ht="12" customHeight="1">
      <c r="B41" s="4150" t="s">
        <v>994</v>
      </c>
      <c r="C41" s="4169"/>
      <c r="D41" s="4169"/>
      <c r="E41" s="4169"/>
      <c r="F41" s="4169"/>
      <c r="G41" s="4169"/>
      <c r="H41" s="4169"/>
      <c r="I41" s="4169"/>
      <c r="J41" s="4169"/>
      <c r="K41" s="4169"/>
      <c r="L41" s="662"/>
    </row>
    <row r="42" spans="2:15" s="621" customFormat="1" ht="21.75" customHeight="1">
      <c r="B42" s="4151" t="s">
        <v>962</v>
      </c>
      <c r="C42" s="4151"/>
      <c r="D42" s="4151"/>
      <c r="E42" s="4151"/>
      <c r="F42" s="4151"/>
      <c r="G42" s="4151"/>
      <c r="H42" s="4151"/>
      <c r="I42" s="4151"/>
      <c r="J42" s="4151"/>
      <c r="K42" s="4151"/>
      <c r="L42" s="663"/>
      <c r="M42" s="663"/>
      <c r="N42" s="662"/>
      <c r="O42" s="664"/>
    </row>
    <row r="43" spans="2:15" s="621" customFormat="1" ht="21.75" customHeight="1">
      <c r="B43" s="4151" t="s">
        <v>963</v>
      </c>
      <c r="C43" s="4151"/>
      <c r="D43" s="4151"/>
      <c r="E43" s="4151"/>
      <c r="F43" s="4151"/>
      <c r="G43" s="4151"/>
      <c r="H43" s="4151"/>
      <c r="I43" s="4151"/>
      <c r="J43" s="4151"/>
      <c r="K43" s="4151"/>
      <c r="L43" s="663"/>
      <c r="M43" s="663"/>
      <c r="N43" s="662"/>
      <c r="O43" s="664"/>
    </row>
    <row r="44" spans="2:15" s="667" customFormat="1" ht="6" customHeight="1">
      <c r="B44" s="665"/>
      <c r="C44" s="666"/>
      <c r="D44" s="666"/>
      <c r="E44" s="666"/>
      <c r="F44" s="666"/>
      <c r="G44" s="666"/>
      <c r="H44" s="666"/>
      <c r="I44" s="666"/>
      <c r="J44" s="666"/>
      <c r="K44" s="666"/>
      <c r="L44" s="666"/>
    </row>
    <row r="45" spans="2:15" s="667" customFormat="1" ht="12" customHeight="1">
      <c r="B45" s="3940" t="s">
        <v>219</v>
      </c>
      <c r="C45" s="3940"/>
      <c r="D45" s="3940"/>
      <c r="E45" s="3940"/>
      <c r="F45" s="3940"/>
      <c r="G45" s="3940"/>
    </row>
    <row r="46" spans="2:15" ht="12" customHeight="1">
      <c r="B46" s="4126" t="s">
        <v>995</v>
      </c>
      <c r="C46" s="4126"/>
      <c r="D46" s="4126"/>
      <c r="K46" s="583"/>
    </row>
  </sheetData>
  <mergeCells count="17">
    <mergeCell ref="B41:K41"/>
    <mergeCell ref="B42:K42"/>
    <mergeCell ref="B43:K43"/>
    <mergeCell ref="B45:G45"/>
    <mergeCell ref="B46:D46"/>
    <mergeCell ref="B40:K40"/>
    <mergeCell ref="B1:K1"/>
    <mergeCell ref="B2:K2"/>
    <mergeCell ref="B4:B5"/>
    <mergeCell ref="C4:E4"/>
    <mergeCell ref="F4:H4"/>
    <mergeCell ref="I4:K4"/>
    <mergeCell ref="B36:B37"/>
    <mergeCell ref="C36:E36"/>
    <mergeCell ref="F36:H36"/>
    <mergeCell ref="I36:K36"/>
    <mergeCell ref="B39:K39"/>
  </mergeCells>
  <hyperlinks>
    <hyperlink ref="B46" r:id="rId1"/>
    <hyperlink ref="C4:E4" r:id="rId2" display="Total"/>
    <hyperlink ref="F4:H4" r:id="rId3" display="Homens"/>
    <hyperlink ref="I4:K4" r:id="rId4" display="Mulheres"/>
    <hyperlink ref="C36:E36" r:id="rId5" display="Total"/>
    <hyperlink ref="F36:H36" r:id="rId6" display="Male"/>
    <hyperlink ref="I36:K36" r:id="rId7" display="Female"/>
    <hyperlink ref="M2" location="Indice!A1" display="(Voltar ao Índice)"/>
  </hyperlinks>
  <printOptions horizontalCentered="1"/>
  <pageMargins left="0.47244094488188981" right="0.47244094488188981" top="0.6692913385826772" bottom="0.6692913385826772" header="0" footer="0"/>
  <pageSetup paperSize="9" scale="96" orientation="portrait" verticalDpi="0" r:id="rId8"/>
</worksheet>
</file>

<file path=xl/worksheets/sheet27.xml><?xml version="1.0" encoding="utf-8"?>
<worksheet xmlns="http://schemas.openxmlformats.org/spreadsheetml/2006/main" xmlns:r="http://schemas.openxmlformats.org/officeDocument/2006/relationships">
  <sheetPr>
    <pageSetUpPr fitToPage="1"/>
  </sheetPr>
  <dimension ref="B1:P46"/>
  <sheetViews>
    <sheetView showGridLines="0" workbookViewId="0">
      <selection activeCell="B2" sqref="B2:N2"/>
    </sheetView>
  </sheetViews>
  <sheetFormatPr defaultRowHeight="11.25"/>
  <cols>
    <col min="1" max="1" width="6.7109375" style="355" customWidth="1"/>
    <col min="2" max="2" width="21.7109375" style="355" customWidth="1"/>
    <col min="3" max="3" width="7.5703125" style="355" customWidth="1"/>
    <col min="4" max="8" width="6.7109375" style="355" customWidth="1"/>
    <col min="9" max="9" width="7.5703125" style="355" customWidth="1"/>
    <col min="10" max="11" width="6.7109375" style="355" customWidth="1"/>
    <col min="12" max="12" width="7.5703125" style="355" customWidth="1"/>
    <col min="13" max="15" width="6.7109375" style="355" customWidth="1"/>
    <col min="16" max="16" width="15.5703125" style="355" bestFit="1" customWidth="1"/>
    <col min="17" max="16384" width="9.140625" style="355"/>
  </cols>
  <sheetData>
    <row r="1" spans="2:16" s="441" customFormat="1" ht="30" customHeight="1">
      <c r="B1" s="4097" t="s">
        <v>996</v>
      </c>
      <c r="C1" s="4097"/>
      <c r="D1" s="4097"/>
      <c r="E1" s="4097"/>
      <c r="F1" s="4097"/>
      <c r="G1" s="4097"/>
      <c r="H1" s="4097"/>
      <c r="I1" s="4097"/>
      <c r="J1" s="4097"/>
      <c r="K1" s="4097"/>
      <c r="L1" s="4097"/>
      <c r="M1" s="4097"/>
      <c r="N1" s="4097"/>
      <c r="O1" s="442"/>
    </row>
    <row r="2" spans="2:16" s="441" customFormat="1" ht="30" customHeight="1">
      <c r="B2" s="4097" t="s">
        <v>997</v>
      </c>
      <c r="C2" s="4097"/>
      <c r="D2" s="4097"/>
      <c r="E2" s="4097"/>
      <c r="F2" s="4097"/>
      <c r="G2" s="4097"/>
      <c r="H2" s="4097"/>
      <c r="I2" s="4097"/>
      <c r="J2" s="4097"/>
      <c r="K2" s="4097"/>
      <c r="L2" s="4097"/>
      <c r="M2" s="4097"/>
      <c r="N2" s="4097"/>
      <c r="O2" s="442"/>
      <c r="P2" s="522" t="s">
        <v>856</v>
      </c>
    </row>
    <row r="3" spans="2:16" s="443" customFormat="1" ht="12" customHeight="1">
      <c r="B3" s="444" t="s">
        <v>580</v>
      </c>
      <c r="C3" s="445"/>
      <c r="D3" s="445"/>
      <c r="E3" s="445"/>
      <c r="F3" s="445"/>
      <c r="G3" s="445"/>
      <c r="H3" s="445"/>
      <c r="I3" s="445"/>
      <c r="J3" s="445"/>
      <c r="K3" s="445"/>
      <c r="L3" s="445"/>
      <c r="M3" s="481"/>
      <c r="N3" s="481" t="s">
        <v>581</v>
      </c>
      <c r="O3" s="481"/>
    </row>
    <row r="4" spans="2:16" s="591" customFormat="1" ht="18" customHeight="1">
      <c r="B4" s="4135"/>
      <c r="C4" s="4170" t="s">
        <v>971</v>
      </c>
      <c r="D4" s="4170"/>
      <c r="E4" s="4170"/>
      <c r="F4" s="4170" t="s">
        <v>972</v>
      </c>
      <c r="G4" s="4170"/>
      <c r="H4" s="4170"/>
      <c r="I4" s="4170" t="s">
        <v>998</v>
      </c>
      <c r="J4" s="4170"/>
      <c r="K4" s="4170"/>
      <c r="L4" s="4170" t="s">
        <v>983</v>
      </c>
      <c r="M4" s="4170"/>
      <c r="N4" s="4171"/>
      <c r="O4" s="588"/>
    </row>
    <row r="5" spans="2:16" s="591" customFormat="1" ht="18" customHeight="1">
      <c r="B5" s="4135"/>
      <c r="C5" s="589" t="s">
        <v>952</v>
      </c>
      <c r="D5" s="589" t="s">
        <v>953</v>
      </c>
      <c r="E5" s="589" t="s">
        <v>954</v>
      </c>
      <c r="F5" s="589" t="s">
        <v>952</v>
      </c>
      <c r="G5" s="589" t="s">
        <v>953</v>
      </c>
      <c r="H5" s="589" t="s">
        <v>954</v>
      </c>
      <c r="I5" s="589" t="s">
        <v>952</v>
      </c>
      <c r="J5" s="589" t="s">
        <v>953</v>
      </c>
      <c r="K5" s="589" t="s">
        <v>954</v>
      </c>
      <c r="L5" s="589" t="s">
        <v>952</v>
      </c>
      <c r="M5" s="589" t="s">
        <v>953</v>
      </c>
      <c r="N5" s="590" t="s">
        <v>954</v>
      </c>
      <c r="P5" s="592"/>
    </row>
    <row r="6" spans="2:16" s="597" customFormat="1" ht="18" customHeight="1">
      <c r="B6" s="593" t="s">
        <v>12</v>
      </c>
      <c r="C6" s="655">
        <v>1121581</v>
      </c>
      <c r="D6" s="655">
        <v>197846</v>
      </c>
      <c r="E6" s="655">
        <v>141405</v>
      </c>
      <c r="F6" s="655">
        <v>800472</v>
      </c>
      <c r="G6" s="655">
        <v>171708</v>
      </c>
      <c r="H6" s="655">
        <v>133315</v>
      </c>
      <c r="I6" s="655">
        <v>4144195</v>
      </c>
      <c r="J6" s="655">
        <v>814483</v>
      </c>
      <c r="K6" s="655">
        <v>675501</v>
      </c>
      <c r="L6" s="655">
        <v>1442182</v>
      </c>
      <c r="M6" s="655">
        <v>312887</v>
      </c>
      <c r="N6" s="655">
        <v>385755</v>
      </c>
      <c r="O6" s="595"/>
      <c r="P6" s="596"/>
    </row>
    <row r="7" spans="2:16" s="597" customFormat="1" ht="18" customHeight="1">
      <c r="B7" s="593" t="s">
        <v>229</v>
      </c>
      <c r="C7" s="655">
        <v>1070249</v>
      </c>
      <c r="D7" s="655">
        <v>183635</v>
      </c>
      <c r="E7" s="655">
        <v>128663</v>
      </c>
      <c r="F7" s="655">
        <v>758647</v>
      </c>
      <c r="G7" s="655">
        <v>159227</v>
      </c>
      <c r="H7" s="655">
        <v>121810</v>
      </c>
      <c r="I7" s="655">
        <v>3958205</v>
      </c>
      <c r="J7" s="655">
        <v>763614</v>
      </c>
      <c r="K7" s="655">
        <v>627436</v>
      </c>
      <c r="L7" s="655">
        <v>1397552</v>
      </c>
      <c r="M7" s="655">
        <v>299506</v>
      </c>
      <c r="N7" s="655">
        <v>370596</v>
      </c>
      <c r="O7" s="595"/>
      <c r="P7" s="596"/>
    </row>
    <row r="8" spans="2:16" s="602" customFormat="1" ht="18" customHeight="1">
      <c r="B8" s="598" t="s">
        <v>247</v>
      </c>
      <c r="C8" s="657">
        <v>374435</v>
      </c>
      <c r="D8" s="657">
        <v>80772</v>
      </c>
      <c r="E8" s="657">
        <v>34251</v>
      </c>
      <c r="F8" s="657">
        <v>298249</v>
      </c>
      <c r="G8" s="657">
        <v>74844</v>
      </c>
      <c r="H8" s="657">
        <v>35977</v>
      </c>
      <c r="I8" s="657">
        <v>1509435</v>
      </c>
      <c r="J8" s="657">
        <v>338535</v>
      </c>
      <c r="K8" s="657">
        <v>174378</v>
      </c>
      <c r="L8" s="657">
        <v>465517</v>
      </c>
      <c r="M8" s="657">
        <v>114422</v>
      </c>
      <c r="N8" s="657">
        <v>102963</v>
      </c>
      <c r="O8" s="600"/>
      <c r="P8" s="601"/>
    </row>
    <row r="9" spans="2:16" s="602" customFormat="1" ht="18" customHeight="1">
      <c r="B9" s="598" t="s">
        <v>783</v>
      </c>
      <c r="C9" s="658">
        <v>14950</v>
      </c>
      <c r="D9" s="658">
        <v>8595</v>
      </c>
      <c r="E9" s="668">
        <v>4992</v>
      </c>
      <c r="F9" s="668">
        <v>12016</v>
      </c>
      <c r="G9" s="668">
        <v>7867</v>
      </c>
      <c r="H9" s="668">
        <v>4769</v>
      </c>
      <c r="I9" s="668">
        <v>62381</v>
      </c>
      <c r="J9" s="668">
        <v>38666</v>
      </c>
      <c r="K9" s="668">
        <v>25225</v>
      </c>
      <c r="L9" s="668">
        <v>22682</v>
      </c>
      <c r="M9" s="658">
        <v>17038</v>
      </c>
      <c r="N9" s="658">
        <v>17089</v>
      </c>
      <c r="O9" s="600"/>
      <c r="P9" s="601"/>
    </row>
    <row r="10" spans="2:16" s="602" customFormat="1" ht="18" customHeight="1">
      <c r="B10" s="598" t="s">
        <v>784</v>
      </c>
      <c r="C10" s="658">
        <v>41151</v>
      </c>
      <c r="D10" s="658">
        <v>17095</v>
      </c>
      <c r="E10" s="659">
        <v>1111</v>
      </c>
      <c r="F10" s="659">
        <v>32778</v>
      </c>
      <c r="G10" s="659">
        <v>15896</v>
      </c>
      <c r="H10" s="659">
        <v>1165</v>
      </c>
      <c r="I10" s="659">
        <v>157977</v>
      </c>
      <c r="J10" s="669">
        <v>69516</v>
      </c>
      <c r="K10" s="659">
        <v>5098</v>
      </c>
      <c r="L10" s="659">
        <v>40661</v>
      </c>
      <c r="M10" s="658">
        <v>21516</v>
      </c>
      <c r="N10" s="658">
        <v>2566</v>
      </c>
      <c r="O10" s="600"/>
      <c r="P10" s="601"/>
    </row>
    <row r="11" spans="2:16" s="602" customFormat="1" ht="18" customHeight="1">
      <c r="B11" s="598" t="s">
        <v>785</v>
      </c>
      <c r="C11" s="658">
        <v>43570</v>
      </c>
      <c r="D11" s="658">
        <v>9970</v>
      </c>
      <c r="E11" s="659">
        <v>3830</v>
      </c>
      <c r="F11" s="659">
        <v>37296</v>
      </c>
      <c r="G11" s="659">
        <v>9792</v>
      </c>
      <c r="H11" s="659">
        <v>4153</v>
      </c>
      <c r="I11" s="659">
        <v>181747</v>
      </c>
      <c r="J11" s="659">
        <v>41938</v>
      </c>
      <c r="K11" s="659">
        <v>17639</v>
      </c>
      <c r="L11" s="659">
        <v>48747</v>
      </c>
      <c r="M11" s="658">
        <v>11758</v>
      </c>
      <c r="N11" s="658">
        <v>7971</v>
      </c>
      <c r="O11" s="600"/>
      <c r="P11" s="601"/>
    </row>
    <row r="12" spans="2:16" s="602" customFormat="1" ht="18" customHeight="1">
      <c r="B12" s="598" t="s">
        <v>786</v>
      </c>
      <c r="C12" s="658">
        <v>221164</v>
      </c>
      <c r="D12" s="658">
        <v>14344</v>
      </c>
      <c r="E12" s="659">
        <v>3468</v>
      </c>
      <c r="F12" s="659">
        <v>170278</v>
      </c>
      <c r="G12" s="659">
        <v>12903</v>
      </c>
      <c r="H12" s="659">
        <v>3242</v>
      </c>
      <c r="I12" s="659">
        <v>896907</v>
      </c>
      <c r="J12" s="659">
        <v>62355</v>
      </c>
      <c r="K12" s="659">
        <v>15473</v>
      </c>
      <c r="L12" s="659">
        <v>297440</v>
      </c>
      <c r="M12" s="658">
        <v>20097</v>
      </c>
      <c r="N12" s="658">
        <v>5947</v>
      </c>
      <c r="O12" s="600"/>
      <c r="P12" s="601"/>
    </row>
    <row r="13" spans="2:16" s="602" customFormat="1" ht="18" customHeight="1">
      <c r="B13" s="598" t="s">
        <v>787</v>
      </c>
      <c r="C13" s="658">
        <v>2676</v>
      </c>
      <c r="D13" s="658">
        <v>3216</v>
      </c>
      <c r="E13" s="659">
        <v>3095</v>
      </c>
      <c r="F13" s="659">
        <v>2126</v>
      </c>
      <c r="G13" s="670">
        <v>3135</v>
      </c>
      <c r="H13" s="671">
        <v>3671</v>
      </c>
      <c r="I13" s="670">
        <v>11832</v>
      </c>
      <c r="J13" s="671">
        <v>15335</v>
      </c>
      <c r="K13" s="670">
        <v>18276</v>
      </c>
      <c r="L13" s="670">
        <v>4439</v>
      </c>
      <c r="M13" s="658">
        <v>8252</v>
      </c>
      <c r="N13" s="658">
        <v>13207</v>
      </c>
      <c r="O13" s="600"/>
      <c r="P13" s="601"/>
    </row>
    <row r="14" spans="2:16" s="602" customFormat="1" ht="18" customHeight="1">
      <c r="B14" s="598" t="s">
        <v>788</v>
      </c>
      <c r="C14" s="658">
        <v>36311</v>
      </c>
      <c r="D14" s="658">
        <v>20469</v>
      </c>
      <c r="E14" s="659">
        <v>5007</v>
      </c>
      <c r="F14" s="659">
        <v>32341</v>
      </c>
      <c r="G14" s="659">
        <v>19027</v>
      </c>
      <c r="H14" s="669">
        <v>5075</v>
      </c>
      <c r="I14" s="659">
        <v>138739</v>
      </c>
      <c r="J14" s="669">
        <v>80000</v>
      </c>
      <c r="K14" s="659">
        <v>21945</v>
      </c>
      <c r="L14" s="659">
        <v>32912</v>
      </c>
      <c r="M14" s="658">
        <v>23019</v>
      </c>
      <c r="N14" s="658">
        <v>8838</v>
      </c>
      <c r="O14" s="600"/>
      <c r="P14" s="601"/>
    </row>
    <row r="15" spans="2:16" s="602" customFormat="1" ht="18" customHeight="1">
      <c r="B15" s="598" t="s">
        <v>789</v>
      </c>
      <c r="C15" s="658">
        <v>8694</v>
      </c>
      <c r="D15" s="658">
        <v>5357</v>
      </c>
      <c r="E15" s="659">
        <v>8945</v>
      </c>
      <c r="F15" s="659">
        <v>6839</v>
      </c>
      <c r="G15" s="659">
        <v>4741</v>
      </c>
      <c r="H15" s="659">
        <v>9707</v>
      </c>
      <c r="I15" s="659">
        <v>34961</v>
      </c>
      <c r="J15" s="669">
        <v>22889</v>
      </c>
      <c r="K15" s="659">
        <v>46381</v>
      </c>
      <c r="L15" s="659">
        <v>10857</v>
      </c>
      <c r="M15" s="658">
        <v>8990</v>
      </c>
      <c r="N15" s="658">
        <v>26886</v>
      </c>
      <c r="O15" s="600"/>
      <c r="P15" s="601"/>
    </row>
    <row r="16" spans="2:16" s="602" customFormat="1" ht="18" customHeight="1">
      <c r="B16" s="598" t="s">
        <v>790</v>
      </c>
      <c r="C16" s="658">
        <v>5919</v>
      </c>
      <c r="D16" s="658">
        <v>1726</v>
      </c>
      <c r="E16" s="659">
        <v>3803</v>
      </c>
      <c r="F16" s="659">
        <v>4575</v>
      </c>
      <c r="G16" s="659">
        <v>1483</v>
      </c>
      <c r="H16" s="669">
        <v>4195</v>
      </c>
      <c r="I16" s="659">
        <v>24891</v>
      </c>
      <c r="J16" s="669">
        <v>7836</v>
      </c>
      <c r="K16" s="659">
        <v>24341</v>
      </c>
      <c r="L16" s="659">
        <v>7779</v>
      </c>
      <c r="M16" s="658">
        <v>3752</v>
      </c>
      <c r="N16" s="658">
        <v>20459</v>
      </c>
      <c r="O16" s="600"/>
      <c r="P16" s="601"/>
    </row>
    <row r="17" spans="2:16" s="602" customFormat="1" ht="18" customHeight="1">
      <c r="B17" s="607" t="s">
        <v>266</v>
      </c>
      <c r="C17" s="657">
        <v>161375</v>
      </c>
      <c r="D17" s="657">
        <v>66075</v>
      </c>
      <c r="E17" s="657">
        <v>59499</v>
      </c>
      <c r="F17" s="657">
        <v>119837</v>
      </c>
      <c r="G17" s="657">
        <v>57129</v>
      </c>
      <c r="H17" s="657">
        <v>57379</v>
      </c>
      <c r="I17" s="657">
        <v>628639</v>
      </c>
      <c r="J17" s="657">
        <v>283989</v>
      </c>
      <c r="K17" s="657">
        <v>296428</v>
      </c>
      <c r="L17" s="657">
        <v>224611</v>
      </c>
      <c r="M17" s="657">
        <v>124557</v>
      </c>
      <c r="N17" s="657">
        <v>176846</v>
      </c>
      <c r="O17" s="600"/>
      <c r="P17" s="601"/>
    </row>
    <row r="18" spans="2:16" s="602" customFormat="1" ht="18" customHeight="1">
      <c r="B18" s="598" t="s">
        <v>791</v>
      </c>
      <c r="C18" s="658">
        <v>29432</v>
      </c>
      <c r="D18" s="658">
        <v>13727</v>
      </c>
      <c r="E18" s="659">
        <v>7632</v>
      </c>
      <c r="F18" s="659">
        <v>21529</v>
      </c>
      <c r="G18" s="659">
        <v>11019</v>
      </c>
      <c r="H18" s="659">
        <v>6578</v>
      </c>
      <c r="I18" s="659">
        <v>107053</v>
      </c>
      <c r="J18" s="659">
        <v>54445</v>
      </c>
      <c r="K18" s="659">
        <v>32403</v>
      </c>
      <c r="L18" s="659">
        <v>37244</v>
      </c>
      <c r="M18" s="658">
        <v>22169</v>
      </c>
      <c r="N18" s="658">
        <v>15363</v>
      </c>
      <c r="O18" s="600"/>
      <c r="P18" s="601"/>
    </row>
    <row r="19" spans="2:16" s="602" customFormat="1" ht="18" customHeight="1">
      <c r="B19" s="598" t="s">
        <v>792</v>
      </c>
      <c r="C19" s="658">
        <v>30880</v>
      </c>
      <c r="D19" s="658">
        <v>14093</v>
      </c>
      <c r="E19" s="659">
        <v>3997</v>
      </c>
      <c r="F19" s="659">
        <v>24380</v>
      </c>
      <c r="G19" s="659">
        <v>11766</v>
      </c>
      <c r="H19" s="659">
        <v>3663</v>
      </c>
      <c r="I19" s="659">
        <v>125782</v>
      </c>
      <c r="J19" s="659">
        <v>57732</v>
      </c>
      <c r="K19" s="659">
        <v>18592</v>
      </c>
      <c r="L19" s="659">
        <v>42065</v>
      </c>
      <c r="M19" s="658">
        <v>22771</v>
      </c>
      <c r="N19" s="658">
        <v>8592</v>
      </c>
      <c r="O19" s="600"/>
      <c r="P19" s="601"/>
    </row>
    <row r="20" spans="2:16" s="602" customFormat="1" ht="18" customHeight="1">
      <c r="B20" s="598" t="s">
        <v>793</v>
      </c>
      <c r="C20" s="658">
        <v>30156</v>
      </c>
      <c r="D20" s="658">
        <v>11293</v>
      </c>
      <c r="E20" s="659">
        <v>12548</v>
      </c>
      <c r="F20" s="659">
        <v>21462</v>
      </c>
      <c r="G20" s="659">
        <v>9573</v>
      </c>
      <c r="H20" s="659">
        <v>11687</v>
      </c>
      <c r="I20" s="659">
        <v>123573</v>
      </c>
      <c r="J20" s="669">
        <v>51062</v>
      </c>
      <c r="K20" s="659">
        <v>63014</v>
      </c>
      <c r="L20" s="659">
        <v>49653</v>
      </c>
      <c r="M20" s="658">
        <v>23732</v>
      </c>
      <c r="N20" s="658">
        <v>34114</v>
      </c>
      <c r="O20" s="600"/>
      <c r="P20" s="601"/>
    </row>
    <row r="21" spans="2:16" s="602" customFormat="1" ht="18" customHeight="1">
      <c r="B21" s="598" t="s">
        <v>794</v>
      </c>
      <c r="C21" s="658">
        <v>21460</v>
      </c>
      <c r="D21" s="658">
        <v>9160</v>
      </c>
      <c r="E21" s="659">
        <v>7996</v>
      </c>
      <c r="F21" s="659">
        <v>15629</v>
      </c>
      <c r="G21" s="670">
        <v>8036</v>
      </c>
      <c r="H21" s="670">
        <v>7540</v>
      </c>
      <c r="I21" s="670">
        <v>81272</v>
      </c>
      <c r="J21" s="671">
        <v>38309</v>
      </c>
      <c r="K21" s="670">
        <v>37394</v>
      </c>
      <c r="L21" s="670">
        <v>26522</v>
      </c>
      <c r="M21" s="658">
        <v>16438</v>
      </c>
      <c r="N21" s="658">
        <v>19459</v>
      </c>
      <c r="O21" s="600"/>
      <c r="P21" s="601"/>
    </row>
    <row r="22" spans="2:16" s="602" customFormat="1" ht="18" customHeight="1">
      <c r="B22" s="598" t="s">
        <v>795</v>
      </c>
      <c r="C22" s="658">
        <v>17838</v>
      </c>
      <c r="D22" s="658">
        <v>6284</v>
      </c>
      <c r="E22" s="659">
        <v>8574</v>
      </c>
      <c r="F22" s="659">
        <v>13223</v>
      </c>
      <c r="G22" s="659">
        <v>6051</v>
      </c>
      <c r="H22" s="659">
        <v>9232</v>
      </c>
      <c r="I22" s="659">
        <v>65415</v>
      </c>
      <c r="J22" s="659">
        <v>27392</v>
      </c>
      <c r="K22" s="659">
        <v>43140</v>
      </c>
      <c r="L22" s="659">
        <v>22696</v>
      </c>
      <c r="M22" s="658">
        <v>13574</v>
      </c>
      <c r="N22" s="658">
        <v>25749</v>
      </c>
      <c r="O22" s="600"/>
      <c r="P22" s="601"/>
    </row>
    <row r="23" spans="2:16" s="602" customFormat="1" ht="18" customHeight="1">
      <c r="B23" s="598" t="s">
        <v>796</v>
      </c>
      <c r="C23" s="658">
        <v>5033</v>
      </c>
      <c r="D23" s="658">
        <v>2001</v>
      </c>
      <c r="E23" s="659">
        <v>2006</v>
      </c>
      <c r="F23" s="659">
        <v>3525</v>
      </c>
      <c r="G23" s="659">
        <v>1912</v>
      </c>
      <c r="H23" s="659">
        <v>2011</v>
      </c>
      <c r="I23" s="659">
        <v>19890</v>
      </c>
      <c r="J23" s="669">
        <v>10069</v>
      </c>
      <c r="K23" s="659">
        <v>12627</v>
      </c>
      <c r="L23" s="659">
        <v>5988</v>
      </c>
      <c r="M23" s="658">
        <v>5252</v>
      </c>
      <c r="N23" s="658">
        <v>13314</v>
      </c>
      <c r="O23" s="600"/>
      <c r="P23" s="601"/>
    </row>
    <row r="24" spans="2:16" s="602" customFormat="1" ht="18" customHeight="1">
      <c r="B24" s="598" t="s">
        <v>797</v>
      </c>
      <c r="C24" s="658">
        <v>16717</v>
      </c>
      <c r="D24" s="658">
        <v>4192</v>
      </c>
      <c r="E24" s="659">
        <v>8257</v>
      </c>
      <c r="F24" s="659">
        <v>12617</v>
      </c>
      <c r="G24" s="670">
        <v>3947</v>
      </c>
      <c r="H24" s="671">
        <v>8125</v>
      </c>
      <c r="I24" s="670">
        <v>63911</v>
      </c>
      <c r="J24" s="671">
        <v>19156</v>
      </c>
      <c r="K24" s="670">
        <v>41150</v>
      </c>
      <c r="L24" s="670">
        <v>25239</v>
      </c>
      <c r="M24" s="658">
        <v>9245</v>
      </c>
      <c r="N24" s="658">
        <v>25256</v>
      </c>
      <c r="O24" s="600"/>
      <c r="P24" s="601"/>
    </row>
    <row r="25" spans="2:16" s="602" customFormat="1" ht="18" customHeight="1">
      <c r="B25" s="598" t="s">
        <v>798</v>
      </c>
      <c r="C25" s="658">
        <v>9859</v>
      </c>
      <c r="D25" s="658">
        <v>5325</v>
      </c>
      <c r="E25" s="659">
        <v>8489</v>
      </c>
      <c r="F25" s="659">
        <v>7472</v>
      </c>
      <c r="G25" s="659">
        <v>4825</v>
      </c>
      <c r="H25" s="659">
        <v>8543</v>
      </c>
      <c r="I25" s="659">
        <v>41743</v>
      </c>
      <c r="J25" s="669">
        <v>25824</v>
      </c>
      <c r="K25" s="659">
        <v>48108</v>
      </c>
      <c r="L25" s="659">
        <v>15204</v>
      </c>
      <c r="M25" s="658">
        <v>11376</v>
      </c>
      <c r="N25" s="658">
        <v>34999</v>
      </c>
      <c r="O25" s="600"/>
      <c r="P25" s="601"/>
    </row>
    <row r="26" spans="2:16" s="602" customFormat="1" ht="18" customHeight="1">
      <c r="B26" s="598" t="s">
        <v>276</v>
      </c>
      <c r="C26" s="658">
        <v>428538</v>
      </c>
      <c r="D26" s="658">
        <v>14941</v>
      </c>
      <c r="E26" s="659">
        <v>2474</v>
      </c>
      <c r="F26" s="659">
        <v>267532</v>
      </c>
      <c r="G26" s="659">
        <v>10318</v>
      </c>
      <c r="H26" s="669">
        <v>2027</v>
      </c>
      <c r="I26" s="659">
        <v>1440084</v>
      </c>
      <c r="J26" s="669">
        <v>50008</v>
      </c>
      <c r="K26" s="659">
        <v>9457</v>
      </c>
      <c r="L26" s="659">
        <v>565258</v>
      </c>
      <c r="M26" s="658">
        <v>18016</v>
      </c>
      <c r="N26" s="658">
        <v>4025</v>
      </c>
      <c r="O26" s="600"/>
      <c r="P26" s="601"/>
    </row>
    <row r="27" spans="2:16" s="602" customFormat="1" ht="18" customHeight="1">
      <c r="B27" s="598" t="s">
        <v>281</v>
      </c>
      <c r="C27" s="658">
        <v>56664</v>
      </c>
      <c r="D27" s="658">
        <v>14198</v>
      </c>
      <c r="E27" s="659">
        <v>22696</v>
      </c>
      <c r="F27" s="669">
        <v>40706</v>
      </c>
      <c r="G27" s="659">
        <v>11210</v>
      </c>
      <c r="H27" s="659">
        <v>19052</v>
      </c>
      <c r="I27" s="659">
        <v>212382</v>
      </c>
      <c r="J27" s="669">
        <v>60539</v>
      </c>
      <c r="K27" s="659">
        <v>107722</v>
      </c>
      <c r="L27" s="659">
        <v>86109</v>
      </c>
      <c r="M27" s="658">
        <v>28263</v>
      </c>
      <c r="N27" s="658">
        <v>64850</v>
      </c>
      <c r="O27" s="600"/>
      <c r="P27" s="601"/>
    </row>
    <row r="28" spans="2:16" s="602" customFormat="1" ht="18" customHeight="1">
      <c r="B28" s="598" t="s">
        <v>799</v>
      </c>
      <c r="C28" s="658">
        <v>6848</v>
      </c>
      <c r="D28" s="658">
        <v>1850</v>
      </c>
      <c r="E28" s="659">
        <v>3071</v>
      </c>
      <c r="F28" s="659">
        <v>4667</v>
      </c>
      <c r="G28" s="659">
        <v>1193</v>
      </c>
      <c r="H28" s="669">
        <v>2454</v>
      </c>
      <c r="I28" s="659">
        <v>27703</v>
      </c>
      <c r="J28" s="669">
        <v>7823</v>
      </c>
      <c r="K28" s="659">
        <v>15348</v>
      </c>
      <c r="L28" s="659">
        <v>11486</v>
      </c>
      <c r="M28" s="658">
        <v>3380</v>
      </c>
      <c r="N28" s="658">
        <v>9051</v>
      </c>
      <c r="O28" s="600"/>
      <c r="P28" s="608"/>
    </row>
    <row r="29" spans="2:16" s="602" customFormat="1" ht="18" customHeight="1">
      <c r="B29" s="598" t="s">
        <v>800</v>
      </c>
      <c r="C29" s="658">
        <v>8067</v>
      </c>
      <c r="D29" s="658">
        <v>3691</v>
      </c>
      <c r="E29" s="659">
        <v>4034</v>
      </c>
      <c r="F29" s="659">
        <v>5674</v>
      </c>
      <c r="G29" s="659">
        <v>2813</v>
      </c>
      <c r="H29" s="672">
        <v>3424</v>
      </c>
      <c r="I29" s="659">
        <v>29229</v>
      </c>
      <c r="J29" s="659">
        <v>15073</v>
      </c>
      <c r="K29" s="659">
        <v>18610</v>
      </c>
      <c r="L29" s="659">
        <v>11273</v>
      </c>
      <c r="M29" s="658">
        <v>6770</v>
      </c>
      <c r="N29" s="658">
        <v>11470</v>
      </c>
      <c r="O29" s="600"/>
      <c r="P29" s="601"/>
    </row>
    <row r="30" spans="2:16" s="597" customFormat="1" ht="18" customHeight="1">
      <c r="B30" s="598" t="s">
        <v>801</v>
      </c>
      <c r="C30" s="657">
        <v>22102</v>
      </c>
      <c r="D30" s="657">
        <v>3847</v>
      </c>
      <c r="E30" s="657">
        <v>7248</v>
      </c>
      <c r="F30" s="657">
        <v>15614</v>
      </c>
      <c r="G30" s="657">
        <v>3074</v>
      </c>
      <c r="H30" s="657">
        <v>5649</v>
      </c>
      <c r="I30" s="657">
        <v>78849</v>
      </c>
      <c r="J30" s="657">
        <v>16087</v>
      </c>
      <c r="K30" s="657">
        <v>32670</v>
      </c>
      <c r="L30" s="657">
        <v>31026</v>
      </c>
      <c r="M30" s="657">
        <v>7534</v>
      </c>
      <c r="N30" s="657">
        <v>17708</v>
      </c>
      <c r="O30" s="595"/>
      <c r="P30" s="601"/>
    </row>
    <row r="31" spans="2:16" s="602" customFormat="1" ht="18" customHeight="1">
      <c r="B31" s="598" t="s">
        <v>802</v>
      </c>
      <c r="C31" s="658">
        <v>6847</v>
      </c>
      <c r="D31" s="658">
        <v>2297</v>
      </c>
      <c r="E31" s="659">
        <v>3920</v>
      </c>
      <c r="F31" s="659">
        <v>5330</v>
      </c>
      <c r="G31" s="659">
        <v>2205</v>
      </c>
      <c r="H31" s="659">
        <v>3488</v>
      </c>
      <c r="I31" s="659">
        <v>26368</v>
      </c>
      <c r="J31" s="669">
        <v>11038</v>
      </c>
      <c r="K31" s="659">
        <v>19054</v>
      </c>
      <c r="L31" s="659">
        <v>10823</v>
      </c>
      <c r="M31" s="658">
        <v>5884</v>
      </c>
      <c r="N31" s="658">
        <v>12981</v>
      </c>
      <c r="O31" s="600"/>
      <c r="P31" s="601"/>
    </row>
    <row r="32" spans="2:16" s="602" customFormat="1" ht="18" customHeight="1">
      <c r="B32" s="598" t="s">
        <v>803</v>
      </c>
      <c r="C32" s="658">
        <v>12800</v>
      </c>
      <c r="D32" s="658">
        <v>2513</v>
      </c>
      <c r="E32" s="659">
        <v>4423</v>
      </c>
      <c r="F32" s="659">
        <v>9421</v>
      </c>
      <c r="G32" s="659">
        <v>1925</v>
      </c>
      <c r="H32" s="672">
        <v>4037</v>
      </c>
      <c r="I32" s="659">
        <v>50233</v>
      </c>
      <c r="J32" s="659">
        <v>10518</v>
      </c>
      <c r="K32" s="659">
        <v>22040</v>
      </c>
      <c r="L32" s="659">
        <v>21501</v>
      </c>
      <c r="M32" s="658">
        <v>4695</v>
      </c>
      <c r="N32" s="658">
        <v>13640</v>
      </c>
      <c r="O32" s="600"/>
      <c r="P32" s="601"/>
    </row>
    <row r="33" spans="2:16" s="602" customFormat="1" ht="18" customHeight="1">
      <c r="B33" s="598" t="s">
        <v>285</v>
      </c>
      <c r="C33" s="657">
        <v>49237</v>
      </c>
      <c r="D33" s="657">
        <v>7649</v>
      </c>
      <c r="E33" s="657">
        <v>9743</v>
      </c>
      <c r="F33" s="657">
        <v>32323</v>
      </c>
      <c r="G33" s="657">
        <v>5726</v>
      </c>
      <c r="H33" s="657">
        <v>7375</v>
      </c>
      <c r="I33" s="657">
        <v>167665</v>
      </c>
      <c r="J33" s="657">
        <v>30543</v>
      </c>
      <c r="K33" s="657">
        <v>39451</v>
      </c>
      <c r="L33" s="657">
        <v>56057</v>
      </c>
      <c r="M33" s="673">
        <v>14248</v>
      </c>
      <c r="N33" s="673">
        <v>21912</v>
      </c>
      <c r="O33" s="600"/>
      <c r="P33" s="601"/>
    </row>
    <row r="34" spans="2:16" s="597" customFormat="1" ht="18" customHeight="1">
      <c r="B34" s="593" t="s">
        <v>193</v>
      </c>
      <c r="C34" s="660">
        <v>19186</v>
      </c>
      <c r="D34" s="660">
        <v>10597</v>
      </c>
      <c r="E34" s="655">
        <v>10606</v>
      </c>
      <c r="F34" s="655">
        <v>15316</v>
      </c>
      <c r="G34" s="655">
        <v>9081</v>
      </c>
      <c r="H34" s="655">
        <v>9174</v>
      </c>
      <c r="I34" s="655">
        <v>63164</v>
      </c>
      <c r="J34" s="674">
        <v>36929</v>
      </c>
      <c r="K34" s="655">
        <v>38444</v>
      </c>
      <c r="L34" s="655">
        <v>14046</v>
      </c>
      <c r="M34" s="660">
        <v>8261</v>
      </c>
      <c r="N34" s="660">
        <v>10962</v>
      </c>
      <c r="O34" s="595"/>
      <c r="P34" s="596"/>
    </row>
    <row r="35" spans="2:16" s="597" customFormat="1" ht="18" customHeight="1">
      <c r="B35" s="612" t="s">
        <v>203</v>
      </c>
      <c r="C35" s="660">
        <v>32146</v>
      </c>
      <c r="D35" s="660">
        <v>3614</v>
      </c>
      <c r="E35" s="655">
        <v>2136</v>
      </c>
      <c r="F35" s="655">
        <v>26509</v>
      </c>
      <c r="G35" s="655">
        <v>3400</v>
      </c>
      <c r="H35" s="655">
        <v>2331</v>
      </c>
      <c r="I35" s="655">
        <v>122826</v>
      </c>
      <c r="J35" s="655">
        <v>13940</v>
      </c>
      <c r="K35" s="655">
        <v>9621</v>
      </c>
      <c r="L35" s="655">
        <v>30584</v>
      </c>
      <c r="M35" s="660">
        <v>5120</v>
      </c>
      <c r="N35" s="660">
        <v>4197</v>
      </c>
      <c r="O35" s="595"/>
      <c r="P35" s="596"/>
    </row>
    <row r="36" spans="2:16" s="597" customFormat="1" ht="18" customHeight="1">
      <c r="B36" s="4172"/>
      <c r="C36" s="4173" t="s">
        <v>974</v>
      </c>
      <c r="D36" s="4173"/>
      <c r="E36" s="4173"/>
      <c r="F36" s="4173" t="s">
        <v>975</v>
      </c>
      <c r="G36" s="4173"/>
      <c r="H36" s="4173"/>
      <c r="I36" s="4173" t="s">
        <v>985</v>
      </c>
      <c r="J36" s="4173"/>
      <c r="K36" s="4173"/>
      <c r="L36" s="4173" t="s">
        <v>986</v>
      </c>
      <c r="M36" s="4173"/>
      <c r="N36" s="4174"/>
      <c r="O36" s="595"/>
      <c r="P36" s="612"/>
    </row>
    <row r="37" spans="2:16" s="597" customFormat="1" ht="18" customHeight="1">
      <c r="B37" s="4172"/>
      <c r="C37" s="613" t="s">
        <v>959</v>
      </c>
      <c r="D37" s="613" t="s">
        <v>960</v>
      </c>
      <c r="E37" s="613" t="s">
        <v>961</v>
      </c>
      <c r="F37" s="613" t="s">
        <v>959</v>
      </c>
      <c r="G37" s="613" t="s">
        <v>960</v>
      </c>
      <c r="H37" s="613" t="s">
        <v>961</v>
      </c>
      <c r="I37" s="613" t="s">
        <v>959</v>
      </c>
      <c r="J37" s="613" t="s">
        <v>960</v>
      </c>
      <c r="K37" s="613" t="s">
        <v>961</v>
      </c>
      <c r="L37" s="613" t="s">
        <v>959</v>
      </c>
      <c r="M37" s="613" t="s">
        <v>960</v>
      </c>
      <c r="N37" s="614" t="s">
        <v>961</v>
      </c>
      <c r="O37" s="595"/>
      <c r="P37" s="612"/>
    </row>
    <row r="38" spans="2:16" s="597" customFormat="1" ht="6" customHeight="1">
      <c r="B38" s="661"/>
      <c r="C38" s="675"/>
      <c r="D38" s="675"/>
      <c r="E38" s="675"/>
      <c r="F38" s="675"/>
      <c r="G38" s="675"/>
      <c r="H38" s="675"/>
      <c r="I38" s="675"/>
      <c r="J38" s="675"/>
      <c r="K38" s="675"/>
      <c r="L38" s="675"/>
      <c r="M38" s="675"/>
      <c r="N38" s="675"/>
      <c r="O38" s="655"/>
      <c r="P38" s="612"/>
    </row>
    <row r="39" spans="2:16" s="597" customFormat="1" ht="12" customHeight="1">
      <c r="B39" s="4150" t="s">
        <v>164</v>
      </c>
      <c r="C39" s="4150"/>
      <c r="D39" s="4150"/>
      <c r="E39" s="4150"/>
      <c r="F39" s="4150"/>
      <c r="G39" s="4150"/>
      <c r="H39" s="4150"/>
      <c r="I39" s="4150"/>
      <c r="J39" s="4150"/>
      <c r="K39" s="4150"/>
      <c r="L39" s="4150"/>
      <c r="M39" s="4150"/>
      <c r="N39" s="4150"/>
      <c r="O39" s="595"/>
      <c r="P39" s="596"/>
    </row>
    <row r="40" spans="2:16" s="621" customFormat="1" ht="12" customHeight="1">
      <c r="B40" s="4150" t="s">
        <v>977</v>
      </c>
      <c r="C40" s="4150"/>
      <c r="D40" s="4150"/>
      <c r="E40" s="4150"/>
      <c r="F40" s="4150"/>
      <c r="G40" s="4150"/>
      <c r="H40" s="4150"/>
      <c r="I40" s="4150"/>
      <c r="J40" s="4150"/>
      <c r="K40" s="4150"/>
      <c r="L40" s="4150"/>
      <c r="M40" s="4150"/>
      <c r="N40" s="4150"/>
      <c r="O40" s="620"/>
    </row>
    <row r="41" spans="2:16" s="621" customFormat="1" ht="12" customHeight="1">
      <c r="B41" s="4150" t="s">
        <v>994</v>
      </c>
      <c r="C41" s="4150"/>
      <c r="D41" s="4150"/>
      <c r="E41" s="4150"/>
      <c r="F41" s="4150"/>
      <c r="G41" s="4150"/>
      <c r="H41" s="4150"/>
      <c r="I41" s="4150"/>
      <c r="J41" s="4150"/>
      <c r="K41" s="4150"/>
      <c r="L41" s="4150"/>
      <c r="M41" s="4150"/>
      <c r="N41" s="4150"/>
      <c r="O41" s="620"/>
    </row>
    <row r="42" spans="2:16" s="621" customFormat="1" ht="21.75" customHeight="1">
      <c r="B42" s="4151" t="s">
        <v>962</v>
      </c>
      <c r="C42" s="4151"/>
      <c r="D42" s="4151"/>
      <c r="E42" s="4151"/>
      <c r="F42" s="4151"/>
      <c r="G42" s="4151"/>
      <c r="H42" s="4151"/>
      <c r="I42" s="4151"/>
      <c r="J42" s="4151"/>
      <c r="K42" s="4151"/>
      <c r="L42" s="4151"/>
      <c r="M42" s="4151"/>
      <c r="N42" s="4151"/>
      <c r="O42" s="676"/>
      <c r="P42" s="676"/>
    </row>
    <row r="43" spans="2:16" s="621" customFormat="1" ht="21.75" customHeight="1">
      <c r="B43" s="4151" t="s">
        <v>963</v>
      </c>
      <c r="C43" s="4151"/>
      <c r="D43" s="4151"/>
      <c r="E43" s="4151"/>
      <c r="F43" s="4151"/>
      <c r="G43" s="4151"/>
      <c r="H43" s="4151"/>
      <c r="I43" s="4151"/>
      <c r="J43" s="4151"/>
      <c r="K43" s="4151"/>
      <c r="L43" s="4151"/>
      <c r="M43" s="4151"/>
      <c r="N43" s="4151"/>
      <c r="O43" s="676"/>
      <c r="P43" s="676"/>
    </row>
    <row r="44" spans="2:16" ht="6" customHeight="1">
      <c r="B44" s="499"/>
      <c r="C44" s="500"/>
      <c r="D44" s="500"/>
      <c r="E44" s="500"/>
      <c r="F44" s="500"/>
      <c r="G44" s="500"/>
      <c r="H44" s="500"/>
      <c r="I44" s="500"/>
      <c r="J44" s="500"/>
      <c r="K44" s="500"/>
      <c r="L44" s="500"/>
      <c r="M44" s="500"/>
      <c r="N44" s="500"/>
      <c r="O44" s="500"/>
    </row>
    <row r="45" spans="2:16" s="667" customFormat="1" ht="12" customHeight="1">
      <c r="B45" s="3940" t="s">
        <v>219</v>
      </c>
      <c r="C45" s="3940"/>
      <c r="D45" s="3940"/>
      <c r="E45" s="3940"/>
      <c r="F45" s="3940"/>
      <c r="G45" s="3940"/>
    </row>
    <row r="46" spans="2:16" ht="12" customHeight="1">
      <c r="B46" s="4126" t="s">
        <v>999</v>
      </c>
      <c r="C46" s="4126"/>
      <c r="D46" s="4126"/>
    </row>
  </sheetData>
  <mergeCells count="19">
    <mergeCell ref="B46:D46"/>
    <mergeCell ref="B36:B37"/>
    <mergeCell ref="C36:E36"/>
    <mergeCell ref="F36:H36"/>
    <mergeCell ref="I36:K36"/>
    <mergeCell ref="B40:N40"/>
    <mergeCell ref="B41:N41"/>
    <mergeCell ref="B42:N42"/>
    <mergeCell ref="B43:N43"/>
    <mergeCell ref="B45:G45"/>
    <mergeCell ref="L36:N36"/>
    <mergeCell ref="B39:N39"/>
    <mergeCell ref="B1:N1"/>
    <mergeCell ref="B2:N2"/>
    <mergeCell ref="B4:B5"/>
    <mergeCell ref="C4:E4"/>
    <mergeCell ref="F4:H4"/>
    <mergeCell ref="I4:K4"/>
    <mergeCell ref="L4:N4"/>
  </mergeCells>
  <hyperlinks>
    <hyperlink ref="B46" r:id="rId1"/>
    <hyperlink ref="C4:E4" r:id="rId2" display="0 a 14 anos"/>
    <hyperlink ref="F4:H4" r:id="rId3" display="15 a 24 anos"/>
    <hyperlink ref="I4:K4" r:id="rId4" display="25 a 64 anos"/>
    <hyperlink ref="L4:N4" r:id="rId5" display="65 e mais anos"/>
    <hyperlink ref="C36:E36" r:id="rId6" display="0 - 14 years"/>
    <hyperlink ref="F36:N36" r:id="rId7" display="15 - 24 years"/>
    <hyperlink ref="P2" location="Indice!A1" display="(Voltar ao Índice)"/>
  </hyperlinks>
  <printOptions horizontalCentered="1"/>
  <pageMargins left="0.45275590551181105" right="0.45275590551181105" top="0.6692913385826772" bottom="0.6692913385826772" header="0" footer="0"/>
  <pageSetup paperSize="9" scale="91" orientation="portrait" verticalDpi="0" r:id="rId8"/>
</worksheet>
</file>

<file path=xl/worksheets/sheet28.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2" sqref="B2:K2"/>
    </sheetView>
  </sheetViews>
  <sheetFormatPr defaultRowHeight="11.25"/>
  <cols>
    <col min="1" max="1" width="6.7109375" style="638" customWidth="1"/>
    <col min="2" max="2" width="18.7109375" style="686" customWidth="1"/>
    <col min="3" max="11" width="9" style="687" customWidth="1"/>
    <col min="12" max="12" width="6.7109375" style="638" customWidth="1"/>
    <col min="13" max="13" width="15.5703125" style="638" bestFit="1" customWidth="1"/>
    <col min="14" max="16384" width="9.140625" style="638"/>
  </cols>
  <sheetData>
    <row r="1" spans="2:13" s="677" customFormat="1" ht="30" customHeight="1">
      <c r="B1" s="4175" t="s">
        <v>1000</v>
      </c>
      <c r="C1" s="4175"/>
      <c r="D1" s="4175"/>
      <c r="E1" s="4175"/>
      <c r="F1" s="4175"/>
      <c r="G1" s="4175"/>
      <c r="H1" s="4175"/>
      <c r="I1" s="4175"/>
      <c r="J1" s="4175"/>
      <c r="K1" s="4175"/>
    </row>
    <row r="2" spans="2:13" s="677" customFormat="1" ht="30" customHeight="1">
      <c r="B2" s="4175" t="s">
        <v>1001</v>
      </c>
      <c r="C2" s="4175"/>
      <c r="D2" s="4175"/>
      <c r="E2" s="4175"/>
      <c r="F2" s="4175"/>
      <c r="G2" s="4175"/>
      <c r="H2" s="4175"/>
      <c r="I2" s="4175"/>
      <c r="J2" s="4175"/>
      <c r="K2" s="4175"/>
      <c r="M2" s="522" t="s">
        <v>856</v>
      </c>
    </row>
    <row r="3" spans="2:13" s="627" customFormat="1" ht="12.75" customHeight="1">
      <c r="B3" s="422" t="s">
        <v>580</v>
      </c>
      <c r="C3" s="678"/>
      <c r="D3" s="678"/>
      <c r="E3" s="678"/>
      <c r="F3" s="678"/>
      <c r="G3" s="678"/>
      <c r="H3" s="678"/>
      <c r="I3" s="678"/>
      <c r="J3" s="678"/>
      <c r="K3" s="626" t="s">
        <v>581</v>
      </c>
    </row>
    <row r="4" spans="2:13" ht="18" customHeight="1">
      <c r="B4" s="4176"/>
      <c r="C4" s="4159" t="s">
        <v>1002</v>
      </c>
      <c r="D4" s="4159"/>
      <c r="E4" s="4159"/>
      <c r="F4" s="4159"/>
      <c r="G4" s="4159"/>
      <c r="H4" s="4159" t="s">
        <v>1003</v>
      </c>
      <c r="I4" s="4159"/>
      <c r="J4" s="4159"/>
      <c r="K4" s="4155"/>
    </row>
    <row r="5" spans="2:13" ht="18" customHeight="1">
      <c r="B5" s="4176"/>
      <c r="C5" s="4164" t="s">
        <v>175</v>
      </c>
      <c r="D5" s="4164"/>
      <c r="E5" s="4164"/>
      <c r="F5" s="4164" t="s">
        <v>1004</v>
      </c>
      <c r="G5" s="4164"/>
      <c r="H5" s="4167" t="s">
        <v>175</v>
      </c>
      <c r="I5" s="4177"/>
      <c r="J5" s="4177"/>
      <c r="K5" s="4178" t="s">
        <v>1005</v>
      </c>
    </row>
    <row r="6" spans="2:13" ht="39" customHeight="1">
      <c r="B6" s="4176"/>
      <c r="C6" s="647" t="s">
        <v>973</v>
      </c>
      <c r="D6" s="647" t="s">
        <v>772</v>
      </c>
      <c r="E6" s="647" t="s">
        <v>773</v>
      </c>
      <c r="F6" s="647" t="s">
        <v>175</v>
      </c>
      <c r="G6" s="679" t="s">
        <v>1006</v>
      </c>
      <c r="H6" s="629" t="s">
        <v>973</v>
      </c>
      <c r="I6" s="629" t="s">
        <v>772</v>
      </c>
      <c r="J6" s="629" t="s">
        <v>773</v>
      </c>
      <c r="K6" s="4178"/>
    </row>
    <row r="7" spans="2:13" s="633" customFormat="1" ht="21" customHeight="1">
      <c r="B7" s="533" t="s">
        <v>12</v>
      </c>
      <c r="C7" s="631">
        <v>85500</v>
      </c>
      <c r="D7" s="631">
        <v>43685</v>
      </c>
      <c r="E7" s="631">
        <v>41815</v>
      </c>
      <c r="F7" s="631">
        <v>43361</v>
      </c>
      <c r="G7" s="631">
        <v>29418</v>
      </c>
      <c r="H7" s="631">
        <v>108511</v>
      </c>
      <c r="I7" s="631">
        <v>54158</v>
      </c>
      <c r="J7" s="631">
        <v>54353</v>
      </c>
      <c r="K7" s="631">
        <v>250</v>
      </c>
    </row>
    <row r="8" spans="2:13" s="633" customFormat="1" ht="21" customHeight="1">
      <c r="B8" s="533" t="s">
        <v>229</v>
      </c>
      <c r="C8" s="631">
        <v>81292</v>
      </c>
      <c r="D8" s="631">
        <v>41561</v>
      </c>
      <c r="E8" s="631">
        <v>39731</v>
      </c>
      <c r="F8" s="631">
        <v>41495</v>
      </c>
      <c r="G8" s="631">
        <v>28156</v>
      </c>
      <c r="H8" s="631">
        <v>103589</v>
      </c>
      <c r="I8" s="631">
        <v>51769</v>
      </c>
      <c r="J8" s="631">
        <v>51820</v>
      </c>
      <c r="K8" s="631">
        <v>233</v>
      </c>
    </row>
    <row r="9" spans="2:13" s="634" customFormat="1" ht="21" customHeight="1">
      <c r="B9" s="538" t="s">
        <v>203</v>
      </c>
      <c r="C9" s="631">
        <v>1947</v>
      </c>
      <c r="D9" s="631">
        <v>959</v>
      </c>
      <c r="E9" s="631">
        <v>988</v>
      </c>
      <c r="F9" s="631">
        <v>958</v>
      </c>
      <c r="G9" s="631">
        <v>574</v>
      </c>
      <c r="H9" s="631">
        <v>2611</v>
      </c>
      <c r="I9" s="631">
        <v>1246</v>
      </c>
      <c r="J9" s="631">
        <v>1365</v>
      </c>
      <c r="K9" s="631">
        <v>7</v>
      </c>
    </row>
    <row r="10" spans="2:13" s="633" customFormat="1" ht="21" customHeight="1">
      <c r="B10" s="541" t="s">
        <v>230</v>
      </c>
      <c r="C10" s="635">
        <v>69</v>
      </c>
      <c r="D10" s="635">
        <v>36</v>
      </c>
      <c r="E10" s="635">
        <v>33</v>
      </c>
      <c r="F10" s="635">
        <v>26</v>
      </c>
      <c r="G10" s="635">
        <v>17</v>
      </c>
      <c r="H10" s="635">
        <v>145</v>
      </c>
      <c r="I10" s="635">
        <v>81</v>
      </c>
      <c r="J10" s="635">
        <v>64</v>
      </c>
      <c r="K10" s="635">
        <v>0</v>
      </c>
    </row>
    <row r="11" spans="2:13" s="637" customFormat="1" ht="21" customHeight="1">
      <c r="B11" s="541" t="s">
        <v>231</v>
      </c>
      <c r="C11" s="635">
        <v>292</v>
      </c>
      <c r="D11" s="635">
        <v>153</v>
      </c>
      <c r="E11" s="635">
        <v>139</v>
      </c>
      <c r="F11" s="635">
        <v>144</v>
      </c>
      <c r="G11" s="635">
        <v>76</v>
      </c>
      <c r="H11" s="635">
        <v>239</v>
      </c>
      <c r="I11" s="635">
        <v>114</v>
      </c>
      <c r="J11" s="635">
        <v>125</v>
      </c>
      <c r="K11" s="635">
        <v>0</v>
      </c>
    </row>
    <row r="12" spans="2:13" s="637" customFormat="1" ht="21" customHeight="1">
      <c r="B12" s="541" t="s">
        <v>232</v>
      </c>
      <c r="C12" s="635">
        <v>755</v>
      </c>
      <c r="D12" s="635">
        <v>343</v>
      </c>
      <c r="E12" s="635">
        <v>412</v>
      </c>
      <c r="F12" s="635">
        <v>410</v>
      </c>
      <c r="G12" s="635">
        <v>231</v>
      </c>
      <c r="H12" s="635">
        <v>1145</v>
      </c>
      <c r="I12" s="635">
        <v>530</v>
      </c>
      <c r="J12" s="635">
        <v>615</v>
      </c>
      <c r="K12" s="635">
        <v>5</v>
      </c>
    </row>
    <row r="13" spans="2:13" s="633" customFormat="1" ht="21" customHeight="1">
      <c r="B13" s="541" t="s">
        <v>233</v>
      </c>
      <c r="C13" s="635">
        <v>134</v>
      </c>
      <c r="D13" s="635">
        <v>69</v>
      </c>
      <c r="E13" s="635">
        <v>65</v>
      </c>
      <c r="F13" s="635">
        <v>61</v>
      </c>
      <c r="G13" s="635">
        <v>39</v>
      </c>
      <c r="H13" s="635">
        <v>188</v>
      </c>
      <c r="I13" s="635">
        <v>105</v>
      </c>
      <c r="J13" s="635">
        <v>83</v>
      </c>
      <c r="K13" s="635">
        <v>0</v>
      </c>
    </row>
    <row r="14" spans="2:13" s="637" customFormat="1" ht="21" customHeight="1">
      <c r="B14" s="541" t="s">
        <v>234</v>
      </c>
      <c r="C14" s="635">
        <v>65</v>
      </c>
      <c r="D14" s="635">
        <v>29</v>
      </c>
      <c r="E14" s="635">
        <v>36</v>
      </c>
      <c r="F14" s="635">
        <v>26</v>
      </c>
      <c r="G14" s="635">
        <v>21</v>
      </c>
      <c r="H14" s="635">
        <v>107</v>
      </c>
      <c r="I14" s="635">
        <v>42</v>
      </c>
      <c r="J14" s="635">
        <v>65</v>
      </c>
      <c r="K14" s="635">
        <v>1</v>
      </c>
    </row>
    <row r="15" spans="2:13" s="633" customFormat="1" ht="21" customHeight="1">
      <c r="B15" s="541" t="s">
        <v>235</v>
      </c>
      <c r="C15" s="635">
        <v>15</v>
      </c>
      <c r="D15" s="635">
        <v>9</v>
      </c>
      <c r="E15" s="635">
        <v>6</v>
      </c>
      <c r="F15" s="635">
        <v>5</v>
      </c>
      <c r="G15" s="635">
        <v>5</v>
      </c>
      <c r="H15" s="635">
        <v>51</v>
      </c>
      <c r="I15" s="635">
        <v>21</v>
      </c>
      <c r="J15" s="635">
        <v>30</v>
      </c>
      <c r="K15" s="635">
        <v>0</v>
      </c>
    </row>
    <row r="16" spans="2:13" ht="21" customHeight="1">
      <c r="B16" s="541" t="s">
        <v>236</v>
      </c>
      <c r="C16" s="635">
        <v>92</v>
      </c>
      <c r="D16" s="635">
        <v>49</v>
      </c>
      <c r="E16" s="635">
        <v>43</v>
      </c>
      <c r="F16" s="635">
        <v>36</v>
      </c>
      <c r="G16" s="635">
        <v>26</v>
      </c>
      <c r="H16" s="635">
        <v>164</v>
      </c>
      <c r="I16" s="635">
        <v>71</v>
      </c>
      <c r="J16" s="635">
        <v>93</v>
      </c>
      <c r="K16" s="635">
        <v>0</v>
      </c>
    </row>
    <row r="17" spans="2:12" ht="21" customHeight="1">
      <c r="B17" s="541" t="s">
        <v>237</v>
      </c>
      <c r="C17" s="635">
        <v>422</v>
      </c>
      <c r="D17" s="635">
        <v>215</v>
      </c>
      <c r="E17" s="635">
        <v>207</v>
      </c>
      <c r="F17" s="635">
        <v>199</v>
      </c>
      <c r="G17" s="635">
        <v>123</v>
      </c>
      <c r="H17" s="635">
        <v>321</v>
      </c>
      <c r="I17" s="635">
        <v>150</v>
      </c>
      <c r="J17" s="635">
        <v>171</v>
      </c>
      <c r="K17" s="635">
        <v>1</v>
      </c>
    </row>
    <row r="18" spans="2:12" ht="21" customHeight="1">
      <c r="B18" s="541" t="s">
        <v>238</v>
      </c>
      <c r="C18" s="635">
        <v>40</v>
      </c>
      <c r="D18" s="635">
        <v>23</v>
      </c>
      <c r="E18" s="635">
        <v>17</v>
      </c>
      <c r="F18" s="635">
        <v>19</v>
      </c>
      <c r="G18" s="635">
        <v>15</v>
      </c>
      <c r="H18" s="635">
        <v>120</v>
      </c>
      <c r="I18" s="635">
        <v>59</v>
      </c>
      <c r="J18" s="635">
        <v>61</v>
      </c>
      <c r="K18" s="635">
        <v>0</v>
      </c>
    </row>
    <row r="19" spans="2:12" ht="21" customHeight="1">
      <c r="B19" s="541" t="s">
        <v>239</v>
      </c>
      <c r="C19" s="635">
        <v>31</v>
      </c>
      <c r="D19" s="635">
        <v>13</v>
      </c>
      <c r="E19" s="635">
        <v>18</v>
      </c>
      <c r="F19" s="635">
        <v>12</v>
      </c>
      <c r="G19" s="635">
        <v>6</v>
      </c>
      <c r="H19" s="635">
        <v>74</v>
      </c>
      <c r="I19" s="635">
        <v>41</v>
      </c>
      <c r="J19" s="635">
        <v>33</v>
      </c>
      <c r="K19" s="635">
        <v>0</v>
      </c>
    </row>
    <row r="20" spans="2:12" ht="21" customHeight="1">
      <c r="B20" s="541" t="s">
        <v>151</v>
      </c>
      <c r="C20" s="635">
        <v>32</v>
      </c>
      <c r="D20" s="635">
        <v>20</v>
      </c>
      <c r="E20" s="635">
        <v>12</v>
      </c>
      <c r="F20" s="635">
        <v>20</v>
      </c>
      <c r="G20" s="635">
        <v>15</v>
      </c>
      <c r="H20" s="635">
        <v>57</v>
      </c>
      <c r="I20" s="635">
        <v>32</v>
      </c>
      <c r="J20" s="635">
        <v>25</v>
      </c>
      <c r="K20" s="635">
        <v>0</v>
      </c>
    </row>
    <row r="21" spans="2:12" ht="18" customHeight="1">
      <c r="B21" s="4176"/>
      <c r="C21" s="4159" t="s">
        <v>1007</v>
      </c>
      <c r="D21" s="4159"/>
      <c r="E21" s="4159"/>
      <c r="F21" s="4159"/>
      <c r="G21" s="4159"/>
      <c r="H21" s="4159" t="s">
        <v>1008</v>
      </c>
      <c r="I21" s="4159"/>
      <c r="J21" s="4159"/>
      <c r="K21" s="4155"/>
    </row>
    <row r="22" spans="2:12" ht="18" customHeight="1">
      <c r="B22" s="4176"/>
      <c r="C22" s="4164" t="s">
        <v>175</v>
      </c>
      <c r="D22" s="4164"/>
      <c r="E22" s="4164"/>
      <c r="F22" s="4164" t="s">
        <v>1009</v>
      </c>
      <c r="G22" s="4164"/>
      <c r="H22" s="4164" t="s">
        <v>175</v>
      </c>
      <c r="I22" s="4164"/>
      <c r="J22" s="4164"/>
      <c r="K22" s="4178" t="s">
        <v>1010</v>
      </c>
    </row>
    <row r="23" spans="2:12" ht="27" customHeight="1">
      <c r="B23" s="4176"/>
      <c r="C23" s="647" t="s">
        <v>976</v>
      </c>
      <c r="D23" s="647" t="s">
        <v>773</v>
      </c>
      <c r="E23" s="647" t="s">
        <v>808</v>
      </c>
      <c r="F23" s="647" t="s">
        <v>175</v>
      </c>
      <c r="G23" s="679" t="s">
        <v>1011</v>
      </c>
      <c r="H23" s="647" t="s">
        <v>976</v>
      </c>
      <c r="I23" s="647" t="s">
        <v>773</v>
      </c>
      <c r="J23" s="647" t="s">
        <v>808</v>
      </c>
      <c r="K23" s="4178"/>
    </row>
    <row r="24" spans="2:12" s="682" customFormat="1" ht="10.5" customHeight="1">
      <c r="B24" s="680"/>
      <c r="C24" s="652"/>
      <c r="D24" s="652"/>
      <c r="E24" s="652"/>
      <c r="F24" s="652"/>
      <c r="G24" s="681"/>
      <c r="H24" s="652"/>
      <c r="I24" s="652"/>
      <c r="J24" s="652"/>
      <c r="K24" s="681"/>
    </row>
    <row r="25" spans="2:12" s="683" customFormat="1" ht="12.75" customHeight="1">
      <c r="B25" s="4179" t="s">
        <v>164</v>
      </c>
      <c r="C25" s="4122"/>
      <c r="D25" s="4122"/>
      <c r="E25" s="4122"/>
      <c r="F25" s="4122"/>
      <c r="G25" s="4122"/>
      <c r="H25" s="4122"/>
      <c r="I25" s="4122"/>
      <c r="J25" s="4122"/>
      <c r="K25" s="4122"/>
    </row>
    <row r="26" spans="2:12" s="552" customFormat="1" ht="12.75" customHeight="1">
      <c r="B26" s="4179" t="s">
        <v>1012</v>
      </c>
      <c r="C26" s="4122"/>
      <c r="D26" s="4122"/>
      <c r="E26" s="4122"/>
      <c r="F26" s="4122"/>
      <c r="G26" s="4122"/>
      <c r="H26" s="4122"/>
      <c r="I26" s="4122"/>
      <c r="J26" s="684"/>
      <c r="K26" s="684"/>
      <c r="L26" s="684"/>
    </row>
    <row r="27" spans="2:12" s="554" customFormat="1" ht="12.75" customHeight="1">
      <c r="B27" s="4179" t="s">
        <v>1013</v>
      </c>
      <c r="C27" s="4122"/>
      <c r="D27" s="4122"/>
      <c r="E27" s="4122"/>
      <c r="F27" s="4122"/>
      <c r="G27" s="4122"/>
      <c r="H27" s="4122"/>
      <c r="I27" s="4122"/>
      <c r="J27" s="4122"/>
      <c r="K27" s="4122"/>
    </row>
    <row r="28" spans="2:12" s="554" customFormat="1" ht="67.5" customHeight="1">
      <c r="B28" s="4124" t="s">
        <v>1014</v>
      </c>
      <c r="C28" s="4124"/>
      <c r="D28" s="4124"/>
      <c r="E28" s="4124"/>
      <c r="F28" s="4124"/>
      <c r="G28" s="4124"/>
      <c r="H28" s="4124"/>
      <c r="I28" s="4124"/>
      <c r="J28" s="4124"/>
      <c r="K28" s="4124"/>
      <c r="L28" s="685"/>
    </row>
    <row r="29" spans="2:12" s="554" customFormat="1" ht="58.5" customHeight="1">
      <c r="B29" s="4124" t="s">
        <v>1015</v>
      </c>
      <c r="C29" s="4124"/>
      <c r="D29" s="4124"/>
      <c r="E29" s="4124"/>
      <c r="F29" s="4124"/>
      <c r="G29" s="4124"/>
      <c r="H29" s="4124"/>
      <c r="I29" s="4124"/>
      <c r="J29" s="4124"/>
      <c r="K29" s="4124"/>
      <c r="L29" s="685"/>
    </row>
    <row r="30" spans="2:12" ht="10.5" customHeight="1"/>
    <row r="31" spans="2:12" s="532" customFormat="1" ht="12.75" customHeight="1">
      <c r="B31" s="4120" t="s">
        <v>219</v>
      </c>
      <c r="C31" s="4120"/>
      <c r="D31" s="4120"/>
      <c r="E31" s="4120"/>
      <c r="F31" s="4120"/>
      <c r="G31" s="4120"/>
      <c r="H31" s="4120"/>
      <c r="I31" s="559"/>
      <c r="J31" s="559"/>
      <c r="K31" s="582"/>
      <c r="L31" s="563"/>
    </row>
    <row r="32" spans="2:12" ht="12.75" customHeight="1">
      <c r="B32" s="4126" t="s">
        <v>1016</v>
      </c>
      <c r="C32" s="4126"/>
      <c r="D32" s="4126"/>
      <c r="E32" s="4126"/>
    </row>
    <row r="33" spans="2:12" ht="12.75" customHeight="1">
      <c r="B33" s="4126" t="s">
        <v>1017</v>
      </c>
      <c r="C33" s="4126"/>
      <c r="D33" s="4126"/>
      <c r="E33" s="4126"/>
    </row>
    <row r="34" spans="2:12" s="532" customFormat="1" ht="9.75" customHeight="1">
      <c r="B34" s="688"/>
      <c r="C34" s="689"/>
      <c r="D34" s="690"/>
      <c r="E34" s="689"/>
      <c r="F34" s="689"/>
      <c r="G34" s="689"/>
      <c r="H34" s="689"/>
      <c r="I34" s="559"/>
      <c r="J34" s="559"/>
      <c r="K34" s="582"/>
      <c r="L34" s="563"/>
    </row>
  </sheetData>
  <mergeCells count="24">
    <mergeCell ref="B32:E32"/>
    <mergeCell ref="B33:E33"/>
    <mergeCell ref="B25:K25"/>
    <mergeCell ref="B26:I26"/>
    <mergeCell ref="B27:K27"/>
    <mergeCell ref="B28:K28"/>
    <mergeCell ref="B29:K29"/>
    <mergeCell ref="B31:H31"/>
    <mergeCell ref="B21:B23"/>
    <mergeCell ref="C21:G21"/>
    <mergeCell ref="H21:K21"/>
    <mergeCell ref="C22:E22"/>
    <mergeCell ref="F22:G22"/>
    <mergeCell ref="H22:J22"/>
    <mergeCell ref="K22:K23"/>
    <mergeCell ref="B1:K1"/>
    <mergeCell ref="B2:K2"/>
    <mergeCell ref="B4:B6"/>
    <mergeCell ref="C4:G4"/>
    <mergeCell ref="H4:K4"/>
    <mergeCell ref="C5:E5"/>
    <mergeCell ref="F5:G5"/>
    <mergeCell ref="H5:J5"/>
    <mergeCell ref="K5:K6"/>
  </mergeCells>
  <hyperlinks>
    <hyperlink ref="C4:G4" r:id="rId1" display="Nados-vivos"/>
    <hyperlink ref="C21:G21" r:id="rId2" display="Live births"/>
    <hyperlink ref="H21:K21" r:id="rId3" display="Deaths"/>
    <hyperlink ref="H4:K4" r:id="rId4" display="Óbitos"/>
    <hyperlink ref="B32" r:id="rId5"/>
    <hyperlink ref="B33" r:id="rId6"/>
    <hyperlink ref="M2" location="Indice!A1" display="(Voltar ao Índice)"/>
  </hyperlinks>
  <printOptions horizontalCentered="1"/>
  <pageMargins left="0.47244094488188981" right="0.47244094488188981" top="0.6692913385826772" bottom="0.6692913385826772" header="0" footer="0"/>
  <pageSetup paperSize="9" scale="95" orientation="portrait" verticalDpi="0" r:id="rId7"/>
</worksheet>
</file>

<file path=xl/worksheets/sheet29.xml><?xml version="1.0" encoding="utf-8"?>
<worksheet xmlns="http://schemas.openxmlformats.org/spreadsheetml/2006/main" xmlns:r="http://schemas.openxmlformats.org/officeDocument/2006/relationships">
  <sheetPr>
    <pageSetUpPr fitToPage="1"/>
  </sheetPr>
  <dimension ref="B1:R41"/>
  <sheetViews>
    <sheetView showGridLines="0" workbookViewId="0">
      <selection activeCell="B2" sqref="B2:O2"/>
    </sheetView>
  </sheetViews>
  <sheetFormatPr defaultRowHeight="11.25"/>
  <cols>
    <col min="1" max="1" width="6.7109375" style="546" customWidth="1"/>
    <col min="2" max="2" width="18.7109375" style="735" customWidth="1"/>
    <col min="3" max="6" width="7.7109375" style="546" customWidth="1"/>
    <col min="7" max="9" width="7.7109375" style="733" customWidth="1"/>
    <col min="10" max="15" width="7.7109375" style="546" customWidth="1"/>
    <col min="16" max="16" width="6.7109375" style="560" customWidth="1"/>
    <col min="17" max="17" width="15.5703125" style="546" bestFit="1" customWidth="1"/>
    <col min="18" max="18" width="9.42578125" style="546" bestFit="1" customWidth="1"/>
    <col min="19" max="16384" width="9.140625" style="546"/>
  </cols>
  <sheetData>
    <row r="1" spans="2:18" s="677" customFormat="1" ht="30" customHeight="1">
      <c r="B1" s="4175" t="s">
        <v>1018</v>
      </c>
      <c r="C1" s="4175"/>
      <c r="D1" s="4175"/>
      <c r="E1" s="4175"/>
      <c r="F1" s="4175"/>
      <c r="G1" s="4175"/>
      <c r="H1" s="4175"/>
      <c r="I1" s="4175"/>
      <c r="J1" s="4175"/>
      <c r="K1" s="4175"/>
      <c r="L1" s="4175"/>
      <c r="M1" s="4175"/>
      <c r="N1" s="4175"/>
      <c r="O1" s="4175"/>
      <c r="P1" s="691"/>
    </row>
    <row r="2" spans="2:18" s="677" customFormat="1" ht="30" customHeight="1">
      <c r="B2" s="4175" t="s">
        <v>1019</v>
      </c>
      <c r="C2" s="4175"/>
      <c r="D2" s="4175"/>
      <c r="E2" s="4175"/>
      <c r="F2" s="4175"/>
      <c r="G2" s="4175"/>
      <c r="H2" s="4175"/>
      <c r="I2" s="4175"/>
      <c r="J2" s="4175"/>
      <c r="K2" s="4175"/>
      <c r="L2" s="4175"/>
      <c r="M2" s="4175"/>
      <c r="N2" s="4175"/>
      <c r="O2" s="4175"/>
      <c r="P2" s="691"/>
      <c r="Q2" s="522" t="s">
        <v>856</v>
      </c>
    </row>
    <row r="3" spans="2:18" s="627" customFormat="1" ht="12.75" customHeight="1">
      <c r="B3" s="422" t="s">
        <v>580</v>
      </c>
      <c r="C3" s="692"/>
      <c r="D3" s="692"/>
      <c r="E3" s="692"/>
      <c r="F3" s="692"/>
      <c r="G3" s="693"/>
      <c r="H3" s="693"/>
      <c r="I3" s="693"/>
      <c r="J3" s="692"/>
      <c r="K3" s="692"/>
      <c r="L3" s="626"/>
      <c r="M3" s="694"/>
      <c r="N3" s="424"/>
      <c r="O3" s="695" t="s">
        <v>581</v>
      </c>
      <c r="P3" s="696"/>
    </row>
    <row r="4" spans="2:18" ht="18" customHeight="1">
      <c r="B4" s="4180"/>
      <c r="C4" s="4183" t="s">
        <v>1020</v>
      </c>
      <c r="D4" s="4183"/>
      <c r="E4" s="4183"/>
      <c r="F4" s="4183"/>
      <c r="G4" s="4184" t="s">
        <v>1021</v>
      </c>
      <c r="H4" s="4184"/>
      <c r="I4" s="4184"/>
      <c r="J4" s="4185" t="s">
        <v>1022</v>
      </c>
      <c r="K4" s="4186"/>
      <c r="L4" s="4186"/>
      <c r="M4" s="4191" t="s">
        <v>1023</v>
      </c>
      <c r="N4" s="4191"/>
      <c r="O4" s="4192"/>
      <c r="P4" s="697"/>
    </row>
    <row r="5" spans="2:18" ht="18" customHeight="1">
      <c r="B5" s="4181"/>
      <c r="C5" s="4136" t="s">
        <v>175</v>
      </c>
      <c r="D5" s="4170" t="s">
        <v>1024</v>
      </c>
      <c r="E5" s="4170"/>
      <c r="F5" s="4170"/>
      <c r="G5" s="4184"/>
      <c r="H5" s="4184"/>
      <c r="I5" s="4184"/>
      <c r="J5" s="4187"/>
      <c r="K5" s="4188"/>
      <c r="L5" s="4188"/>
      <c r="M5" s="4191"/>
      <c r="N5" s="4191"/>
      <c r="O5" s="4192"/>
    </row>
    <row r="6" spans="2:18" ht="18" customHeight="1">
      <c r="B6" s="4181"/>
      <c r="C6" s="4136"/>
      <c r="D6" s="4183" t="s">
        <v>175</v>
      </c>
      <c r="E6" s="4183" t="s">
        <v>1025</v>
      </c>
      <c r="F6" s="4183"/>
      <c r="G6" s="4193" t="s">
        <v>175</v>
      </c>
      <c r="H6" s="4136" t="s">
        <v>1026</v>
      </c>
      <c r="I6" s="4136" t="s">
        <v>1027</v>
      </c>
      <c r="J6" s="4189"/>
      <c r="K6" s="4190"/>
      <c r="L6" s="4190"/>
      <c r="M6" s="4191"/>
      <c r="N6" s="4191"/>
      <c r="O6" s="4192"/>
      <c r="P6" s="698"/>
    </row>
    <row r="7" spans="2:18" ht="18" customHeight="1">
      <c r="B7" s="4181"/>
      <c r="C7" s="4136"/>
      <c r="D7" s="4183"/>
      <c r="E7" s="699" t="s">
        <v>1028</v>
      </c>
      <c r="F7" s="699" t="s">
        <v>1029</v>
      </c>
      <c r="G7" s="4193"/>
      <c r="H7" s="4136"/>
      <c r="I7" s="4136"/>
      <c r="J7" s="507" t="s">
        <v>973</v>
      </c>
      <c r="K7" s="507" t="s">
        <v>772</v>
      </c>
      <c r="L7" s="507" t="s">
        <v>773</v>
      </c>
      <c r="M7" s="700" t="s">
        <v>973</v>
      </c>
      <c r="N7" s="700" t="s">
        <v>772</v>
      </c>
      <c r="O7" s="701" t="s">
        <v>773</v>
      </c>
      <c r="P7" s="702"/>
    </row>
    <row r="8" spans="2:18" ht="18" customHeight="1">
      <c r="B8" s="4182"/>
      <c r="C8" s="4194">
        <v>2015</v>
      </c>
      <c r="D8" s="4195"/>
      <c r="E8" s="4195"/>
      <c r="F8" s="4195"/>
      <c r="G8" s="4195"/>
      <c r="H8" s="703">
        <v>2013</v>
      </c>
      <c r="I8" s="4196">
        <v>2015</v>
      </c>
      <c r="J8" s="4196"/>
      <c r="K8" s="4196"/>
      <c r="L8" s="4196"/>
      <c r="M8" s="4196"/>
      <c r="N8" s="4196"/>
      <c r="O8" s="4194"/>
      <c r="P8" s="702"/>
      <c r="Q8" s="704"/>
      <c r="R8" s="705"/>
    </row>
    <row r="9" spans="2:18" s="537" customFormat="1" ht="21" customHeight="1">
      <c r="B9" s="533" t="s">
        <v>12</v>
      </c>
      <c r="C9" s="631">
        <v>32393</v>
      </c>
      <c r="D9" s="631">
        <v>32043</v>
      </c>
      <c r="E9" s="631">
        <v>20368</v>
      </c>
      <c r="F9" s="631">
        <v>11512</v>
      </c>
      <c r="G9" s="706" t="s">
        <v>341</v>
      </c>
      <c r="H9" s="706">
        <v>22525</v>
      </c>
      <c r="I9" s="631">
        <v>45123</v>
      </c>
      <c r="J9" s="707">
        <v>37851</v>
      </c>
      <c r="K9" s="707">
        <v>19655</v>
      </c>
      <c r="L9" s="707">
        <v>18196</v>
      </c>
      <c r="M9" s="707">
        <v>383759</v>
      </c>
      <c r="N9" s="707">
        <v>186570</v>
      </c>
      <c r="O9" s="707">
        <v>197189</v>
      </c>
      <c r="Q9" s="708"/>
      <c r="R9" s="533"/>
    </row>
    <row r="10" spans="2:18" s="537" customFormat="1" ht="21" customHeight="1">
      <c r="B10" s="533" t="s">
        <v>229</v>
      </c>
      <c r="C10" s="631">
        <v>30697</v>
      </c>
      <c r="D10" s="631">
        <v>30368</v>
      </c>
      <c r="E10" s="631">
        <v>19199</v>
      </c>
      <c r="F10" s="631">
        <v>11014</v>
      </c>
      <c r="G10" s="706" t="s">
        <v>341</v>
      </c>
      <c r="H10" s="706">
        <v>21224</v>
      </c>
      <c r="I10" s="631">
        <v>43221</v>
      </c>
      <c r="J10" s="707">
        <v>37098</v>
      </c>
      <c r="K10" s="707">
        <v>19282</v>
      </c>
      <c r="L10" s="707">
        <v>17816</v>
      </c>
      <c r="M10" s="707">
        <v>374741</v>
      </c>
      <c r="N10" s="707">
        <v>182030</v>
      </c>
      <c r="O10" s="707">
        <v>192711</v>
      </c>
      <c r="Q10" s="708"/>
      <c r="R10" s="533"/>
    </row>
    <row r="11" spans="2:18" s="540" customFormat="1" ht="21" customHeight="1">
      <c r="B11" s="538" t="s">
        <v>203</v>
      </c>
      <c r="C11" s="631">
        <v>793</v>
      </c>
      <c r="D11" s="631">
        <v>785</v>
      </c>
      <c r="E11" s="631">
        <v>502</v>
      </c>
      <c r="F11" s="631">
        <v>276</v>
      </c>
      <c r="G11" s="706" t="s">
        <v>341</v>
      </c>
      <c r="H11" s="706">
        <v>616</v>
      </c>
      <c r="I11" s="631">
        <v>1008</v>
      </c>
      <c r="J11" s="707">
        <v>502</v>
      </c>
      <c r="K11" s="707">
        <v>240</v>
      </c>
      <c r="L11" s="707">
        <v>262</v>
      </c>
      <c r="M11" s="707">
        <v>5734</v>
      </c>
      <c r="N11" s="707">
        <v>2850</v>
      </c>
      <c r="O11" s="707">
        <v>2884</v>
      </c>
      <c r="Q11" s="708"/>
      <c r="R11" s="709"/>
    </row>
    <row r="12" spans="2:18" s="537" customFormat="1" ht="21" customHeight="1">
      <c r="B12" s="541" t="s">
        <v>230</v>
      </c>
      <c r="C12" s="635">
        <v>41</v>
      </c>
      <c r="D12" s="635">
        <v>41</v>
      </c>
      <c r="E12" s="635">
        <v>28</v>
      </c>
      <c r="F12" s="635">
        <v>13</v>
      </c>
      <c r="G12" s="710" t="s">
        <v>341</v>
      </c>
      <c r="H12" s="710">
        <v>23</v>
      </c>
      <c r="I12" s="635">
        <v>66</v>
      </c>
      <c r="J12" s="711">
        <v>27</v>
      </c>
      <c r="K12" s="712">
        <v>13</v>
      </c>
      <c r="L12" s="712">
        <v>14</v>
      </c>
      <c r="M12" s="711">
        <v>370</v>
      </c>
      <c r="N12" s="712">
        <v>196</v>
      </c>
      <c r="O12" s="712">
        <v>174</v>
      </c>
      <c r="Q12" s="541"/>
      <c r="R12" s="713"/>
    </row>
    <row r="13" spans="2:18" s="532" customFormat="1" ht="21" customHeight="1">
      <c r="B13" s="541" t="s">
        <v>231</v>
      </c>
      <c r="C13" s="635">
        <v>67</v>
      </c>
      <c r="D13" s="635">
        <v>67</v>
      </c>
      <c r="E13" s="635">
        <v>39</v>
      </c>
      <c r="F13" s="635">
        <v>28</v>
      </c>
      <c r="G13" s="710" t="s">
        <v>341</v>
      </c>
      <c r="H13" s="710">
        <v>67</v>
      </c>
      <c r="I13" s="635">
        <v>112</v>
      </c>
      <c r="J13" s="711">
        <v>6</v>
      </c>
      <c r="K13" s="712">
        <v>2</v>
      </c>
      <c r="L13" s="712">
        <v>4</v>
      </c>
      <c r="M13" s="711">
        <v>154</v>
      </c>
      <c r="N13" s="712">
        <v>83</v>
      </c>
      <c r="O13" s="712">
        <v>71</v>
      </c>
      <c r="Q13" s="541"/>
      <c r="R13" s="713"/>
    </row>
    <row r="14" spans="2:18" s="532" customFormat="1" ht="21" customHeight="1">
      <c r="B14" s="541" t="s">
        <v>232</v>
      </c>
      <c r="C14" s="635">
        <v>368</v>
      </c>
      <c r="D14" s="635">
        <v>362</v>
      </c>
      <c r="E14" s="635">
        <v>200</v>
      </c>
      <c r="F14" s="635">
        <v>155</v>
      </c>
      <c r="G14" s="710" t="s">
        <v>341</v>
      </c>
      <c r="H14" s="710">
        <v>285</v>
      </c>
      <c r="I14" s="635">
        <v>406</v>
      </c>
      <c r="J14" s="711">
        <v>312</v>
      </c>
      <c r="K14" s="712">
        <v>155</v>
      </c>
      <c r="L14" s="712">
        <v>157</v>
      </c>
      <c r="M14" s="711">
        <v>3529</v>
      </c>
      <c r="N14" s="712">
        <v>1761</v>
      </c>
      <c r="O14" s="712">
        <v>1768</v>
      </c>
      <c r="Q14" s="541"/>
      <c r="R14" s="713"/>
    </row>
    <row r="15" spans="2:18" s="537" customFormat="1" ht="21" customHeight="1">
      <c r="B15" s="541" t="s">
        <v>233</v>
      </c>
      <c r="C15" s="635">
        <v>67</v>
      </c>
      <c r="D15" s="635">
        <v>66</v>
      </c>
      <c r="E15" s="635">
        <v>35</v>
      </c>
      <c r="F15" s="635">
        <v>31</v>
      </c>
      <c r="G15" s="710" t="s">
        <v>341</v>
      </c>
      <c r="H15" s="710">
        <v>47</v>
      </c>
      <c r="I15" s="635">
        <v>85</v>
      </c>
      <c r="J15" s="711">
        <v>25</v>
      </c>
      <c r="K15" s="712">
        <v>8</v>
      </c>
      <c r="L15" s="712">
        <v>17</v>
      </c>
      <c r="M15" s="711">
        <v>199</v>
      </c>
      <c r="N15" s="712">
        <v>94</v>
      </c>
      <c r="O15" s="712">
        <v>105</v>
      </c>
      <c r="Q15" s="541"/>
      <c r="R15" s="713"/>
    </row>
    <row r="16" spans="2:18" s="532" customFormat="1" ht="21" customHeight="1">
      <c r="B16" s="541" t="s">
        <v>234</v>
      </c>
      <c r="C16" s="635">
        <v>35</v>
      </c>
      <c r="D16" s="635">
        <v>35</v>
      </c>
      <c r="E16" s="635">
        <v>27</v>
      </c>
      <c r="F16" s="635">
        <v>8</v>
      </c>
      <c r="G16" s="710" t="s">
        <v>341</v>
      </c>
      <c r="H16" s="710">
        <v>20</v>
      </c>
      <c r="I16" s="635">
        <v>38</v>
      </c>
      <c r="J16" s="711">
        <v>20</v>
      </c>
      <c r="K16" s="712">
        <v>13</v>
      </c>
      <c r="L16" s="712">
        <v>7</v>
      </c>
      <c r="M16" s="711">
        <v>145</v>
      </c>
      <c r="N16" s="712">
        <v>76</v>
      </c>
      <c r="O16" s="712">
        <v>69</v>
      </c>
      <c r="Q16" s="541"/>
      <c r="R16" s="713"/>
    </row>
    <row r="17" spans="2:18" s="537" customFormat="1" ht="21" customHeight="1">
      <c r="B17" s="541" t="s">
        <v>235</v>
      </c>
      <c r="C17" s="635">
        <v>5</v>
      </c>
      <c r="D17" s="635">
        <v>5</v>
      </c>
      <c r="E17" s="635">
        <v>4</v>
      </c>
      <c r="F17" s="635">
        <v>1</v>
      </c>
      <c r="G17" s="710" t="s">
        <v>341</v>
      </c>
      <c r="H17" s="710">
        <v>6</v>
      </c>
      <c r="I17" s="635">
        <v>16</v>
      </c>
      <c r="J17" s="711">
        <v>1</v>
      </c>
      <c r="K17" s="712">
        <v>0</v>
      </c>
      <c r="L17" s="714">
        <v>1</v>
      </c>
      <c r="M17" s="711">
        <v>12</v>
      </c>
      <c r="N17" s="712">
        <v>6</v>
      </c>
      <c r="O17" s="714">
        <v>6</v>
      </c>
      <c r="Q17" s="541"/>
      <c r="R17" s="713"/>
    </row>
    <row r="18" spans="2:18" ht="21" customHeight="1">
      <c r="B18" s="541" t="s">
        <v>236</v>
      </c>
      <c r="C18" s="635">
        <v>27</v>
      </c>
      <c r="D18" s="635">
        <v>27</v>
      </c>
      <c r="E18" s="635">
        <v>19</v>
      </c>
      <c r="F18" s="635">
        <v>8</v>
      </c>
      <c r="G18" s="710" t="s">
        <v>341</v>
      </c>
      <c r="H18" s="710">
        <v>26</v>
      </c>
      <c r="I18" s="635">
        <v>56</v>
      </c>
      <c r="J18" s="711">
        <v>16</v>
      </c>
      <c r="K18" s="712">
        <v>5</v>
      </c>
      <c r="L18" s="712">
        <v>11</v>
      </c>
      <c r="M18" s="711">
        <v>158</v>
      </c>
      <c r="N18" s="712">
        <v>77</v>
      </c>
      <c r="O18" s="712">
        <v>81</v>
      </c>
      <c r="P18" s="546"/>
      <c r="Q18" s="541"/>
      <c r="R18" s="713"/>
    </row>
    <row r="19" spans="2:18" ht="21" customHeight="1">
      <c r="B19" s="541" t="s">
        <v>237</v>
      </c>
      <c r="C19" s="635">
        <v>136</v>
      </c>
      <c r="D19" s="635">
        <v>136</v>
      </c>
      <c r="E19" s="635">
        <v>113</v>
      </c>
      <c r="F19" s="635">
        <v>23</v>
      </c>
      <c r="G19" s="710" t="s">
        <v>341</v>
      </c>
      <c r="H19" s="710">
        <v>104</v>
      </c>
      <c r="I19" s="635">
        <v>125</v>
      </c>
      <c r="J19" s="711">
        <v>68</v>
      </c>
      <c r="K19" s="712">
        <v>31</v>
      </c>
      <c r="L19" s="712">
        <v>37</v>
      </c>
      <c r="M19" s="711">
        <v>828</v>
      </c>
      <c r="N19" s="712">
        <v>397</v>
      </c>
      <c r="O19" s="712">
        <v>431</v>
      </c>
      <c r="P19" s="546"/>
      <c r="Q19" s="541"/>
      <c r="R19" s="713"/>
    </row>
    <row r="20" spans="2:18" ht="21" customHeight="1">
      <c r="B20" s="541" t="s">
        <v>238</v>
      </c>
      <c r="C20" s="635">
        <v>16</v>
      </c>
      <c r="D20" s="635">
        <v>16</v>
      </c>
      <c r="E20" s="635">
        <v>12</v>
      </c>
      <c r="F20" s="635">
        <v>4</v>
      </c>
      <c r="G20" s="710" t="s">
        <v>341</v>
      </c>
      <c r="H20" s="710">
        <v>11</v>
      </c>
      <c r="I20" s="635">
        <v>47</v>
      </c>
      <c r="J20" s="711">
        <v>7</v>
      </c>
      <c r="K20" s="712">
        <v>3</v>
      </c>
      <c r="L20" s="712">
        <v>4</v>
      </c>
      <c r="M20" s="711">
        <v>51</v>
      </c>
      <c r="N20" s="712">
        <v>24</v>
      </c>
      <c r="O20" s="712">
        <v>27</v>
      </c>
      <c r="P20" s="546"/>
      <c r="Q20" s="541"/>
      <c r="R20" s="713"/>
    </row>
    <row r="21" spans="2:18" ht="21" customHeight="1">
      <c r="B21" s="541" t="s">
        <v>239</v>
      </c>
      <c r="C21" s="635">
        <v>11</v>
      </c>
      <c r="D21" s="635">
        <v>11</v>
      </c>
      <c r="E21" s="635">
        <v>9</v>
      </c>
      <c r="F21" s="635">
        <v>2</v>
      </c>
      <c r="G21" s="710" t="s">
        <v>341</v>
      </c>
      <c r="H21" s="710">
        <v>17</v>
      </c>
      <c r="I21" s="635">
        <v>30</v>
      </c>
      <c r="J21" s="711">
        <v>5</v>
      </c>
      <c r="K21" s="712">
        <v>2</v>
      </c>
      <c r="L21" s="712">
        <v>3</v>
      </c>
      <c r="M21" s="711">
        <v>49</v>
      </c>
      <c r="N21" s="712">
        <v>22</v>
      </c>
      <c r="O21" s="712">
        <v>27</v>
      </c>
      <c r="P21" s="546"/>
      <c r="Q21" s="541"/>
      <c r="R21" s="713"/>
    </row>
    <row r="22" spans="2:18" ht="21" customHeight="1">
      <c r="B22" s="541" t="s">
        <v>151</v>
      </c>
      <c r="C22" s="635">
        <v>20</v>
      </c>
      <c r="D22" s="635">
        <v>19</v>
      </c>
      <c r="E22" s="635">
        <v>16</v>
      </c>
      <c r="F22" s="635">
        <v>3</v>
      </c>
      <c r="G22" s="710" t="s">
        <v>341</v>
      </c>
      <c r="H22" s="710">
        <v>10</v>
      </c>
      <c r="I22" s="635">
        <v>27</v>
      </c>
      <c r="J22" s="715">
        <v>15</v>
      </c>
      <c r="K22" s="716">
        <v>8</v>
      </c>
      <c r="L22" s="716">
        <v>7</v>
      </c>
      <c r="M22" s="715">
        <v>239</v>
      </c>
      <c r="N22" s="716">
        <v>114</v>
      </c>
      <c r="O22" s="716">
        <v>125</v>
      </c>
      <c r="P22" s="546"/>
      <c r="Q22" s="541"/>
      <c r="R22" s="713"/>
    </row>
    <row r="23" spans="2:18" ht="18" customHeight="1">
      <c r="B23" s="4197"/>
      <c r="C23" s="4183" t="s">
        <v>1030</v>
      </c>
      <c r="D23" s="4183"/>
      <c r="E23" s="4183"/>
      <c r="F23" s="4183"/>
      <c r="G23" s="4193" t="s">
        <v>1031</v>
      </c>
      <c r="H23" s="4193"/>
      <c r="I23" s="4193"/>
      <c r="J23" s="4185" t="s">
        <v>1032</v>
      </c>
      <c r="K23" s="4186"/>
      <c r="L23" s="4186"/>
      <c r="M23" s="4191" t="s">
        <v>1033</v>
      </c>
      <c r="N23" s="4191"/>
      <c r="O23" s="4192"/>
    </row>
    <row r="24" spans="2:18" ht="18" customHeight="1">
      <c r="B24" s="4197"/>
      <c r="C24" s="4136" t="s">
        <v>175</v>
      </c>
      <c r="D24" s="4170" t="s">
        <v>1034</v>
      </c>
      <c r="E24" s="4170"/>
      <c r="F24" s="4170"/>
      <c r="G24" s="4193"/>
      <c r="H24" s="4193"/>
      <c r="I24" s="4193"/>
      <c r="J24" s="4187"/>
      <c r="K24" s="4188"/>
      <c r="L24" s="4188"/>
      <c r="M24" s="4191"/>
      <c r="N24" s="4191"/>
      <c r="O24" s="4192"/>
      <c r="P24" s="698"/>
    </row>
    <row r="25" spans="2:18" ht="18" customHeight="1">
      <c r="B25" s="4197"/>
      <c r="C25" s="4136"/>
      <c r="D25" s="4183" t="s">
        <v>175</v>
      </c>
      <c r="E25" s="4198" t="s">
        <v>1035</v>
      </c>
      <c r="F25" s="4198"/>
      <c r="G25" s="4193" t="s">
        <v>175</v>
      </c>
      <c r="H25" s="4136" t="s">
        <v>1036</v>
      </c>
      <c r="I25" s="4136" t="s">
        <v>1037</v>
      </c>
      <c r="J25" s="4189"/>
      <c r="K25" s="4190"/>
      <c r="L25" s="4190"/>
      <c r="M25" s="4191"/>
      <c r="N25" s="4191"/>
      <c r="O25" s="4192"/>
      <c r="P25" s="698"/>
    </row>
    <row r="26" spans="2:18" ht="18" customHeight="1">
      <c r="B26" s="4197"/>
      <c r="C26" s="4136"/>
      <c r="D26" s="4183"/>
      <c r="E26" s="699" t="s">
        <v>1038</v>
      </c>
      <c r="F26" s="717" t="s">
        <v>1039</v>
      </c>
      <c r="G26" s="4193"/>
      <c r="H26" s="4136"/>
      <c r="I26" s="4136"/>
      <c r="J26" s="699" t="s">
        <v>976</v>
      </c>
      <c r="K26" s="699" t="s">
        <v>773</v>
      </c>
      <c r="L26" s="699" t="s">
        <v>808</v>
      </c>
      <c r="M26" s="717" t="s">
        <v>976</v>
      </c>
      <c r="N26" s="717" t="s">
        <v>773</v>
      </c>
      <c r="O26" s="718" t="s">
        <v>808</v>
      </c>
      <c r="P26" s="719"/>
    </row>
    <row r="27" spans="2:18" ht="18" customHeight="1">
      <c r="B27" s="4197"/>
      <c r="C27" s="4194">
        <v>2015</v>
      </c>
      <c r="D27" s="4195"/>
      <c r="E27" s="4195"/>
      <c r="F27" s="4195"/>
      <c r="G27" s="4195"/>
      <c r="H27" s="528">
        <v>2013</v>
      </c>
      <c r="I27" s="4196">
        <v>2015</v>
      </c>
      <c r="J27" s="4196"/>
      <c r="K27" s="4196"/>
      <c r="L27" s="4196"/>
      <c r="M27" s="4196"/>
      <c r="N27" s="4196"/>
      <c r="O27" s="4194"/>
      <c r="P27" s="719"/>
    </row>
    <row r="28" spans="2:18" s="723" customFormat="1" ht="10.5" customHeight="1">
      <c r="B28" s="720"/>
      <c r="C28" s="721"/>
      <c r="D28" s="721"/>
      <c r="E28" s="721"/>
      <c r="F28" s="721"/>
      <c r="G28" s="721"/>
      <c r="H28" s="722"/>
      <c r="I28" s="721"/>
      <c r="J28" s="721"/>
      <c r="K28" s="721"/>
      <c r="L28" s="721"/>
      <c r="M28" s="721"/>
      <c r="N28" s="721"/>
      <c r="O28" s="721"/>
      <c r="P28" s="719"/>
    </row>
    <row r="29" spans="2:18" s="552" customFormat="1" ht="12.75" customHeight="1">
      <c r="B29" s="4094" t="s">
        <v>164</v>
      </c>
      <c r="C29" s="4122"/>
      <c r="D29" s="4122"/>
      <c r="E29" s="4122"/>
      <c r="F29" s="4122"/>
      <c r="G29" s="4122"/>
      <c r="H29" s="4122"/>
      <c r="I29" s="4122"/>
      <c r="J29" s="4122"/>
      <c r="K29" s="4122"/>
      <c r="L29" s="4122"/>
      <c r="M29" s="4122"/>
      <c r="N29" s="4122"/>
      <c r="O29" s="4122"/>
      <c r="P29" s="724"/>
    </row>
    <row r="30" spans="2:18" s="552" customFormat="1" ht="12.75" customHeight="1">
      <c r="B30" s="4094" t="s">
        <v>1040</v>
      </c>
      <c r="C30" s="4122"/>
      <c r="D30" s="4122"/>
      <c r="E30" s="4122"/>
      <c r="F30" s="4122"/>
      <c r="G30" s="4122"/>
      <c r="H30" s="4122"/>
      <c r="I30" s="4122"/>
      <c r="J30" s="4122"/>
      <c r="K30" s="4122"/>
      <c r="L30" s="4122"/>
      <c r="M30" s="4122"/>
      <c r="N30" s="4122"/>
      <c r="O30" s="4122"/>
      <c r="P30" s="580"/>
    </row>
    <row r="31" spans="2:18" s="554" customFormat="1" ht="12.75" customHeight="1">
      <c r="B31" s="4094" t="s">
        <v>1041</v>
      </c>
      <c r="C31" s="4122"/>
      <c r="D31" s="4122"/>
      <c r="E31" s="4122"/>
      <c r="F31" s="4122"/>
      <c r="G31" s="4122"/>
      <c r="H31" s="4122"/>
      <c r="I31" s="4122"/>
      <c r="J31" s="4122"/>
      <c r="K31" s="4122"/>
      <c r="L31" s="4122"/>
      <c r="M31" s="4122"/>
      <c r="N31" s="4122"/>
      <c r="O31" s="4122"/>
      <c r="P31" s="580"/>
    </row>
    <row r="32" spans="2:18" s="554" customFormat="1" ht="76.5" customHeight="1">
      <c r="B32" s="4200" t="s">
        <v>1042</v>
      </c>
      <c r="C32" s="4200"/>
      <c r="D32" s="4200"/>
      <c r="E32" s="4200"/>
      <c r="F32" s="4200"/>
      <c r="G32" s="4200"/>
      <c r="H32" s="4200"/>
      <c r="I32" s="4200"/>
      <c r="J32" s="4200"/>
      <c r="K32" s="4200"/>
      <c r="L32" s="4200"/>
      <c r="M32" s="4200"/>
      <c r="N32" s="4200"/>
      <c r="O32" s="4200"/>
      <c r="P32" s="580"/>
    </row>
    <row r="33" spans="2:18" s="554" customFormat="1" ht="67.5" customHeight="1">
      <c r="B33" s="4123" t="s">
        <v>1043</v>
      </c>
      <c r="C33" s="4123"/>
      <c r="D33" s="4123"/>
      <c r="E33" s="4123"/>
      <c r="F33" s="4123"/>
      <c r="G33" s="4123"/>
      <c r="H33" s="4123"/>
      <c r="I33" s="4123"/>
      <c r="J33" s="4123"/>
      <c r="K33" s="4123"/>
      <c r="L33" s="4123"/>
      <c r="M33" s="4123"/>
      <c r="N33" s="4123"/>
      <c r="O33" s="4123"/>
      <c r="P33" s="580"/>
    </row>
    <row r="34" spans="2:18" ht="9" customHeight="1">
      <c r="B34" s="725"/>
      <c r="C34" s="726"/>
      <c r="D34" s="727"/>
      <c r="E34" s="727"/>
      <c r="F34" s="727"/>
      <c r="G34" s="728"/>
      <c r="H34" s="729"/>
      <c r="I34" s="728"/>
      <c r="J34" s="730"/>
      <c r="K34" s="730"/>
      <c r="L34" s="730"/>
      <c r="M34" s="730"/>
      <c r="N34" s="730"/>
      <c r="O34" s="730"/>
      <c r="P34" s="731"/>
    </row>
    <row r="35" spans="2:18" ht="12" customHeight="1">
      <c r="B35" s="3940" t="s">
        <v>219</v>
      </c>
      <c r="C35" s="3940"/>
      <c r="D35" s="3940"/>
      <c r="E35" s="3940"/>
      <c r="F35" s="3940"/>
      <c r="G35" s="3940"/>
      <c r="H35" s="3940"/>
      <c r="I35" s="732"/>
      <c r="J35" s="505"/>
      <c r="L35" s="560"/>
      <c r="M35" s="560"/>
      <c r="P35" s="546"/>
    </row>
    <row r="36" spans="2:18" s="532" customFormat="1" ht="12.75" customHeight="1">
      <c r="B36" s="4199" t="s">
        <v>1044</v>
      </c>
      <c r="C36" s="4199"/>
      <c r="D36" s="4199"/>
      <c r="F36" s="4199" t="s">
        <v>1045</v>
      </c>
      <c r="G36" s="4199"/>
      <c r="H36" s="4199"/>
      <c r="I36" s="4199"/>
      <c r="K36" s="4199" t="s">
        <v>1046</v>
      </c>
      <c r="L36" s="4199"/>
      <c r="M36" s="4199"/>
      <c r="N36" s="4199"/>
    </row>
    <row r="37" spans="2:18" s="532" customFormat="1" ht="12.75" customHeight="1">
      <c r="B37" s="4199" t="s">
        <v>1047</v>
      </c>
      <c r="C37" s="4199"/>
      <c r="D37" s="4199"/>
      <c r="F37" s="4199" t="s">
        <v>1048</v>
      </c>
      <c r="G37" s="4199"/>
      <c r="H37" s="4199"/>
      <c r="I37" s="4199"/>
      <c r="J37" s="728"/>
      <c r="K37" s="729"/>
    </row>
    <row r="38" spans="2:18" s="560" customFormat="1" ht="12.75" customHeight="1">
      <c r="C38" s="546"/>
      <c r="D38" s="546"/>
      <c r="E38" s="546"/>
      <c r="F38" s="546"/>
      <c r="G38" s="733"/>
      <c r="H38" s="733"/>
      <c r="I38" s="733"/>
      <c r="J38" s="734"/>
      <c r="K38" s="734"/>
      <c r="L38" s="734"/>
      <c r="M38" s="734"/>
      <c r="N38" s="734"/>
      <c r="O38" s="734"/>
      <c r="Q38" s="546"/>
      <c r="R38" s="546"/>
    </row>
    <row r="39" spans="2:18" s="560" customFormat="1" ht="12.75" customHeight="1">
      <c r="C39" s="546"/>
      <c r="D39" s="546"/>
      <c r="E39" s="546"/>
      <c r="F39" s="546"/>
      <c r="G39" s="733"/>
      <c r="H39" s="733"/>
      <c r="I39" s="733"/>
      <c r="J39" s="734"/>
      <c r="K39" s="734"/>
      <c r="L39" s="734"/>
      <c r="M39" s="734"/>
      <c r="N39" s="734"/>
      <c r="O39" s="734"/>
      <c r="Q39" s="546"/>
      <c r="R39" s="546"/>
    </row>
    <row r="40" spans="2:18" s="560" customFormat="1" ht="12.75" customHeight="1">
      <c r="C40" s="546"/>
      <c r="D40" s="546"/>
      <c r="E40" s="546"/>
      <c r="F40" s="546"/>
      <c r="G40" s="733"/>
      <c r="H40" s="733"/>
      <c r="I40" s="733"/>
      <c r="J40" s="734"/>
      <c r="K40" s="734"/>
      <c r="L40" s="734"/>
      <c r="M40" s="734"/>
      <c r="N40" s="734"/>
      <c r="O40" s="734"/>
      <c r="Q40" s="546"/>
      <c r="R40" s="546"/>
    </row>
    <row r="41" spans="2:18" s="560" customFormat="1" ht="12.75" customHeight="1">
      <c r="B41" s="583"/>
      <c r="C41" s="546"/>
      <c r="D41" s="546"/>
      <c r="E41" s="546"/>
      <c r="F41" s="546"/>
      <c r="G41" s="733"/>
      <c r="H41" s="733"/>
      <c r="I41" s="733"/>
      <c r="J41" s="734"/>
      <c r="K41" s="734"/>
      <c r="L41" s="734"/>
      <c r="M41" s="734"/>
      <c r="N41" s="734"/>
      <c r="O41" s="734"/>
      <c r="Q41" s="546"/>
      <c r="R41" s="546"/>
    </row>
  </sheetData>
  <mergeCells count="41">
    <mergeCell ref="B37:D37"/>
    <mergeCell ref="F37:I37"/>
    <mergeCell ref="B31:O31"/>
    <mergeCell ref="B32:O32"/>
    <mergeCell ref="B33:O33"/>
    <mergeCell ref="B35:H35"/>
    <mergeCell ref="B36:D36"/>
    <mergeCell ref="F36:I36"/>
    <mergeCell ref="K36:N36"/>
    <mergeCell ref="B30:O30"/>
    <mergeCell ref="B23:B27"/>
    <mergeCell ref="C23:F23"/>
    <mergeCell ref="G23:I24"/>
    <mergeCell ref="J23:L25"/>
    <mergeCell ref="M23:O25"/>
    <mergeCell ref="C24:C26"/>
    <mergeCell ref="D24:F24"/>
    <mergeCell ref="D25:D26"/>
    <mergeCell ref="E25:F25"/>
    <mergeCell ref="G25:G26"/>
    <mergeCell ref="H25:H26"/>
    <mergeCell ref="I25:I26"/>
    <mergeCell ref="C27:G27"/>
    <mergeCell ref="I27:O27"/>
    <mergeCell ref="B29:O29"/>
    <mergeCell ref="B1:O1"/>
    <mergeCell ref="B2:O2"/>
    <mergeCell ref="B4:B8"/>
    <mergeCell ref="C4:F4"/>
    <mergeCell ref="G4:I5"/>
    <mergeCell ref="J4:L6"/>
    <mergeCell ref="M4:O6"/>
    <mergeCell ref="C5:C7"/>
    <mergeCell ref="D5:F5"/>
    <mergeCell ref="D6:D7"/>
    <mergeCell ref="E6:F6"/>
    <mergeCell ref="G6:G7"/>
    <mergeCell ref="H6:H7"/>
    <mergeCell ref="I6:I7"/>
    <mergeCell ref="C8:G8"/>
    <mergeCell ref="I8:O8"/>
  </mergeCells>
  <hyperlinks>
    <hyperlink ref="C5:C7" r:id="rId1" display="Total"/>
    <hyperlink ref="C24:C26" r:id="rId2" display="Total"/>
    <hyperlink ref="D24:F24" r:id="rId3" display="Opposite sex couples"/>
    <hyperlink ref="H6:H7" r:id="rId4" display="por divórcio"/>
    <hyperlink ref="H25:H26" r:id="rId5" display="by divorce"/>
    <hyperlink ref="I25:I26" r:id="rId6" display="by death"/>
    <hyperlink ref="I6:I7" r:id="rId7" display="por morte"/>
    <hyperlink ref="D5:F5" r:id="rId8" display="Entre pessoas de sexo oposto"/>
    <hyperlink ref="B37" r:id="rId9"/>
    <hyperlink ref="F37" r:id="rId10"/>
    <hyperlink ref="B36" r:id="rId11"/>
    <hyperlink ref="F36" r:id="rId12"/>
    <hyperlink ref="J23:J25" r:id="rId13" display="Total"/>
    <hyperlink ref="J23:L25" r:id="rId14" display="Foreign population who has been granted a resident title"/>
    <hyperlink ref="K36" r:id="rId15"/>
    <hyperlink ref="J4:J6" r:id="rId16" display="Total"/>
    <hyperlink ref="J4:L6" r:id="rId17" display="Foreign population who has been granted a resident title"/>
    <hyperlink ref="Q2" location="Indice!A1" display="(Voltar ao Índice)"/>
  </hyperlinks>
  <printOptions horizontalCentered="1"/>
  <pageMargins left="0.45275590551181105" right="0.45275590551181105" top="0.6692913385826772" bottom="0.6692913385826772" header="0" footer="0"/>
  <pageSetup paperSize="9" scale="80" orientation="portrait" verticalDpi="0" r:id="rId18"/>
</worksheet>
</file>

<file path=xl/worksheets/sheet3.xml><?xml version="1.0" encoding="utf-8"?>
<worksheet xmlns="http://schemas.openxmlformats.org/spreadsheetml/2006/main" xmlns:r="http://schemas.openxmlformats.org/officeDocument/2006/relationships">
  <sheetPr>
    <pageSetUpPr fitToPage="1"/>
  </sheetPr>
  <dimension ref="B1:M44"/>
  <sheetViews>
    <sheetView showGridLines="0" workbookViewId="0">
      <selection activeCell="B2" sqref="B2:K2"/>
    </sheetView>
  </sheetViews>
  <sheetFormatPr defaultColWidth="7.85546875" defaultRowHeight="11.25"/>
  <cols>
    <col min="1" max="1" width="6.7109375" style="7" customWidth="1"/>
    <col min="2" max="2" width="16.7109375" style="7" customWidth="1"/>
    <col min="3" max="5" width="8.7109375" style="7" customWidth="1"/>
    <col min="6" max="6" width="9.140625" style="7" customWidth="1"/>
    <col min="7" max="7" width="9.28515625" style="7" customWidth="1"/>
    <col min="8" max="10" width="8.7109375" style="7" customWidth="1"/>
    <col min="11" max="11" width="8.140625" style="7" customWidth="1"/>
    <col min="12" max="12" width="6.7109375" style="7" customWidth="1"/>
    <col min="13" max="13" width="15.5703125" style="7" bestFit="1" customWidth="1"/>
    <col min="14" max="16384" width="7.85546875" style="7"/>
  </cols>
  <sheetData>
    <row r="1" spans="2:13" s="1" customFormat="1" ht="30" customHeight="1">
      <c r="B1" s="3918" t="s">
        <v>169</v>
      </c>
      <c r="C1" s="3918"/>
      <c r="D1" s="3918"/>
      <c r="E1" s="3918"/>
      <c r="F1" s="3918"/>
      <c r="G1" s="3918"/>
      <c r="H1" s="3918"/>
      <c r="I1" s="3918"/>
      <c r="J1" s="3918"/>
      <c r="K1" s="3918"/>
    </row>
    <row r="2" spans="2:13" s="1" customFormat="1" ht="30" customHeight="1">
      <c r="B2" s="3918" t="s">
        <v>170</v>
      </c>
      <c r="C2" s="3918"/>
      <c r="D2" s="3918"/>
      <c r="E2" s="3918"/>
      <c r="F2" s="3918"/>
      <c r="G2" s="3918"/>
      <c r="H2" s="3918"/>
      <c r="I2" s="3918"/>
      <c r="J2" s="3918"/>
      <c r="K2" s="3918"/>
      <c r="M2" s="503" t="s">
        <v>856</v>
      </c>
    </row>
    <row r="3" spans="2:13" s="1" customFormat="1" ht="11.25" customHeight="1">
      <c r="B3" s="2"/>
      <c r="C3" s="2"/>
      <c r="D3" s="30"/>
      <c r="E3" s="30"/>
      <c r="F3" s="30"/>
      <c r="G3" s="30"/>
      <c r="H3" s="30"/>
      <c r="I3" s="30"/>
      <c r="J3" s="30"/>
      <c r="K3" s="30"/>
    </row>
    <row r="4" spans="2:13" ht="18" customHeight="1">
      <c r="B4" s="3921"/>
      <c r="C4" s="3929" t="s">
        <v>171</v>
      </c>
      <c r="D4" s="3932" t="s">
        <v>172</v>
      </c>
      <c r="E4" s="3933"/>
      <c r="F4" s="3933"/>
      <c r="G4" s="3934"/>
      <c r="H4" s="3932" t="s">
        <v>173</v>
      </c>
      <c r="I4" s="3934"/>
      <c r="J4" s="3932" t="s">
        <v>174</v>
      </c>
      <c r="K4" s="3933"/>
    </row>
    <row r="5" spans="2:13" ht="18" customHeight="1">
      <c r="B5" s="3922"/>
      <c r="C5" s="3930"/>
      <c r="D5" s="3929" t="s">
        <v>175</v>
      </c>
      <c r="E5" s="3935" t="s">
        <v>176</v>
      </c>
      <c r="F5" s="3932" t="s">
        <v>177</v>
      </c>
      <c r="G5" s="3934"/>
      <c r="H5" s="3929" t="s">
        <v>178</v>
      </c>
      <c r="I5" s="3929" t="s">
        <v>179</v>
      </c>
      <c r="J5" s="3929" t="s">
        <v>180</v>
      </c>
      <c r="K5" s="3937" t="s">
        <v>181</v>
      </c>
    </row>
    <row r="6" spans="2:13" ht="27" customHeight="1">
      <c r="B6" s="3922"/>
      <c r="C6" s="3931"/>
      <c r="D6" s="3931"/>
      <c r="E6" s="3936"/>
      <c r="F6" s="31" t="s">
        <v>182</v>
      </c>
      <c r="G6" s="31" t="s">
        <v>183</v>
      </c>
      <c r="H6" s="3931"/>
      <c r="I6" s="3931"/>
      <c r="J6" s="3931"/>
      <c r="K6" s="3938"/>
    </row>
    <row r="7" spans="2:13" ht="18" customHeight="1">
      <c r="B7" s="3923"/>
      <c r="C7" s="31" t="s">
        <v>184</v>
      </c>
      <c r="D7" s="3932" t="s">
        <v>185</v>
      </c>
      <c r="E7" s="3933"/>
      <c r="F7" s="3933"/>
      <c r="G7" s="3933"/>
      <c r="H7" s="3933"/>
      <c r="I7" s="3934"/>
      <c r="J7" s="3932" t="s">
        <v>186</v>
      </c>
      <c r="K7" s="3933"/>
    </row>
    <row r="8" spans="2:13" s="32" customFormat="1" ht="16.5" customHeight="1">
      <c r="B8" s="12" t="s">
        <v>12</v>
      </c>
      <c r="C8" s="33">
        <v>92225.62</v>
      </c>
      <c r="D8" s="34">
        <v>3920</v>
      </c>
      <c r="E8" s="35">
        <v>2601</v>
      </c>
      <c r="F8" s="36">
        <v>1319</v>
      </c>
      <c r="G8" s="34" t="s">
        <v>187</v>
      </c>
      <c r="H8" s="34">
        <v>1345</v>
      </c>
      <c r="I8" s="34">
        <v>2258</v>
      </c>
      <c r="J8" s="34">
        <v>2351</v>
      </c>
      <c r="K8" s="34">
        <v>0</v>
      </c>
    </row>
    <row r="9" spans="2:13" s="32" customFormat="1" ht="16.5" customHeight="1">
      <c r="B9" s="12" t="s">
        <v>21</v>
      </c>
      <c r="C9" s="33">
        <v>89102.14</v>
      </c>
      <c r="D9" s="34">
        <v>2559</v>
      </c>
      <c r="E9" s="35">
        <v>1240</v>
      </c>
      <c r="F9" s="36">
        <v>1319</v>
      </c>
      <c r="G9" s="35" t="s">
        <v>187</v>
      </c>
      <c r="H9" s="34">
        <v>577</v>
      </c>
      <c r="I9" s="34">
        <v>286</v>
      </c>
      <c r="J9" s="34">
        <v>1993</v>
      </c>
      <c r="K9" s="34">
        <v>0</v>
      </c>
    </row>
    <row r="10" spans="2:13" s="37" customFormat="1" ht="16.5" customHeight="1">
      <c r="B10" s="21" t="s">
        <v>188</v>
      </c>
      <c r="C10" s="38">
        <v>21285.86</v>
      </c>
      <c r="D10" s="39">
        <v>1062</v>
      </c>
      <c r="E10" s="40">
        <v>143</v>
      </c>
      <c r="F10" s="40">
        <v>568</v>
      </c>
      <c r="G10" s="40">
        <v>351</v>
      </c>
      <c r="H10" s="41">
        <v>155</v>
      </c>
      <c r="I10" s="41">
        <v>224</v>
      </c>
      <c r="J10" s="41">
        <v>1527</v>
      </c>
      <c r="K10" s="41">
        <v>0</v>
      </c>
    </row>
    <row r="11" spans="2:13" s="37" customFormat="1" ht="16.5" customHeight="1">
      <c r="B11" s="42" t="s">
        <v>189</v>
      </c>
      <c r="C11" s="43">
        <v>28199.35</v>
      </c>
      <c r="D11" s="44">
        <v>1323</v>
      </c>
      <c r="E11" s="40">
        <v>281</v>
      </c>
      <c r="F11" s="40">
        <v>270</v>
      </c>
      <c r="G11" s="40">
        <v>773</v>
      </c>
      <c r="H11" s="41">
        <v>235</v>
      </c>
      <c r="I11" s="41">
        <v>234</v>
      </c>
      <c r="J11" s="41">
        <v>1993</v>
      </c>
      <c r="K11" s="41">
        <v>0</v>
      </c>
    </row>
    <row r="12" spans="2:13" s="37" customFormat="1" ht="16.5" customHeight="1">
      <c r="B12" s="21" t="s">
        <v>190</v>
      </c>
      <c r="C12" s="43">
        <v>3015.24</v>
      </c>
      <c r="D12" s="44">
        <v>617</v>
      </c>
      <c r="E12" s="40">
        <v>320</v>
      </c>
      <c r="F12" s="45" t="s">
        <v>187</v>
      </c>
      <c r="G12" s="40">
        <v>297</v>
      </c>
      <c r="H12" s="41">
        <v>73</v>
      </c>
      <c r="I12" s="41">
        <v>88</v>
      </c>
      <c r="J12" s="41">
        <v>528</v>
      </c>
      <c r="K12" s="41">
        <v>0</v>
      </c>
    </row>
    <row r="13" spans="2:13" s="37" customFormat="1" ht="16.5" customHeight="1">
      <c r="B13" s="21" t="s">
        <v>191</v>
      </c>
      <c r="C13" s="43">
        <v>31604.9</v>
      </c>
      <c r="D13" s="44">
        <v>1332</v>
      </c>
      <c r="E13" s="40">
        <v>179</v>
      </c>
      <c r="F13" s="40">
        <v>432</v>
      </c>
      <c r="G13" s="40">
        <v>721</v>
      </c>
      <c r="H13" s="41">
        <v>260</v>
      </c>
      <c r="I13" s="41">
        <v>181</v>
      </c>
      <c r="J13" s="41">
        <v>1027</v>
      </c>
      <c r="K13" s="41">
        <v>0</v>
      </c>
    </row>
    <row r="14" spans="2:13" s="37" customFormat="1" ht="16.5" customHeight="1">
      <c r="B14" s="21" t="s">
        <v>192</v>
      </c>
      <c r="C14" s="46">
        <v>4996.8</v>
      </c>
      <c r="D14" s="47">
        <v>582</v>
      </c>
      <c r="E14" s="40">
        <v>318</v>
      </c>
      <c r="F14" s="40">
        <v>48</v>
      </c>
      <c r="G14" s="40">
        <v>216</v>
      </c>
      <c r="H14" s="41">
        <v>63</v>
      </c>
      <c r="I14" s="41">
        <v>143</v>
      </c>
      <c r="J14" s="41">
        <v>902</v>
      </c>
      <c r="K14" s="41">
        <v>0</v>
      </c>
    </row>
    <row r="15" spans="2:13" s="32" customFormat="1" ht="16.5" customHeight="1">
      <c r="B15" s="12" t="s">
        <v>193</v>
      </c>
      <c r="C15" s="48">
        <v>2321.96</v>
      </c>
      <c r="D15" s="35">
        <v>943</v>
      </c>
      <c r="E15" s="35">
        <v>943</v>
      </c>
      <c r="F15" s="35" t="s">
        <v>187</v>
      </c>
      <c r="G15" s="35" t="s">
        <v>187</v>
      </c>
      <c r="H15" s="34">
        <v>311</v>
      </c>
      <c r="I15" s="34">
        <v>547</v>
      </c>
      <c r="J15" s="34">
        <v>2351</v>
      </c>
      <c r="K15" s="34">
        <v>0</v>
      </c>
    </row>
    <row r="16" spans="2:13" s="37" customFormat="1" ht="16.5" customHeight="1">
      <c r="B16" s="42" t="s">
        <v>194</v>
      </c>
      <c r="C16" s="38">
        <v>96.89</v>
      </c>
      <c r="D16" s="45">
        <v>78</v>
      </c>
      <c r="E16" s="45">
        <v>78</v>
      </c>
      <c r="F16" s="45" t="s">
        <v>187</v>
      </c>
      <c r="G16" s="45" t="s">
        <v>187</v>
      </c>
      <c r="H16" s="41">
        <v>10</v>
      </c>
      <c r="I16" s="41">
        <v>15</v>
      </c>
      <c r="J16" s="41">
        <v>587</v>
      </c>
      <c r="K16" s="41">
        <v>0</v>
      </c>
    </row>
    <row r="17" spans="2:11" s="37" customFormat="1" ht="16.5" customHeight="1">
      <c r="B17" s="42" t="s">
        <v>195</v>
      </c>
      <c r="C17" s="38">
        <v>744.57</v>
      </c>
      <c r="D17" s="45">
        <v>230</v>
      </c>
      <c r="E17" s="45">
        <v>230</v>
      </c>
      <c r="F17" s="45" t="s">
        <v>187</v>
      </c>
      <c r="G17" s="45" t="s">
        <v>187</v>
      </c>
      <c r="H17" s="41">
        <v>23</v>
      </c>
      <c r="I17" s="41">
        <v>63</v>
      </c>
      <c r="J17" s="41">
        <v>1103</v>
      </c>
      <c r="K17" s="41">
        <v>0</v>
      </c>
    </row>
    <row r="18" spans="2:11" s="37" customFormat="1" ht="16.5" customHeight="1">
      <c r="B18" s="42" t="s">
        <v>196</v>
      </c>
      <c r="C18" s="38">
        <v>400.27</v>
      </c>
      <c r="D18" s="45">
        <v>126</v>
      </c>
      <c r="E18" s="45">
        <v>126</v>
      </c>
      <c r="F18" s="45" t="s">
        <v>187</v>
      </c>
      <c r="G18" s="45" t="s">
        <v>187</v>
      </c>
      <c r="H18" s="41">
        <v>18</v>
      </c>
      <c r="I18" s="41">
        <v>29</v>
      </c>
      <c r="J18" s="41">
        <v>1021</v>
      </c>
      <c r="K18" s="41">
        <v>0</v>
      </c>
    </row>
    <row r="19" spans="2:11" s="37" customFormat="1" ht="16.5" customHeight="1">
      <c r="B19" s="42" t="s">
        <v>197</v>
      </c>
      <c r="C19" s="38">
        <v>60.66</v>
      </c>
      <c r="D19" s="45">
        <v>44</v>
      </c>
      <c r="E19" s="45">
        <v>44</v>
      </c>
      <c r="F19" s="45" t="s">
        <v>187</v>
      </c>
      <c r="G19" s="45" t="s">
        <v>187</v>
      </c>
      <c r="H19" s="41">
        <v>10</v>
      </c>
      <c r="I19" s="41">
        <v>11</v>
      </c>
      <c r="J19" s="41">
        <v>402</v>
      </c>
      <c r="K19" s="41">
        <v>0</v>
      </c>
    </row>
    <row r="20" spans="2:11" s="37" customFormat="1" ht="16.5" customHeight="1">
      <c r="B20" s="42" t="s">
        <v>198</v>
      </c>
      <c r="C20" s="38">
        <v>243.65</v>
      </c>
      <c r="D20" s="45">
        <v>139</v>
      </c>
      <c r="E20" s="45">
        <v>139</v>
      </c>
      <c r="F20" s="45" t="s">
        <v>187</v>
      </c>
      <c r="G20" s="45" t="s">
        <v>187</v>
      </c>
      <c r="H20" s="41">
        <v>25</v>
      </c>
      <c r="I20" s="41">
        <v>49</v>
      </c>
      <c r="J20" s="41">
        <v>1053</v>
      </c>
      <c r="K20" s="41">
        <v>0</v>
      </c>
    </row>
    <row r="21" spans="2:11" s="37" customFormat="1" ht="16.5" customHeight="1">
      <c r="B21" s="42" t="s">
        <v>199</v>
      </c>
      <c r="C21" s="38">
        <v>444.8</v>
      </c>
      <c r="D21" s="45">
        <v>153</v>
      </c>
      <c r="E21" s="45">
        <v>153</v>
      </c>
      <c r="F21" s="45" t="s">
        <v>187</v>
      </c>
      <c r="G21" s="45" t="s">
        <v>187</v>
      </c>
      <c r="H21" s="41">
        <v>20</v>
      </c>
      <c r="I21" s="41">
        <v>45</v>
      </c>
      <c r="J21" s="41">
        <v>2351</v>
      </c>
      <c r="K21" s="41">
        <v>0</v>
      </c>
    </row>
    <row r="22" spans="2:11" s="37" customFormat="1" ht="16.5" customHeight="1">
      <c r="B22" s="42" t="s">
        <v>200</v>
      </c>
      <c r="C22" s="38">
        <v>173.06</v>
      </c>
      <c r="D22" s="45">
        <v>80</v>
      </c>
      <c r="E22" s="45">
        <v>80</v>
      </c>
      <c r="F22" s="45" t="s">
        <v>187</v>
      </c>
      <c r="G22" s="45" t="s">
        <v>187</v>
      </c>
      <c r="H22" s="41">
        <v>14</v>
      </c>
      <c r="I22" s="41">
        <v>21</v>
      </c>
      <c r="J22" s="41">
        <v>1043</v>
      </c>
      <c r="K22" s="41">
        <v>0</v>
      </c>
    </row>
    <row r="23" spans="2:11" s="37" customFormat="1" ht="16.5" customHeight="1">
      <c r="B23" s="42" t="s">
        <v>201</v>
      </c>
      <c r="C23" s="38">
        <v>140.96</v>
      </c>
      <c r="D23" s="45">
        <v>72</v>
      </c>
      <c r="E23" s="45">
        <v>72</v>
      </c>
      <c r="F23" s="45" t="s">
        <v>187</v>
      </c>
      <c r="G23" s="45" t="s">
        <v>187</v>
      </c>
      <c r="H23" s="41">
        <v>17</v>
      </c>
      <c r="I23" s="41">
        <v>12</v>
      </c>
      <c r="J23" s="41">
        <v>914</v>
      </c>
      <c r="K23" s="41">
        <v>0</v>
      </c>
    </row>
    <row r="24" spans="2:11" s="37" customFormat="1" ht="16.5" customHeight="1">
      <c r="B24" s="42" t="s">
        <v>202</v>
      </c>
      <c r="C24" s="38">
        <v>17.11</v>
      </c>
      <c r="D24" s="45">
        <v>21</v>
      </c>
      <c r="E24" s="45">
        <v>21</v>
      </c>
      <c r="F24" s="45" t="s">
        <v>187</v>
      </c>
      <c r="G24" s="45" t="s">
        <v>187</v>
      </c>
      <c r="H24" s="41">
        <v>6</v>
      </c>
      <c r="I24" s="41">
        <v>4</v>
      </c>
      <c r="J24" s="41">
        <v>718</v>
      </c>
      <c r="K24" s="41">
        <v>0</v>
      </c>
    </row>
    <row r="25" spans="2:11" s="32" customFormat="1" ht="16.5" customHeight="1">
      <c r="B25" s="20" t="s">
        <v>203</v>
      </c>
      <c r="C25" s="33">
        <v>801.51</v>
      </c>
      <c r="D25" s="49">
        <v>418</v>
      </c>
      <c r="E25" s="49">
        <v>418</v>
      </c>
      <c r="F25" s="34" t="s">
        <v>187</v>
      </c>
      <c r="G25" s="34" t="s">
        <v>187</v>
      </c>
      <c r="H25" s="34">
        <v>343</v>
      </c>
      <c r="I25" s="34">
        <v>134</v>
      </c>
      <c r="J25" s="34">
        <v>1862</v>
      </c>
      <c r="K25" s="34">
        <v>0</v>
      </c>
    </row>
    <row r="26" spans="2:11" s="37" customFormat="1" ht="16.5" customHeight="1">
      <c r="B26" s="42" t="s">
        <v>204</v>
      </c>
      <c r="C26" s="38">
        <v>758.5</v>
      </c>
      <c r="D26" s="41">
        <v>311</v>
      </c>
      <c r="E26" s="41">
        <v>311</v>
      </c>
      <c r="F26" s="41" t="s">
        <v>187</v>
      </c>
      <c r="G26" s="41" t="s">
        <v>187</v>
      </c>
      <c r="H26" s="41">
        <v>315</v>
      </c>
      <c r="I26" s="41">
        <v>134</v>
      </c>
      <c r="J26" s="41">
        <v>1862</v>
      </c>
      <c r="K26" s="41">
        <v>0</v>
      </c>
    </row>
    <row r="27" spans="2:11" s="37" customFormat="1" ht="16.5" customHeight="1">
      <c r="B27" s="42" t="s">
        <v>205</v>
      </c>
      <c r="C27" s="38">
        <v>43.01</v>
      </c>
      <c r="D27" s="41">
        <v>107</v>
      </c>
      <c r="E27" s="41">
        <v>107</v>
      </c>
      <c r="F27" s="41" t="s">
        <v>187</v>
      </c>
      <c r="G27" s="41" t="s">
        <v>187</v>
      </c>
      <c r="H27" s="41">
        <v>15</v>
      </c>
      <c r="I27" s="41">
        <v>12</v>
      </c>
      <c r="J27" s="41">
        <v>517</v>
      </c>
      <c r="K27" s="41">
        <v>0</v>
      </c>
    </row>
    <row r="28" spans="2:11" ht="18" customHeight="1">
      <c r="B28" s="3921"/>
      <c r="C28" s="3929" t="s">
        <v>206</v>
      </c>
      <c r="D28" s="3932" t="s">
        <v>207</v>
      </c>
      <c r="E28" s="3933"/>
      <c r="F28" s="3933"/>
      <c r="G28" s="3934"/>
      <c r="H28" s="3932" t="s">
        <v>208</v>
      </c>
      <c r="I28" s="3934"/>
      <c r="J28" s="3932" t="s">
        <v>174</v>
      </c>
      <c r="K28" s="3933"/>
    </row>
    <row r="29" spans="2:11" ht="18" customHeight="1">
      <c r="B29" s="3922"/>
      <c r="C29" s="3930"/>
      <c r="D29" s="3929" t="s">
        <v>175</v>
      </c>
      <c r="E29" s="3935" t="s">
        <v>209</v>
      </c>
      <c r="F29" s="3932" t="s">
        <v>210</v>
      </c>
      <c r="G29" s="3934"/>
      <c r="H29" s="3929" t="s">
        <v>211</v>
      </c>
      <c r="I29" s="3929" t="s">
        <v>212</v>
      </c>
      <c r="J29" s="3929" t="s">
        <v>213</v>
      </c>
      <c r="K29" s="3937" t="s">
        <v>214</v>
      </c>
    </row>
    <row r="30" spans="2:11" ht="18" customHeight="1">
      <c r="B30" s="3922"/>
      <c r="C30" s="3931"/>
      <c r="D30" s="3931"/>
      <c r="E30" s="3936"/>
      <c r="F30" s="31" t="s">
        <v>215</v>
      </c>
      <c r="G30" s="31" t="s">
        <v>216</v>
      </c>
      <c r="H30" s="3931"/>
      <c r="I30" s="3931"/>
      <c r="J30" s="3931"/>
      <c r="K30" s="3938"/>
    </row>
    <row r="31" spans="2:11" ht="18" customHeight="1">
      <c r="B31" s="3923"/>
      <c r="C31" s="31" t="s">
        <v>184</v>
      </c>
      <c r="D31" s="3932" t="s">
        <v>185</v>
      </c>
      <c r="E31" s="3933"/>
      <c r="F31" s="3933"/>
      <c r="G31" s="3933"/>
      <c r="H31" s="3933"/>
      <c r="I31" s="3934"/>
      <c r="J31" s="3932" t="s">
        <v>186</v>
      </c>
      <c r="K31" s="3933"/>
    </row>
    <row r="32" spans="2:11" ht="6" customHeight="1">
      <c r="B32" s="23"/>
      <c r="C32" s="50"/>
      <c r="D32" s="50"/>
      <c r="E32" s="50"/>
      <c r="F32" s="50"/>
      <c r="G32" s="50"/>
      <c r="H32" s="50"/>
      <c r="I32" s="50"/>
      <c r="J32" s="50"/>
      <c r="K32" s="50"/>
    </row>
    <row r="33" spans="2:11" ht="12" customHeight="1">
      <c r="B33" s="3928" t="s">
        <v>164</v>
      </c>
      <c r="C33" s="3928"/>
      <c r="D33" s="3928"/>
      <c r="E33" s="3928"/>
      <c r="F33" s="3928"/>
      <c r="G33" s="3928"/>
      <c r="H33" s="3928"/>
      <c r="I33" s="3928"/>
      <c r="J33" s="3928"/>
      <c r="K33" s="3928"/>
    </row>
    <row r="34" spans="2:11" s="25" customFormat="1" ht="12" customHeight="1">
      <c r="B34" s="3928" t="s">
        <v>165</v>
      </c>
      <c r="C34" s="3928"/>
      <c r="D34" s="3928"/>
      <c r="E34" s="3928"/>
      <c r="F34" s="3928"/>
      <c r="G34" s="3928"/>
      <c r="H34" s="3928"/>
      <c r="I34" s="3928"/>
      <c r="J34" s="3928"/>
      <c r="K34" s="3928"/>
    </row>
    <row r="35" spans="2:11" s="25" customFormat="1" ht="12" customHeight="1">
      <c r="B35" s="3928" t="s">
        <v>166</v>
      </c>
      <c r="C35" s="3928"/>
      <c r="D35" s="3928"/>
      <c r="E35" s="3928"/>
      <c r="F35" s="3928"/>
      <c r="G35" s="3928"/>
      <c r="H35" s="3928"/>
      <c r="I35" s="3928"/>
      <c r="J35" s="3928"/>
      <c r="K35" s="3928"/>
    </row>
    <row r="36" spans="2:11" s="27" customFormat="1" ht="75" customHeight="1">
      <c r="B36" s="3927" t="s">
        <v>217</v>
      </c>
      <c r="C36" s="3927"/>
      <c r="D36" s="3927"/>
      <c r="E36" s="3927"/>
      <c r="F36" s="3927"/>
      <c r="G36" s="3927"/>
      <c r="H36" s="3927"/>
      <c r="I36" s="3927"/>
      <c r="J36" s="3927"/>
      <c r="K36" s="3927"/>
    </row>
    <row r="37" spans="2:11" s="27" customFormat="1" ht="57" customHeight="1">
      <c r="B37" s="3927" t="s">
        <v>218</v>
      </c>
      <c r="C37" s="3927"/>
      <c r="D37" s="3927"/>
      <c r="E37" s="3927"/>
      <c r="F37" s="3927"/>
      <c r="G37" s="3927"/>
      <c r="H37" s="3927"/>
      <c r="I37" s="3927"/>
      <c r="J37" s="3927"/>
      <c r="K37" s="3927"/>
    </row>
    <row r="38" spans="2:11" ht="6" customHeight="1"/>
    <row r="39" spans="2:11" ht="12" customHeight="1">
      <c r="B39" s="3940" t="s">
        <v>219</v>
      </c>
      <c r="C39" s="3940"/>
      <c r="D39" s="3940"/>
      <c r="E39" s="3940"/>
      <c r="F39" s="3940"/>
      <c r="G39" s="3940"/>
    </row>
    <row r="40" spans="2:11" ht="12" customHeight="1">
      <c r="B40" s="3939" t="s">
        <v>220</v>
      </c>
      <c r="C40" s="3939"/>
      <c r="D40" s="3939"/>
      <c r="E40" s="3939" t="s">
        <v>221</v>
      </c>
      <c r="F40" s="3939"/>
      <c r="G40" s="3939"/>
      <c r="I40" s="3939" t="s">
        <v>222</v>
      </c>
      <c r="J40" s="3939"/>
      <c r="K40" s="3939"/>
    </row>
    <row r="41" spans="2:11" ht="12" customHeight="1">
      <c r="B41" s="3939" t="s">
        <v>223</v>
      </c>
      <c r="C41" s="3939"/>
      <c r="D41" s="3939"/>
      <c r="E41" s="3939" t="s">
        <v>224</v>
      </c>
      <c r="F41" s="3939"/>
      <c r="G41" s="3939"/>
      <c r="I41" s="3939" t="s">
        <v>225</v>
      </c>
      <c r="J41" s="3939"/>
      <c r="K41" s="3939"/>
    </row>
    <row r="42" spans="2:11" ht="12" customHeight="1">
      <c r="E42" s="51"/>
    </row>
    <row r="44" spans="2:11">
      <c r="C44" s="52"/>
      <c r="D44" s="52"/>
      <c r="E44" s="52"/>
      <c r="F44" s="52"/>
      <c r="G44" s="52"/>
      <c r="H44" s="52"/>
      <c r="I44" s="52"/>
      <c r="J44" s="52"/>
    </row>
  </sheetData>
  <mergeCells count="42">
    <mergeCell ref="B41:D41"/>
    <mergeCell ref="E41:G41"/>
    <mergeCell ref="I41:K41"/>
    <mergeCell ref="B35:K35"/>
    <mergeCell ref="B36:K36"/>
    <mergeCell ref="B37:K37"/>
    <mergeCell ref="B39:G39"/>
    <mergeCell ref="B40:D40"/>
    <mergeCell ref="E40:G40"/>
    <mergeCell ref="I40:K40"/>
    <mergeCell ref="D31:I31"/>
    <mergeCell ref="J31:K31"/>
    <mergeCell ref="B33:K33"/>
    <mergeCell ref="B34:K34"/>
    <mergeCell ref="B28:B31"/>
    <mergeCell ref="C28:C30"/>
    <mergeCell ref="D28:G28"/>
    <mergeCell ref="H28:I28"/>
    <mergeCell ref="J28:K28"/>
    <mergeCell ref="D29:D30"/>
    <mergeCell ref="E29:E30"/>
    <mergeCell ref="F29:G29"/>
    <mergeCell ref="H29:H30"/>
    <mergeCell ref="I29:I30"/>
    <mergeCell ref="J29:J30"/>
    <mergeCell ref="K29:K30"/>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s>
  <hyperlinks>
    <hyperlink ref="B41" r:id="rId1"/>
    <hyperlink ref="B40" r:id="rId2"/>
    <hyperlink ref="C4:C6" r:id="rId3" display="Área"/>
    <hyperlink ref="D5:D6" r:id="rId4" display="Total"/>
    <hyperlink ref="C28:C30" r:id="rId5" display="Area"/>
    <hyperlink ref="H5:H6" r:id="rId6" display="Norte-Sul"/>
    <hyperlink ref="H29:H30" r:id="rId7" display="North-South"/>
    <hyperlink ref="I5:I6" r:id="rId8" display="Este-Oeste"/>
    <hyperlink ref="I29:I30" r:id="rId9" display="East-West"/>
    <hyperlink ref="D29:D30" r:id="rId10" display="Total"/>
    <hyperlink ref="E40" r:id="rId11"/>
    <hyperlink ref="E41" r:id="rId12"/>
    <hyperlink ref="K5:K6" r:id="rId13" display="Mínima"/>
    <hyperlink ref="J5:J6" r:id="rId14" display="Máxima"/>
    <hyperlink ref="J29:J30" r:id="rId15" display="Maximum"/>
    <hyperlink ref="K29:K30" r:id="rId16" display="Minimum"/>
    <hyperlink ref="I40:I41" r:id="rId17" display="http://www.ine.pt/xurl/ind/0008757"/>
    <hyperlink ref="I40" r:id="rId18"/>
    <hyperlink ref="I41" r:id="rId19"/>
    <hyperlink ref="M2" location="Indice!A1" display="(Voltar ao Índice)"/>
  </hyperlinks>
  <printOptions horizontalCentered="1"/>
  <pageMargins left="0.47244094488188981" right="0.47244094488188981" top="0.6692913385826772" bottom="0.47244094488188981" header="0" footer="0"/>
  <pageSetup paperSize="9" scale="99" orientation="portrait" verticalDpi="0" r:id="rId20"/>
</worksheet>
</file>

<file path=xl/worksheets/sheet30.xml><?xml version="1.0" encoding="utf-8"?>
<worksheet xmlns="http://schemas.openxmlformats.org/spreadsheetml/2006/main" xmlns:r="http://schemas.openxmlformats.org/officeDocument/2006/relationships">
  <sheetPr>
    <pageSetUpPr fitToPage="1"/>
  </sheetPr>
  <dimension ref="B1:P25"/>
  <sheetViews>
    <sheetView showGridLines="0" workbookViewId="0">
      <selection activeCell="B2" sqref="B2:M2"/>
    </sheetView>
  </sheetViews>
  <sheetFormatPr defaultRowHeight="11.25"/>
  <cols>
    <col min="1" max="1" width="6.7109375" style="637" customWidth="1"/>
    <col min="2" max="2" width="18.7109375" style="637" customWidth="1"/>
    <col min="3" max="11" width="7.7109375" style="532" customWidth="1"/>
    <col min="12" max="13" width="7.7109375" style="637" customWidth="1"/>
    <col min="14" max="14" width="6.7109375" style="637" customWidth="1"/>
    <col min="15" max="15" width="15.5703125" style="637" bestFit="1" customWidth="1"/>
    <col min="16" max="16" width="9.42578125" style="637" bestFit="1" customWidth="1"/>
    <col min="17" max="16384" width="9.140625" style="637"/>
  </cols>
  <sheetData>
    <row r="1" spans="2:16" s="736" customFormat="1" ht="30" customHeight="1">
      <c r="B1" s="4201" t="s">
        <v>1049</v>
      </c>
      <c r="C1" s="4201"/>
      <c r="D1" s="4201"/>
      <c r="E1" s="4201"/>
      <c r="F1" s="4201"/>
      <c r="G1" s="4201"/>
      <c r="H1" s="4201"/>
      <c r="I1" s="4201"/>
      <c r="J1" s="4201"/>
      <c r="K1" s="4201"/>
      <c r="L1" s="4201"/>
      <c r="M1" s="4201"/>
    </row>
    <row r="2" spans="2:16" s="736" customFormat="1" ht="30" customHeight="1">
      <c r="B2" s="4202" t="s">
        <v>1050</v>
      </c>
      <c r="C2" s="4202"/>
      <c r="D2" s="4202"/>
      <c r="E2" s="4202"/>
      <c r="F2" s="4202"/>
      <c r="G2" s="4202"/>
      <c r="H2" s="4202"/>
      <c r="I2" s="4202"/>
      <c r="J2" s="4202"/>
      <c r="K2" s="4202"/>
      <c r="L2" s="4202"/>
      <c r="M2" s="4202"/>
      <c r="O2" s="522" t="s">
        <v>856</v>
      </c>
    </row>
    <row r="3" spans="2:16" s="740" customFormat="1" ht="12.75" customHeight="1">
      <c r="B3" s="737" t="s">
        <v>580</v>
      </c>
      <c r="C3" s="738"/>
      <c r="D3" s="738"/>
      <c r="E3" s="738"/>
      <c r="F3" s="738"/>
      <c r="G3" s="738"/>
      <c r="H3" s="738"/>
      <c r="I3" s="738"/>
      <c r="J3" s="738"/>
      <c r="K3" s="739"/>
      <c r="L3" s="739"/>
      <c r="M3" s="695" t="s">
        <v>581</v>
      </c>
    </row>
    <row r="4" spans="2:16" ht="48" customHeight="1">
      <c r="B4" s="741"/>
      <c r="C4" s="742" t="s">
        <v>175</v>
      </c>
      <c r="D4" s="742" t="s">
        <v>1051</v>
      </c>
      <c r="E4" s="742" t="s">
        <v>1052</v>
      </c>
      <c r="F4" s="742" t="s">
        <v>1053</v>
      </c>
      <c r="G4" s="742" t="s">
        <v>1054</v>
      </c>
      <c r="H4" s="742" t="s">
        <v>1055</v>
      </c>
      <c r="I4" s="742" t="s">
        <v>1056</v>
      </c>
      <c r="J4" s="742" t="s">
        <v>1057</v>
      </c>
      <c r="K4" s="743" t="s">
        <v>1058</v>
      </c>
      <c r="L4" s="743" t="s">
        <v>1059</v>
      </c>
      <c r="M4" s="742" t="s">
        <v>1060</v>
      </c>
      <c r="O4" s="704"/>
      <c r="P4" s="705"/>
    </row>
    <row r="5" spans="2:16" s="537" customFormat="1" ht="21" customHeight="1">
      <c r="B5" s="744" t="s">
        <v>12</v>
      </c>
      <c r="C5" s="745">
        <v>383759</v>
      </c>
      <c r="D5" s="649">
        <v>80515</v>
      </c>
      <c r="E5" s="649">
        <v>35702</v>
      </c>
      <c r="F5" s="649">
        <v>38346</v>
      </c>
      <c r="G5" s="649">
        <v>30523</v>
      </c>
      <c r="H5" s="649">
        <v>18088</v>
      </c>
      <c r="I5" s="649">
        <v>16817</v>
      </c>
      <c r="J5" s="649">
        <v>17230</v>
      </c>
      <c r="K5" s="649">
        <v>6945</v>
      </c>
      <c r="L5" s="649">
        <v>20815</v>
      </c>
      <c r="M5" s="649">
        <v>9405</v>
      </c>
      <c r="O5" s="708"/>
      <c r="P5" s="533"/>
    </row>
    <row r="6" spans="2:16" s="537" customFormat="1" ht="21" customHeight="1">
      <c r="B6" s="744" t="s">
        <v>229</v>
      </c>
      <c r="C6" s="745">
        <v>374741</v>
      </c>
      <c r="D6" s="649">
        <v>79246</v>
      </c>
      <c r="E6" s="649">
        <v>35214</v>
      </c>
      <c r="F6" s="649">
        <v>38004</v>
      </c>
      <c r="G6" s="649">
        <v>30195</v>
      </c>
      <c r="H6" s="649">
        <v>18033</v>
      </c>
      <c r="I6" s="649">
        <v>16738</v>
      </c>
      <c r="J6" s="649">
        <v>16257</v>
      </c>
      <c r="K6" s="649">
        <v>6893</v>
      </c>
      <c r="L6" s="649">
        <v>20234</v>
      </c>
      <c r="M6" s="649">
        <v>9393</v>
      </c>
      <c r="O6" s="708"/>
      <c r="P6" s="533"/>
    </row>
    <row r="7" spans="2:16" s="540" customFormat="1" ht="21" customHeight="1">
      <c r="B7" s="746" t="s">
        <v>203</v>
      </c>
      <c r="C7" s="745">
        <v>5734</v>
      </c>
      <c r="D7" s="649">
        <v>751</v>
      </c>
      <c r="E7" s="649">
        <v>362</v>
      </c>
      <c r="F7" s="649">
        <v>76</v>
      </c>
      <c r="G7" s="649">
        <v>285</v>
      </c>
      <c r="H7" s="649">
        <v>26</v>
      </c>
      <c r="I7" s="649">
        <v>47</v>
      </c>
      <c r="J7" s="649">
        <v>818</v>
      </c>
      <c r="K7" s="649">
        <v>48</v>
      </c>
      <c r="L7" s="649">
        <v>278</v>
      </c>
      <c r="M7" s="649">
        <v>4</v>
      </c>
      <c r="N7" s="537"/>
      <c r="O7" s="708"/>
      <c r="P7" s="709"/>
    </row>
    <row r="8" spans="2:16" s="537" customFormat="1" ht="21" customHeight="1">
      <c r="B8" s="747" t="s">
        <v>230</v>
      </c>
      <c r="C8" s="748">
        <v>370</v>
      </c>
      <c r="D8" s="650">
        <v>10</v>
      </c>
      <c r="E8" s="650">
        <v>5</v>
      </c>
      <c r="F8" s="650">
        <v>0</v>
      </c>
      <c r="G8" s="650">
        <v>0</v>
      </c>
      <c r="H8" s="650">
        <v>0</v>
      </c>
      <c r="I8" s="650">
        <v>0</v>
      </c>
      <c r="J8" s="650">
        <v>121</v>
      </c>
      <c r="K8" s="650">
        <v>0</v>
      </c>
      <c r="L8" s="650">
        <v>3</v>
      </c>
      <c r="M8" s="650">
        <v>0</v>
      </c>
      <c r="O8" s="541"/>
      <c r="P8" s="713"/>
    </row>
    <row r="9" spans="2:16" s="532" customFormat="1" ht="21" customHeight="1">
      <c r="B9" s="747" t="s">
        <v>231</v>
      </c>
      <c r="C9" s="748">
        <v>154</v>
      </c>
      <c r="D9" s="650">
        <v>46</v>
      </c>
      <c r="E9" s="650">
        <v>7</v>
      </c>
      <c r="F9" s="650">
        <v>1</v>
      </c>
      <c r="G9" s="650">
        <v>5</v>
      </c>
      <c r="H9" s="650">
        <v>0</v>
      </c>
      <c r="I9" s="650">
        <v>3</v>
      </c>
      <c r="J9" s="650">
        <v>10</v>
      </c>
      <c r="K9" s="650">
        <v>0</v>
      </c>
      <c r="L9" s="650">
        <v>6</v>
      </c>
      <c r="M9" s="650">
        <v>1</v>
      </c>
      <c r="N9" s="537"/>
      <c r="O9" s="541"/>
      <c r="P9" s="713"/>
    </row>
    <row r="10" spans="2:16" s="532" customFormat="1" ht="21" customHeight="1">
      <c r="B10" s="747" t="s">
        <v>232</v>
      </c>
      <c r="C10" s="748">
        <v>3529</v>
      </c>
      <c r="D10" s="650">
        <v>477</v>
      </c>
      <c r="E10" s="650">
        <v>271</v>
      </c>
      <c r="F10" s="650">
        <v>58</v>
      </c>
      <c r="G10" s="650">
        <v>212</v>
      </c>
      <c r="H10" s="650">
        <v>19</v>
      </c>
      <c r="I10" s="650">
        <v>40</v>
      </c>
      <c r="J10" s="650">
        <v>409</v>
      </c>
      <c r="K10" s="650">
        <v>32</v>
      </c>
      <c r="L10" s="650">
        <v>201</v>
      </c>
      <c r="M10" s="650">
        <v>2</v>
      </c>
      <c r="N10" s="537"/>
      <c r="O10" s="541"/>
      <c r="P10" s="713"/>
    </row>
    <row r="11" spans="2:16" s="537" customFormat="1" ht="21" customHeight="1">
      <c r="B11" s="747" t="s">
        <v>233</v>
      </c>
      <c r="C11" s="748">
        <v>199</v>
      </c>
      <c r="D11" s="650">
        <v>54</v>
      </c>
      <c r="E11" s="650">
        <v>16</v>
      </c>
      <c r="F11" s="650">
        <v>3</v>
      </c>
      <c r="G11" s="650">
        <v>6</v>
      </c>
      <c r="H11" s="650">
        <v>1</v>
      </c>
      <c r="I11" s="650">
        <v>0</v>
      </c>
      <c r="J11" s="650">
        <v>18</v>
      </c>
      <c r="K11" s="650">
        <v>0</v>
      </c>
      <c r="L11" s="650">
        <v>18</v>
      </c>
      <c r="M11" s="650">
        <v>1</v>
      </c>
      <c r="O11" s="541"/>
      <c r="P11" s="713"/>
    </row>
    <row r="12" spans="2:16" s="532" customFormat="1" ht="21" customHeight="1">
      <c r="B12" s="747" t="s">
        <v>234</v>
      </c>
      <c r="C12" s="748">
        <v>145</v>
      </c>
      <c r="D12" s="650">
        <v>7</v>
      </c>
      <c r="E12" s="650">
        <v>2</v>
      </c>
      <c r="F12" s="650">
        <v>1</v>
      </c>
      <c r="G12" s="650">
        <v>0</v>
      </c>
      <c r="H12" s="650">
        <v>0</v>
      </c>
      <c r="I12" s="650">
        <v>0</v>
      </c>
      <c r="J12" s="650">
        <v>38</v>
      </c>
      <c r="K12" s="650">
        <v>0</v>
      </c>
      <c r="L12" s="650">
        <v>3</v>
      </c>
      <c r="M12" s="650">
        <v>0</v>
      </c>
      <c r="N12" s="537"/>
      <c r="O12" s="541"/>
      <c r="P12" s="713"/>
    </row>
    <row r="13" spans="2:16" s="537" customFormat="1" ht="21" customHeight="1">
      <c r="B13" s="747" t="s">
        <v>235</v>
      </c>
      <c r="C13" s="748">
        <v>12</v>
      </c>
      <c r="D13" s="650">
        <v>0</v>
      </c>
      <c r="E13" s="650">
        <v>0</v>
      </c>
      <c r="F13" s="650">
        <v>0</v>
      </c>
      <c r="G13" s="650">
        <v>0</v>
      </c>
      <c r="H13" s="650">
        <v>0</v>
      </c>
      <c r="I13" s="650">
        <v>0</v>
      </c>
      <c r="J13" s="650">
        <v>0</v>
      </c>
      <c r="K13" s="650">
        <v>0</v>
      </c>
      <c r="L13" s="650">
        <v>0</v>
      </c>
      <c r="M13" s="650">
        <v>0</v>
      </c>
      <c r="O13" s="541"/>
      <c r="P13" s="713"/>
    </row>
    <row r="14" spans="2:16" s="546" customFormat="1" ht="21" customHeight="1">
      <c r="B14" s="747" t="s">
        <v>236</v>
      </c>
      <c r="C14" s="748">
        <v>158</v>
      </c>
      <c r="D14" s="650">
        <v>11</v>
      </c>
      <c r="E14" s="650">
        <v>8</v>
      </c>
      <c r="F14" s="650">
        <v>1</v>
      </c>
      <c r="G14" s="650">
        <v>0</v>
      </c>
      <c r="H14" s="650">
        <v>1</v>
      </c>
      <c r="I14" s="650">
        <v>0</v>
      </c>
      <c r="J14" s="650">
        <v>29</v>
      </c>
      <c r="K14" s="650">
        <v>0</v>
      </c>
      <c r="L14" s="650">
        <v>9</v>
      </c>
      <c r="M14" s="650">
        <v>0</v>
      </c>
      <c r="N14" s="537"/>
      <c r="O14" s="541"/>
      <c r="P14" s="713"/>
    </row>
    <row r="15" spans="2:16" s="546" customFormat="1" ht="21" customHeight="1">
      <c r="B15" s="747" t="s">
        <v>237</v>
      </c>
      <c r="C15" s="748">
        <v>828</v>
      </c>
      <c r="D15" s="650">
        <v>103</v>
      </c>
      <c r="E15" s="650">
        <v>38</v>
      </c>
      <c r="F15" s="650">
        <v>11</v>
      </c>
      <c r="G15" s="650">
        <v>9</v>
      </c>
      <c r="H15" s="650">
        <v>4</v>
      </c>
      <c r="I15" s="650">
        <v>4</v>
      </c>
      <c r="J15" s="650">
        <v>146</v>
      </c>
      <c r="K15" s="650">
        <v>1</v>
      </c>
      <c r="L15" s="650">
        <v>24</v>
      </c>
      <c r="M15" s="650">
        <v>0</v>
      </c>
      <c r="N15" s="537"/>
      <c r="O15" s="541"/>
      <c r="P15" s="713"/>
    </row>
    <row r="16" spans="2:16" s="546" customFormat="1" ht="21" customHeight="1">
      <c r="B16" s="747" t="s">
        <v>238</v>
      </c>
      <c r="C16" s="748">
        <v>51</v>
      </c>
      <c r="D16" s="650">
        <v>11</v>
      </c>
      <c r="E16" s="650">
        <v>4</v>
      </c>
      <c r="F16" s="650">
        <v>0</v>
      </c>
      <c r="G16" s="650">
        <v>1</v>
      </c>
      <c r="H16" s="650">
        <v>0</v>
      </c>
      <c r="I16" s="650">
        <v>0</v>
      </c>
      <c r="J16" s="650">
        <v>2</v>
      </c>
      <c r="K16" s="650">
        <v>0</v>
      </c>
      <c r="L16" s="650">
        <v>0</v>
      </c>
      <c r="M16" s="650">
        <v>0</v>
      </c>
      <c r="N16" s="537"/>
      <c r="O16" s="541"/>
      <c r="P16" s="713"/>
    </row>
    <row r="17" spans="2:16" s="546" customFormat="1" ht="21" customHeight="1">
      <c r="B17" s="747" t="s">
        <v>239</v>
      </c>
      <c r="C17" s="748">
        <v>49</v>
      </c>
      <c r="D17" s="650">
        <v>2</v>
      </c>
      <c r="E17" s="650">
        <v>0</v>
      </c>
      <c r="F17" s="650">
        <v>1</v>
      </c>
      <c r="G17" s="650">
        <v>0</v>
      </c>
      <c r="H17" s="650">
        <v>1</v>
      </c>
      <c r="I17" s="650">
        <v>0</v>
      </c>
      <c r="J17" s="650">
        <v>5</v>
      </c>
      <c r="K17" s="650">
        <v>0</v>
      </c>
      <c r="L17" s="650">
        <v>5</v>
      </c>
      <c r="M17" s="650">
        <v>0</v>
      </c>
      <c r="N17" s="537"/>
      <c r="O17" s="541"/>
      <c r="P17" s="713"/>
    </row>
    <row r="18" spans="2:16" s="546" customFormat="1" ht="21" customHeight="1">
      <c r="B18" s="747" t="s">
        <v>151</v>
      </c>
      <c r="C18" s="748">
        <v>239</v>
      </c>
      <c r="D18" s="650">
        <v>30</v>
      </c>
      <c r="E18" s="650">
        <v>11</v>
      </c>
      <c r="F18" s="650">
        <v>0</v>
      </c>
      <c r="G18" s="650">
        <v>52</v>
      </c>
      <c r="H18" s="650">
        <v>0</v>
      </c>
      <c r="I18" s="650">
        <v>0</v>
      </c>
      <c r="J18" s="650">
        <v>40</v>
      </c>
      <c r="K18" s="650">
        <v>15</v>
      </c>
      <c r="L18" s="650">
        <v>9</v>
      </c>
      <c r="M18" s="650">
        <v>0</v>
      </c>
      <c r="N18" s="537"/>
      <c r="O18" s="541"/>
      <c r="P18" s="713"/>
    </row>
    <row r="19" spans="2:16" ht="48" customHeight="1">
      <c r="B19" s="741"/>
      <c r="C19" s="749" t="s">
        <v>175</v>
      </c>
      <c r="D19" s="749" t="s">
        <v>1061</v>
      </c>
      <c r="E19" s="749" t="s">
        <v>1062</v>
      </c>
      <c r="F19" s="742" t="s">
        <v>1053</v>
      </c>
      <c r="G19" s="749" t="s">
        <v>1063</v>
      </c>
      <c r="H19" s="749" t="s">
        <v>1055</v>
      </c>
      <c r="I19" s="749" t="s">
        <v>1064</v>
      </c>
      <c r="J19" s="749" t="s">
        <v>1065</v>
      </c>
      <c r="K19" s="749" t="s">
        <v>1066</v>
      </c>
      <c r="L19" s="749" t="s">
        <v>1059</v>
      </c>
      <c r="M19" s="742" t="s">
        <v>1067</v>
      </c>
      <c r="N19" s="537"/>
    </row>
    <row r="20" spans="2:16" s="753" customFormat="1" ht="12.75" customHeight="1">
      <c r="B20" s="549"/>
      <c r="C20" s="750"/>
      <c r="D20" s="750"/>
      <c r="E20" s="750"/>
      <c r="F20" s="751"/>
      <c r="G20" s="750"/>
      <c r="H20" s="750"/>
      <c r="I20" s="750"/>
      <c r="J20" s="750"/>
      <c r="K20" s="750"/>
      <c r="L20" s="750"/>
      <c r="M20" s="751"/>
      <c r="N20" s="752"/>
    </row>
    <row r="21" spans="2:16" s="755" customFormat="1" ht="12.75" customHeight="1">
      <c r="B21" s="4094" t="s">
        <v>164</v>
      </c>
      <c r="C21" s="4122"/>
      <c r="D21" s="4122"/>
      <c r="E21" s="4122"/>
      <c r="F21" s="4122"/>
      <c r="G21" s="4122"/>
      <c r="H21" s="4122"/>
      <c r="I21" s="4122"/>
      <c r="J21" s="4122"/>
      <c r="K21" s="4122"/>
      <c r="L21" s="4122"/>
      <c r="M21" s="4122"/>
      <c r="N21" s="754"/>
    </row>
    <row r="22" spans="2:16" s="756" customFormat="1" ht="12.75" customHeight="1">
      <c r="B22" s="4094" t="s">
        <v>1040</v>
      </c>
      <c r="C22" s="4122"/>
      <c r="D22" s="4122"/>
      <c r="E22" s="4122"/>
      <c r="F22" s="4122"/>
      <c r="G22" s="4122"/>
      <c r="H22" s="4122"/>
      <c r="I22" s="4122"/>
      <c r="J22" s="4122"/>
      <c r="K22" s="4122"/>
      <c r="L22" s="4122"/>
      <c r="M22" s="4122"/>
    </row>
    <row r="23" spans="2:16" s="757" customFormat="1" ht="12.75" customHeight="1">
      <c r="B23" s="4094" t="s">
        <v>1041</v>
      </c>
      <c r="C23" s="4122"/>
      <c r="D23" s="4122"/>
      <c r="E23" s="4122"/>
      <c r="F23" s="4122"/>
      <c r="G23" s="4122"/>
      <c r="H23" s="4122"/>
      <c r="I23" s="4122"/>
      <c r="J23" s="4122"/>
      <c r="K23" s="4122"/>
      <c r="L23" s="4122"/>
      <c r="M23" s="4122"/>
    </row>
    <row r="24" spans="2:16" s="758" customFormat="1" ht="12.75" customHeight="1">
      <c r="B24" s="4094" t="s">
        <v>1068</v>
      </c>
      <c r="C24" s="4122"/>
      <c r="D24" s="4122"/>
      <c r="E24" s="4122"/>
      <c r="F24" s="4122"/>
      <c r="G24" s="4122"/>
      <c r="H24" s="4122"/>
      <c r="I24" s="4122"/>
      <c r="J24" s="4122"/>
      <c r="K24" s="4122"/>
      <c r="L24" s="4122"/>
      <c r="M24" s="4122"/>
    </row>
    <row r="25" spans="2:16" s="758" customFormat="1" ht="12.75" customHeight="1">
      <c r="B25" s="4094" t="s">
        <v>1069</v>
      </c>
      <c r="C25" s="4122"/>
      <c r="D25" s="4122"/>
      <c r="E25" s="4122"/>
      <c r="F25" s="4122"/>
      <c r="G25" s="4122"/>
      <c r="H25" s="4122"/>
      <c r="I25" s="4122"/>
      <c r="J25" s="4122"/>
      <c r="K25" s="4122"/>
      <c r="L25" s="4122"/>
      <c r="M25" s="4122"/>
    </row>
  </sheetData>
  <mergeCells count="7">
    <mergeCell ref="B25:M25"/>
    <mergeCell ref="B1:M1"/>
    <mergeCell ref="B2:M2"/>
    <mergeCell ref="B21:M21"/>
    <mergeCell ref="B22:M22"/>
    <mergeCell ref="B23:M23"/>
    <mergeCell ref="B24:M24"/>
  </mergeCells>
  <hyperlinks>
    <hyperlink ref="O2" location="Indice!A1" display="(Voltar ao Índice)"/>
  </hyperlinks>
  <printOptions horizontalCentered="1"/>
  <pageMargins left="0.45275590551181105" right="0.45275590551181105" top="0.6692913385826772" bottom="0.6692913385826772" header="0" footer="0"/>
  <pageSetup paperSize="9" scale="92" orientation="portrait" verticalDpi="0" r:id="rId1"/>
</worksheet>
</file>

<file path=xl/worksheets/sheet31.xml><?xml version="1.0" encoding="utf-8"?>
<worksheet xmlns="http://schemas.openxmlformats.org/spreadsheetml/2006/main" xmlns:r="http://schemas.openxmlformats.org/officeDocument/2006/relationships">
  <sheetPr>
    <pageSetUpPr fitToPage="1"/>
  </sheetPr>
  <dimension ref="B1:O27"/>
  <sheetViews>
    <sheetView showGridLines="0" workbookViewId="0">
      <selection activeCell="B2" sqref="B2:M2"/>
    </sheetView>
  </sheetViews>
  <sheetFormatPr defaultRowHeight="12.75"/>
  <cols>
    <col min="1" max="1" width="6.7109375" style="770" customWidth="1"/>
    <col min="2" max="2" width="16.7109375" style="770" customWidth="1"/>
    <col min="3" max="3" width="10.42578125" style="770" customWidth="1"/>
    <col min="4" max="4" width="7.5703125" style="770" customWidth="1"/>
    <col min="5" max="5" width="8.42578125" style="770" customWidth="1"/>
    <col min="6" max="10" width="6.5703125" style="770" customWidth="1"/>
    <col min="11" max="11" width="9.7109375" style="770" customWidth="1"/>
    <col min="12" max="12" width="9" style="770" customWidth="1"/>
    <col min="13" max="13" width="8.42578125" style="770" customWidth="1"/>
    <col min="14" max="14" width="6.7109375" style="770" customWidth="1"/>
    <col min="15" max="15" width="15.5703125" style="770" bestFit="1" customWidth="1"/>
    <col min="16" max="16384" width="9.140625" style="770"/>
  </cols>
  <sheetData>
    <row r="1" spans="2:15" s="759" customFormat="1" ht="30" customHeight="1">
      <c r="B1" s="4204" t="s">
        <v>1070</v>
      </c>
      <c r="C1" s="4204"/>
      <c r="D1" s="4204"/>
      <c r="E1" s="4204"/>
      <c r="F1" s="4204"/>
      <c r="G1" s="4204"/>
      <c r="H1" s="4204"/>
      <c r="I1" s="4204"/>
      <c r="J1" s="4204"/>
      <c r="K1" s="4204"/>
      <c r="L1" s="4204"/>
      <c r="M1" s="4204"/>
    </row>
    <row r="2" spans="2:15" s="759" customFormat="1" ht="30" customHeight="1">
      <c r="B2" s="4204" t="s">
        <v>1071</v>
      </c>
      <c r="C2" s="4204"/>
      <c r="D2" s="4204"/>
      <c r="E2" s="4204"/>
      <c r="F2" s="4204"/>
      <c r="G2" s="4204"/>
      <c r="H2" s="4204"/>
      <c r="I2" s="4204"/>
      <c r="J2" s="4204"/>
      <c r="K2" s="4204"/>
      <c r="L2" s="4204"/>
      <c r="M2" s="4204"/>
      <c r="O2" s="522" t="s">
        <v>856</v>
      </c>
    </row>
    <row r="3" spans="2:15" s="761" customFormat="1" ht="12" customHeight="1">
      <c r="B3" s="760" t="s">
        <v>1072</v>
      </c>
      <c r="M3" s="762" t="s">
        <v>1073</v>
      </c>
    </row>
    <row r="4" spans="2:15" s="763" customFormat="1" ht="30" customHeight="1">
      <c r="B4" s="4205"/>
      <c r="C4" s="4206" t="s">
        <v>1074</v>
      </c>
      <c r="D4" s="4206" t="s">
        <v>1075</v>
      </c>
      <c r="E4" s="4206"/>
      <c r="F4" s="4206" t="s">
        <v>1076</v>
      </c>
      <c r="G4" s="4206"/>
      <c r="H4" s="4206"/>
      <c r="I4" s="4206"/>
      <c r="J4" s="4206" t="s">
        <v>1077</v>
      </c>
      <c r="K4" s="4206"/>
      <c r="L4" s="4206"/>
      <c r="M4" s="4203" t="s">
        <v>1078</v>
      </c>
    </row>
    <row r="5" spans="2:15" s="763" customFormat="1" ht="49.5" customHeight="1">
      <c r="B5" s="4205"/>
      <c r="C5" s="4206"/>
      <c r="D5" s="764" t="s">
        <v>1079</v>
      </c>
      <c r="E5" s="764" t="s">
        <v>1080</v>
      </c>
      <c r="F5" s="764" t="s">
        <v>175</v>
      </c>
      <c r="G5" s="764" t="s">
        <v>1081</v>
      </c>
      <c r="H5" s="764" t="s">
        <v>1082</v>
      </c>
      <c r="I5" s="764" t="s">
        <v>1083</v>
      </c>
      <c r="J5" s="764" t="s">
        <v>175</v>
      </c>
      <c r="K5" s="764" t="s">
        <v>1084</v>
      </c>
      <c r="L5" s="764" t="s">
        <v>1085</v>
      </c>
      <c r="M5" s="4203"/>
    </row>
    <row r="6" spans="2:15" s="767" customFormat="1" ht="21" customHeight="1">
      <c r="B6" s="765" t="s">
        <v>12</v>
      </c>
      <c r="C6" s="766">
        <v>90.9</v>
      </c>
      <c r="D6" s="766">
        <v>110.3</v>
      </c>
      <c r="E6" s="766">
        <v>117.4</v>
      </c>
      <c r="F6" s="766">
        <v>7.9</v>
      </c>
      <c r="G6" s="766">
        <v>4.0999999999999996</v>
      </c>
      <c r="H6" s="766">
        <v>8.6</v>
      </c>
      <c r="I6" s="766">
        <v>12.3</v>
      </c>
      <c r="J6" s="766">
        <v>83.4</v>
      </c>
      <c r="K6" s="766">
        <v>81.599999999999994</v>
      </c>
      <c r="L6" s="766">
        <v>86.5</v>
      </c>
      <c r="M6" s="766">
        <v>49.2</v>
      </c>
    </row>
    <row r="7" spans="2:15" s="767" customFormat="1" ht="21" customHeight="1">
      <c r="B7" s="765" t="s">
        <v>229</v>
      </c>
      <c r="C7" s="766">
        <v>90.8</v>
      </c>
      <c r="D7" s="766">
        <v>110.1</v>
      </c>
      <c r="E7" s="766">
        <v>118</v>
      </c>
      <c r="F7" s="766">
        <v>7.8</v>
      </c>
      <c r="G7" s="766">
        <v>4</v>
      </c>
      <c r="H7" s="766">
        <v>8.5</v>
      </c>
      <c r="I7" s="766">
        <v>12.1</v>
      </c>
      <c r="J7" s="766">
        <v>83.6</v>
      </c>
      <c r="K7" s="766">
        <v>81.7</v>
      </c>
      <c r="L7" s="766">
        <v>87</v>
      </c>
      <c r="M7" s="766">
        <v>49.1</v>
      </c>
    </row>
    <row r="8" spans="2:15" s="767" customFormat="1" ht="21" customHeight="1">
      <c r="B8" s="765" t="s">
        <v>203</v>
      </c>
      <c r="C8" s="766">
        <v>95.1</v>
      </c>
      <c r="D8" s="766">
        <v>110.2</v>
      </c>
      <c r="E8" s="766">
        <v>113.3</v>
      </c>
      <c r="F8" s="766">
        <v>8.9</v>
      </c>
      <c r="G8" s="766">
        <v>6.2</v>
      </c>
      <c r="H8" s="766">
        <v>8.1999999999999993</v>
      </c>
      <c r="I8" s="766">
        <v>12.8</v>
      </c>
      <c r="J8" s="766">
        <v>83.1</v>
      </c>
      <c r="K8" s="766">
        <v>83.7</v>
      </c>
      <c r="L8" s="766">
        <v>82.2</v>
      </c>
      <c r="M8" s="766">
        <v>50.1</v>
      </c>
    </row>
    <row r="9" spans="2:15" s="763" customFormat="1" ht="21" customHeight="1">
      <c r="B9" s="768" t="s">
        <v>230</v>
      </c>
      <c r="C9" s="769">
        <v>101.6</v>
      </c>
      <c r="D9" s="769">
        <v>115.2</v>
      </c>
      <c r="E9" s="769">
        <v>99.3</v>
      </c>
      <c r="F9" s="769">
        <v>10.1</v>
      </c>
      <c r="G9" s="769">
        <v>7.3</v>
      </c>
      <c r="H9" s="769">
        <v>8.6</v>
      </c>
      <c r="I9" s="769">
        <v>14.7</v>
      </c>
      <c r="J9" s="769">
        <v>87.6</v>
      </c>
      <c r="K9" s="769">
        <v>85.9</v>
      </c>
      <c r="L9" s="769">
        <v>91.2</v>
      </c>
      <c r="M9" s="769">
        <v>55.8</v>
      </c>
    </row>
    <row r="10" spans="2:15" s="763" customFormat="1" ht="21" customHeight="1">
      <c r="B10" s="768" t="s">
        <v>231</v>
      </c>
      <c r="C10" s="769">
        <v>71.5</v>
      </c>
      <c r="D10" s="769">
        <v>97</v>
      </c>
      <c r="E10" s="769">
        <v>27.8</v>
      </c>
      <c r="F10" s="769">
        <v>12.6</v>
      </c>
      <c r="G10" s="769">
        <v>8.4</v>
      </c>
      <c r="H10" s="769">
        <v>13.1</v>
      </c>
      <c r="I10" s="769">
        <v>17.8</v>
      </c>
      <c r="J10" s="769">
        <v>76</v>
      </c>
      <c r="K10" s="769">
        <v>73.2</v>
      </c>
      <c r="L10" s="769">
        <v>79.7</v>
      </c>
      <c r="M10" s="769">
        <v>49.3</v>
      </c>
    </row>
    <row r="11" spans="2:15" s="763" customFormat="1" ht="21" customHeight="1">
      <c r="B11" s="768" t="s">
        <v>232</v>
      </c>
      <c r="C11" s="769">
        <v>128.1</v>
      </c>
      <c r="D11" s="769">
        <v>135.5</v>
      </c>
      <c r="E11" s="769">
        <v>219.1</v>
      </c>
      <c r="F11" s="769">
        <v>7</v>
      </c>
      <c r="G11" s="769">
        <v>5.3</v>
      </c>
      <c r="H11" s="769">
        <v>5.3</v>
      </c>
      <c r="I11" s="769">
        <v>10.199999999999999</v>
      </c>
      <c r="J11" s="769">
        <v>83.4</v>
      </c>
      <c r="K11" s="769">
        <v>83.9</v>
      </c>
      <c r="L11" s="769">
        <v>82.7</v>
      </c>
      <c r="M11" s="769">
        <v>49.3</v>
      </c>
    </row>
    <row r="12" spans="2:15" s="763" customFormat="1" ht="21" customHeight="1">
      <c r="B12" s="768" t="s">
        <v>233</v>
      </c>
      <c r="C12" s="769">
        <v>97.6</v>
      </c>
      <c r="D12" s="769">
        <v>114.7</v>
      </c>
      <c r="E12" s="769">
        <v>66.2</v>
      </c>
      <c r="F12" s="769">
        <v>11.4</v>
      </c>
      <c r="G12" s="769">
        <v>9.5</v>
      </c>
      <c r="H12" s="769">
        <v>11.8</v>
      </c>
      <c r="I12" s="769">
        <v>13.3</v>
      </c>
      <c r="J12" s="769">
        <v>84.8</v>
      </c>
      <c r="K12" s="769">
        <v>83.9</v>
      </c>
      <c r="L12" s="769">
        <v>87.5</v>
      </c>
      <c r="M12" s="769">
        <v>48.4</v>
      </c>
    </row>
    <row r="13" spans="2:15" s="763" customFormat="1" ht="21" customHeight="1">
      <c r="B13" s="768" t="s">
        <v>234</v>
      </c>
      <c r="C13" s="769">
        <v>90.5</v>
      </c>
      <c r="D13" s="769">
        <v>98.5</v>
      </c>
      <c r="E13" s="769">
        <v>37</v>
      </c>
      <c r="F13" s="769">
        <v>10</v>
      </c>
      <c r="G13" s="769">
        <v>3.9</v>
      </c>
      <c r="H13" s="769">
        <v>6.6</v>
      </c>
      <c r="I13" s="769">
        <v>19</v>
      </c>
      <c r="J13" s="769">
        <v>80.900000000000006</v>
      </c>
      <c r="K13" s="769">
        <v>80.900000000000006</v>
      </c>
      <c r="L13" s="769" t="s">
        <v>187</v>
      </c>
      <c r="M13" s="769">
        <v>60.9</v>
      </c>
    </row>
    <row r="14" spans="2:15" s="763" customFormat="1" ht="21" customHeight="1">
      <c r="B14" s="768" t="s">
        <v>235</v>
      </c>
      <c r="C14" s="769">
        <v>81.7</v>
      </c>
      <c r="D14" s="769">
        <v>109.4</v>
      </c>
      <c r="E14" s="769">
        <v>100</v>
      </c>
      <c r="F14" s="769">
        <v>6.3</v>
      </c>
      <c r="G14" s="769">
        <v>4.3</v>
      </c>
      <c r="H14" s="769">
        <v>2</v>
      </c>
      <c r="I14" s="769">
        <v>11.3</v>
      </c>
      <c r="J14" s="769">
        <v>88.5</v>
      </c>
      <c r="K14" s="769">
        <v>88.5</v>
      </c>
      <c r="L14" s="769" t="s">
        <v>187</v>
      </c>
      <c r="M14" s="769">
        <v>67.8</v>
      </c>
    </row>
    <row r="15" spans="2:15" s="763" customFormat="1" ht="21" customHeight="1">
      <c r="B15" s="768" t="s">
        <v>236</v>
      </c>
      <c r="C15" s="769">
        <v>86.9</v>
      </c>
      <c r="D15" s="769">
        <v>110.2</v>
      </c>
      <c r="E15" s="769">
        <v>76.099999999999994</v>
      </c>
      <c r="F15" s="769">
        <v>11.1</v>
      </c>
      <c r="G15" s="769">
        <v>8</v>
      </c>
      <c r="H15" s="769">
        <v>7.9</v>
      </c>
      <c r="I15" s="769">
        <v>16.3</v>
      </c>
      <c r="J15" s="769">
        <v>80.8</v>
      </c>
      <c r="K15" s="769">
        <v>87.2</v>
      </c>
      <c r="L15" s="769">
        <v>71.8</v>
      </c>
      <c r="M15" s="769">
        <v>51.5</v>
      </c>
    </row>
    <row r="16" spans="2:15" s="763" customFormat="1" ht="21" customHeight="1">
      <c r="B16" s="768" t="s">
        <v>237</v>
      </c>
      <c r="C16" s="769">
        <v>56.6</v>
      </c>
      <c r="D16" s="769">
        <v>71.7</v>
      </c>
      <c r="E16" s="769">
        <v>22.7</v>
      </c>
      <c r="F16" s="769">
        <v>9.5</v>
      </c>
      <c r="G16" s="769">
        <v>5.4</v>
      </c>
      <c r="H16" s="769">
        <v>12.4</v>
      </c>
      <c r="I16" s="769">
        <v>13.1</v>
      </c>
      <c r="J16" s="769">
        <v>85.4</v>
      </c>
      <c r="K16" s="769">
        <v>83.6</v>
      </c>
      <c r="L16" s="769">
        <v>89.3</v>
      </c>
      <c r="M16" s="769">
        <v>46.1</v>
      </c>
    </row>
    <row r="17" spans="2:13" s="763" customFormat="1" ht="21" customHeight="1">
      <c r="B17" s="768" t="s">
        <v>238</v>
      </c>
      <c r="C17" s="769">
        <v>110.1</v>
      </c>
      <c r="D17" s="769">
        <v>111</v>
      </c>
      <c r="E17" s="769">
        <v>131.6</v>
      </c>
      <c r="F17" s="769">
        <v>6.1</v>
      </c>
      <c r="G17" s="769">
        <v>3.1</v>
      </c>
      <c r="H17" s="769">
        <v>4.8</v>
      </c>
      <c r="I17" s="769">
        <v>10.7</v>
      </c>
      <c r="J17" s="769">
        <v>86.6</v>
      </c>
      <c r="K17" s="769">
        <v>89.8</v>
      </c>
      <c r="L17" s="769">
        <v>76.400000000000006</v>
      </c>
      <c r="M17" s="769">
        <v>58.7</v>
      </c>
    </row>
    <row r="18" spans="2:13" s="763" customFormat="1" ht="21" customHeight="1">
      <c r="B18" s="768" t="s">
        <v>239</v>
      </c>
      <c r="C18" s="769">
        <v>99</v>
      </c>
      <c r="D18" s="769">
        <v>104.3</v>
      </c>
      <c r="E18" s="769">
        <v>86.5</v>
      </c>
      <c r="F18" s="769">
        <v>11.2</v>
      </c>
      <c r="G18" s="769">
        <v>7.5</v>
      </c>
      <c r="H18" s="769">
        <v>12.7</v>
      </c>
      <c r="I18" s="769">
        <v>14.9</v>
      </c>
      <c r="J18" s="769">
        <v>77.3</v>
      </c>
      <c r="K18" s="769">
        <v>81.400000000000006</v>
      </c>
      <c r="L18" s="769">
        <v>68.2</v>
      </c>
      <c r="M18" s="769">
        <v>53.3</v>
      </c>
    </row>
    <row r="19" spans="2:13" s="763" customFormat="1" ht="21" customHeight="1">
      <c r="B19" s="768" t="s">
        <v>151</v>
      </c>
      <c r="C19" s="769">
        <v>92.4</v>
      </c>
      <c r="D19" s="769">
        <v>117.4</v>
      </c>
      <c r="E19" s="769">
        <v>89.8</v>
      </c>
      <c r="F19" s="769">
        <v>8.4</v>
      </c>
      <c r="G19" s="769">
        <v>5.2</v>
      </c>
      <c r="H19" s="769">
        <v>5.5</v>
      </c>
      <c r="I19" s="769">
        <v>14.8</v>
      </c>
      <c r="J19" s="769">
        <v>75.2</v>
      </c>
      <c r="K19" s="769">
        <v>75.5</v>
      </c>
      <c r="L19" s="769">
        <v>74.3</v>
      </c>
      <c r="M19" s="769">
        <v>46.4</v>
      </c>
    </row>
    <row r="20" spans="2:13" s="763" customFormat="1" ht="30" customHeight="1">
      <c r="B20" s="4205"/>
      <c r="C20" s="4206" t="s">
        <v>1086</v>
      </c>
      <c r="D20" s="4206" t="s">
        <v>1087</v>
      </c>
      <c r="E20" s="4206"/>
      <c r="F20" s="4206" t="s">
        <v>1088</v>
      </c>
      <c r="G20" s="4206"/>
      <c r="H20" s="4206"/>
      <c r="I20" s="4206"/>
      <c r="J20" s="4206" t="s">
        <v>1089</v>
      </c>
      <c r="K20" s="4206"/>
      <c r="L20" s="4206"/>
      <c r="M20" s="4203" t="s">
        <v>1090</v>
      </c>
    </row>
    <row r="21" spans="2:13" s="763" customFormat="1" ht="49.5" customHeight="1">
      <c r="B21" s="4205"/>
      <c r="C21" s="4206"/>
      <c r="D21" s="764" t="s">
        <v>813</v>
      </c>
      <c r="E21" s="764" t="s">
        <v>1091</v>
      </c>
      <c r="F21" s="764" t="s">
        <v>175</v>
      </c>
      <c r="G21" s="764" t="s">
        <v>1092</v>
      </c>
      <c r="H21" s="764" t="s">
        <v>1093</v>
      </c>
      <c r="I21" s="764" t="s">
        <v>1094</v>
      </c>
      <c r="J21" s="764" t="s">
        <v>175</v>
      </c>
      <c r="K21" s="764" t="s">
        <v>1095</v>
      </c>
      <c r="L21" s="764" t="s">
        <v>1096</v>
      </c>
      <c r="M21" s="4203"/>
    </row>
    <row r="22" spans="2:13" ht="9.75" customHeight="1"/>
    <row r="23" spans="2:13" s="761" customFormat="1" ht="12.75" customHeight="1">
      <c r="B23" s="4207" t="s">
        <v>164</v>
      </c>
      <c r="C23" s="4207"/>
      <c r="D23" s="4207"/>
      <c r="E23" s="4207"/>
      <c r="F23" s="4207"/>
      <c r="G23" s="4207"/>
      <c r="H23" s="4207"/>
      <c r="I23" s="4207"/>
      <c r="J23" s="4207"/>
      <c r="K23" s="4207"/>
      <c r="L23" s="4207"/>
      <c r="M23" s="4207"/>
    </row>
    <row r="24" spans="2:13" s="761" customFormat="1" ht="12.75" customHeight="1">
      <c r="B24" s="4207" t="s">
        <v>1097</v>
      </c>
      <c r="C24" s="4207"/>
      <c r="D24" s="4207"/>
      <c r="E24" s="4207"/>
      <c r="F24" s="4207"/>
      <c r="G24" s="4207"/>
      <c r="H24" s="4207"/>
      <c r="I24" s="4207"/>
      <c r="J24" s="4207"/>
      <c r="K24" s="4207"/>
      <c r="L24" s="4207"/>
      <c r="M24" s="4207"/>
    </row>
    <row r="25" spans="2:13" s="761" customFormat="1" ht="12.75" customHeight="1">
      <c r="B25" s="4207" t="s">
        <v>1098</v>
      </c>
      <c r="C25" s="4207"/>
      <c r="D25" s="4207"/>
      <c r="E25" s="4207"/>
      <c r="F25" s="4207"/>
      <c r="G25" s="4207"/>
      <c r="H25" s="4207"/>
      <c r="I25" s="4207"/>
      <c r="J25" s="4207"/>
      <c r="K25" s="4207"/>
      <c r="L25" s="4207"/>
      <c r="M25" s="4207"/>
    </row>
    <row r="26" spans="2:13" s="761" customFormat="1" ht="12.75" customHeight="1">
      <c r="B26" s="4207" t="s">
        <v>1099</v>
      </c>
      <c r="C26" s="4207"/>
      <c r="D26" s="4207"/>
      <c r="E26" s="4207"/>
      <c r="F26" s="4207"/>
      <c r="G26" s="4207"/>
      <c r="H26" s="4207"/>
      <c r="I26" s="4207"/>
      <c r="J26" s="4207"/>
      <c r="K26" s="4207"/>
      <c r="L26" s="4207"/>
      <c r="M26" s="4207"/>
    </row>
    <row r="27" spans="2:13" s="761" customFormat="1" ht="12.75" customHeight="1">
      <c r="B27" s="4207" t="s">
        <v>1100</v>
      </c>
      <c r="C27" s="4207"/>
      <c r="D27" s="4207"/>
      <c r="E27" s="4207"/>
      <c r="F27" s="4207"/>
      <c r="G27" s="4207"/>
      <c r="H27" s="4207"/>
      <c r="I27" s="4207"/>
      <c r="J27" s="4207"/>
      <c r="K27" s="4207"/>
      <c r="L27" s="4207"/>
      <c r="M27" s="4207"/>
    </row>
  </sheetData>
  <mergeCells count="19">
    <mergeCell ref="B23:M23"/>
    <mergeCell ref="B24:M24"/>
    <mergeCell ref="B25:M25"/>
    <mergeCell ref="B26:M26"/>
    <mergeCell ref="B27:M27"/>
    <mergeCell ref="M20:M21"/>
    <mergeCell ref="B1:M1"/>
    <mergeCell ref="B2:M2"/>
    <mergeCell ref="B4:B5"/>
    <mergeCell ref="C4:C5"/>
    <mergeCell ref="D4:E4"/>
    <mergeCell ref="F4:I4"/>
    <mergeCell ref="J4:L4"/>
    <mergeCell ref="M4:M5"/>
    <mergeCell ref="B20:B21"/>
    <mergeCell ref="C20:C21"/>
    <mergeCell ref="D20:E20"/>
    <mergeCell ref="F20:I20"/>
    <mergeCell ref="J20:L20"/>
  </mergeCells>
  <hyperlinks>
    <hyperlink ref="O2" location="Indice!A1" display="(Voltar ao Índice)"/>
  </hyperlinks>
  <printOptions horizontalCentered="1"/>
  <pageMargins left="0.45275590551181105" right="0.45275590551181105" top="0.6692913385826772" bottom="0.6692913385826772" header="0" footer="0"/>
  <pageSetup paperSize="9" scale="92" orientation="portrait" verticalDpi="0" r:id="rId1"/>
</worksheet>
</file>

<file path=xl/worksheets/sheet32.xml><?xml version="1.0" encoding="utf-8"?>
<worksheet xmlns="http://schemas.openxmlformats.org/spreadsheetml/2006/main" xmlns:r="http://schemas.openxmlformats.org/officeDocument/2006/relationships">
  <sheetPr>
    <pageSetUpPr fitToPage="1"/>
  </sheetPr>
  <dimension ref="B1:I31"/>
  <sheetViews>
    <sheetView showGridLines="0" workbookViewId="0">
      <selection activeCell="B2" sqref="B2:G2"/>
    </sheetView>
  </sheetViews>
  <sheetFormatPr defaultRowHeight="11.25"/>
  <cols>
    <col min="1" max="1" width="6.7109375" style="763" customWidth="1"/>
    <col min="2" max="7" width="16.7109375" style="763" customWidth="1"/>
    <col min="8" max="8" width="6.7109375" style="763" customWidth="1"/>
    <col min="9" max="9" width="15.5703125" style="763" bestFit="1" customWidth="1"/>
    <col min="10" max="16384" width="9.140625" style="763"/>
  </cols>
  <sheetData>
    <row r="1" spans="2:9" s="771" customFormat="1" ht="30" customHeight="1">
      <c r="B1" s="4204" t="s">
        <v>1101</v>
      </c>
      <c r="C1" s="4204"/>
      <c r="D1" s="4204"/>
      <c r="E1" s="4204"/>
      <c r="F1" s="4204"/>
      <c r="G1" s="4204"/>
    </row>
    <row r="2" spans="2:9" s="771" customFormat="1" ht="30" customHeight="1">
      <c r="B2" s="4204" t="s">
        <v>1102</v>
      </c>
      <c r="C2" s="4204"/>
      <c r="D2" s="4204"/>
      <c r="E2" s="4204"/>
      <c r="F2" s="4204"/>
      <c r="G2" s="4204"/>
      <c r="I2" s="522" t="s">
        <v>856</v>
      </c>
    </row>
    <row r="4" spans="2:9" ht="25.5" customHeight="1">
      <c r="B4" s="4205"/>
      <c r="C4" s="4206" t="s">
        <v>1103</v>
      </c>
      <c r="D4" s="4206" t="s">
        <v>1104</v>
      </c>
      <c r="E4" s="4206" t="s">
        <v>1105</v>
      </c>
      <c r="F4" s="4206"/>
      <c r="G4" s="4203" t="s">
        <v>1106</v>
      </c>
    </row>
    <row r="5" spans="2:9" ht="25.5" customHeight="1">
      <c r="B5" s="4205"/>
      <c r="C5" s="4206"/>
      <c r="D5" s="4206"/>
      <c r="E5" s="772" t="s">
        <v>1107</v>
      </c>
      <c r="F5" s="772" t="s">
        <v>1108</v>
      </c>
      <c r="G5" s="4203"/>
    </row>
    <row r="6" spans="2:9" ht="18" customHeight="1">
      <c r="B6" s="4205"/>
      <c r="C6" s="4208" t="s">
        <v>568</v>
      </c>
      <c r="D6" s="4208"/>
      <c r="E6" s="4208"/>
      <c r="F6" s="4208"/>
      <c r="G6" s="773" t="s">
        <v>626</v>
      </c>
    </row>
    <row r="7" spans="2:9" ht="18" customHeight="1">
      <c r="B7" s="4205"/>
      <c r="C7" s="4208" t="s">
        <v>1109</v>
      </c>
      <c r="D7" s="4208"/>
      <c r="E7" s="4208"/>
      <c r="F7" s="4208" t="s">
        <v>1110</v>
      </c>
      <c r="G7" s="4209"/>
    </row>
    <row r="8" spans="2:9" s="767" customFormat="1" ht="21" customHeight="1">
      <c r="B8" s="765" t="s">
        <v>12</v>
      </c>
      <c r="C8" s="774">
        <v>33.1</v>
      </c>
      <c r="D8" s="774">
        <v>29.3</v>
      </c>
      <c r="E8" s="774">
        <v>53.4</v>
      </c>
      <c r="F8" s="774">
        <v>59.6</v>
      </c>
      <c r="G8" s="774">
        <v>79.900000000000006</v>
      </c>
    </row>
    <row r="9" spans="2:9" s="767" customFormat="1" ht="21" customHeight="1">
      <c r="B9" s="765" t="s">
        <v>229</v>
      </c>
      <c r="C9" s="774">
        <v>34.6</v>
      </c>
      <c r="D9" s="774">
        <v>29.4</v>
      </c>
      <c r="E9" s="774">
        <v>53.3</v>
      </c>
      <c r="F9" s="774">
        <v>59.5</v>
      </c>
      <c r="G9" s="774">
        <v>83.7</v>
      </c>
    </row>
    <row r="10" spans="2:9" s="767" customFormat="1" ht="21" customHeight="1">
      <c r="B10" s="765" t="s">
        <v>203</v>
      </c>
      <c r="C10" s="774">
        <v>10.3</v>
      </c>
      <c r="D10" s="774">
        <v>22.4</v>
      </c>
      <c r="E10" s="774">
        <v>55.3</v>
      </c>
      <c r="F10" s="774">
        <v>59</v>
      </c>
      <c r="G10" s="774">
        <v>26.6</v>
      </c>
    </row>
    <row r="11" spans="2:9" ht="21" customHeight="1">
      <c r="B11" s="768" t="s">
        <v>230</v>
      </c>
      <c r="C11" s="775">
        <v>0</v>
      </c>
      <c r="D11" s="775" t="s">
        <v>187</v>
      </c>
      <c r="E11" s="775" t="s">
        <v>187</v>
      </c>
      <c r="F11" s="775" t="s">
        <v>187</v>
      </c>
      <c r="G11" s="775">
        <v>0</v>
      </c>
    </row>
    <row r="12" spans="2:9" ht="21" customHeight="1">
      <c r="B12" s="768" t="s">
        <v>231</v>
      </c>
      <c r="C12" s="775">
        <v>0</v>
      </c>
      <c r="D12" s="775" t="s">
        <v>187</v>
      </c>
      <c r="E12" s="775" t="s">
        <v>187</v>
      </c>
      <c r="F12" s="775" t="s">
        <v>187</v>
      </c>
      <c r="G12" s="775">
        <v>0</v>
      </c>
    </row>
    <row r="13" spans="2:9" ht="21" customHeight="1">
      <c r="B13" s="768" t="s">
        <v>232</v>
      </c>
      <c r="C13" s="775">
        <v>26.9</v>
      </c>
      <c r="D13" s="775">
        <v>22.4</v>
      </c>
      <c r="E13" s="775">
        <v>55.3</v>
      </c>
      <c r="F13" s="775">
        <v>59</v>
      </c>
      <c r="G13" s="775">
        <v>67.2</v>
      </c>
    </row>
    <row r="14" spans="2:9" ht="21" customHeight="1">
      <c r="B14" s="768" t="s">
        <v>233</v>
      </c>
      <c r="C14" s="775">
        <v>0</v>
      </c>
      <c r="D14" s="775" t="s">
        <v>187</v>
      </c>
      <c r="E14" s="775" t="s">
        <v>187</v>
      </c>
      <c r="F14" s="775" t="s">
        <v>187</v>
      </c>
      <c r="G14" s="775">
        <v>0</v>
      </c>
    </row>
    <row r="15" spans="2:9" ht="21" customHeight="1">
      <c r="B15" s="768" t="s">
        <v>234</v>
      </c>
      <c r="C15" s="775">
        <v>0</v>
      </c>
      <c r="D15" s="775" t="s">
        <v>187</v>
      </c>
      <c r="E15" s="775" t="s">
        <v>187</v>
      </c>
      <c r="F15" s="775" t="s">
        <v>187</v>
      </c>
      <c r="G15" s="775">
        <v>0</v>
      </c>
    </row>
    <row r="16" spans="2:9" ht="21" customHeight="1">
      <c r="B16" s="768" t="s">
        <v>235</v>
      </c>
      <c r="C16" s="775">
        <v>0</v>
      </c>
      <c r="D16" s="775" t="s">
        <v>187</v>
      </c>
      <c r="E16" s="775" t="s">
        <v>187</v>
      </c>
      <c r="F16" s="775" t="s">
        <v>187</v>
      </c>
      <c r="G16" s="775">
        <v>0</v>
      </c>
    </row>
    <row r="17" spans="2:7" ht="21" customHeight="1">
      <c r="B17" s="768" t="s">
        <v>236</v>
      </c>
      <c r="C17" s="775">
        <v>0</v>
      </c>
      <c r="D17" s="775" t="s">
        <v>187</v>
      </c>
      <c r="E17" s="775" t="s">
        <v>187</v>
      </c>
      <c r="F17" s="775" t="s">
        <v>187</v>
      </c>
      <c r="G17" s="775">
        <v>0</v>
      </c>
    </row>
    <row r="18" spans="2:7" ht="21" customHeight="1">
      <c r="B18" s="768" t="s">
        <v>237</v>
      </c>
      <c r="C18" s="775">
        <v>0</v>
      </c>
      <c r="D18" s="775" t="s">
        <v>187</v>
      </c>
      <c r="E18" s="775" t="s">
        <v>187</v>
      </c>
      <c r="F18" s="775" t="s">
        <v>187</v>
      </c>
      <c r="G18" s="775">
        <v>0</v>
      </c>
    </row>
    <row r="19" spans="2:7" ht="21" customHeight="1">
      <c r="B19" s="768" t="s">
        <v>238</v>
      </c>
      <c r="C19" s="775">
        <v>0</v>
      </c>
      <c r="D19" s="775" t="s">
        <v>187</v>
      </c>
      <c r="E19" s="775" t="s">
        <v>187</v>
      </c>
      <c r="F19" s="775" t="s">
        <v>187</v>
      </c>
      <c r="G19" s="775">
        <v>0</v>
      </c>
    </row>
    <row r="20" spans="2:7" ht="21" customHeight="1">
      <c r="B20" s="768" t="s">
        <v>239</v>
      </c>
      <c r="C20" s="775">
        <v>0</v>
      </c>
      <c r="D20" s="775" t="s">
        <v>187</v>
      </c>
      <c r="E20" s="775" t="s">
        <v>187</v>
      </c>
      <c r="F20" s="775" t="s">
        <v>187</v>
      </c>
      <c r="G20" s="775">
        <v>0</v>
      </c>
    </row>
    <row r="21" spans="2:7" ht="21" customHeight="1">
      <c r="B21" s="768" t="s">
        <v>151</v>
      </c>
      <c r="C21" s="775">
        <v>0</v>
      </c>
      <c r="D21" s="775" t="s">
        <v>187</v>
      </c>
      <c r="E21" s="775" t="s">
        <v>187</v>
      </c>
      <c r="F21" s="775" t="s">
        <v>187</v>
      </c>
      <c r="G21" s="775">
        <v>0</v>
      </c>
    </row>
    <row r="22" spans="2:7" ht="29.25" customHeight="1">
      <c r="B22" s="4205"/>
      <c r="C22" s="4206" t="s">
        <v>1111</v>
      </c>
      <c r="D22" s="4206" t="s">
        <v>1112</v>
      </c>
      <c r="E22" s="4206" t="s">
        <v>1113</v>
      </c>
      <c r="F22" s="4206"/>
      <c r="G22" s="4203" t="s">
        <v>1114</v>
      </c>
    </row>
    <row r="23" spans="2:7" ht="29.25" customHeight="1">
      <c r="B23" s="4205"/>
      <c r="C23" s="4206"/>
      <c r="D23" s="4206"/>
      <c r="E23" s="772" t="s">
        <v>1115</v>
      </c>
      <c r="F23" s="772" t="s">
        <v>1116</v>
      </c>
      <c r="G23" s="4203"/>
    </row>
    <row r="24" spans="2:7" ht="18" customHeight="1">
      <c r="B24" s="4205"/>
      <c r="C24" s="4208" t="s">
        <v>568</v>
      </c>
      <c r="D24" s="4208"/>
      <c r="E24" s="4208"/>
      <c r="F24" s="4208"/>
      <c r="G24" s="773" t="s">
        <v>445</v>
      </c>
    </row>
    <row r="25" spans="2:7" ht="18" customHeight="1">
      <c r="B25" s="4205"/>
      <c r="C25" s="4208" t="s">
        <v>1109</v>
      </c>
      <c r="D25" s="4208"/>
      <c r="E25" s="4208"/>
      <c r="F25" s="4208" t="s">
        <v>1110</v>
      </c>
      <c r="G25" s="4209"/>
    </row>
    <row r="26" spans="2:7" ht="9.75" customHeight="1"/>
    <row r="27" spans="2:7" s="761" customFormat="1" ht="12.75" customHeight="1">
      <c r="B27" s="4207" t="s">
        <v>164</v>
      </c>
      <c r="C27" s="4207"/>
      <c r="D27" s="4207"/>
      <c r="E27" s="4207"/>
      <c r="F27" s="4207"/>
      <c r="G27" s="4207"/>
    </row>
    <row r="28" spans="2:7" s="761" customFormat="1" ht="12.75" customHeight="1">
      <c r="B28" s="4207" t="s">
        <v>1097</v>
      </c>
      <c r="C28" s="4207"/>
      <c r="D28" s="4207"/>
      <c r="E28" s="4207"/>
      <c r="F28" s="4207"/>
      <c r="G28" s="4207"/>
    </row>
    <row r="29" spans="2:7" s="761" customFormat="1" ht="12.75" customHeight="1">
      <c r="B29" s="4207" t="s">
        <v>1098</v>
      </c>
      <c r="C29" s="4207"/>
      <c r="D29" s="4207"/>
      <c r="E29" s="4207"/>
      <c r="F29" s="4207"/>
      <c r="G29" s="4207"/>
    </row>
    <row r="30" spans="2:7" s="761" customFormat="1" ht="58.5" customHeight="1">
      <c r="B30" s="4210" t="s">
        <v>1117</v>
      </c>
      <c r="C30" s="4210"/>
      <c r="D30" s="4210"/>
      <c r="E30" s="4210"/>
      <c r="F30" s="4210"/>
      <c r="G30" s="4210"/>
    </row>
    <row r="31" spans="2:7" s="761" customFormat="1" ht="58.5" customHeight="1">
      <c r="B31" s="4210" t="s">
        <v>1118</v>
      </c>
      <c r="C31" s="4210"/>
      <c r="D31" s="4210"/>
      <c r="E31" s="4210"/>
      <c r="F31" s="4210"/>
      <c r="G31" s="4210"/>
    </row>
  </sheetData>
  <mergeCells count="23">
    <mergeCell ref="B27:G27"/>
    <mergeCell ref="B28:G28"/>
    <mergeCell ref="B29:G29"/>
    <mergeCell ref="B30:G30"/>
    <mergeCell ref="B31:G31"/>
    <mergeCell ref="B22:B25"/>
    <mergeCell ref="C22:C23"/>
    <mergeCell ref="D22:D23"/>
    <mergeCell ref="E22:F22"/>
    <mergeCell ref="G22:G23"/>
    <mergeCell ref="C24:F24"/>
    <mergeCell ref="C25:E25"/>
    <mergeCell ref="F25:G25"/>
    <mergeCell ref="B1:G1"/>
    <mergeCell ref="B2:G2"/>
    <mergeCell ref="B4:B7"/>
    <mergeCell ref="C4:C5"/>
    <mergeCell ref="D4:D5"/>
    <mergeCell ref="E4:F4"/>
    <mergeCell ref="G4:G5"/>
    <mergeCell ref="C6:F6"/>
    <mergeCell ref="C7:E7"/>
    <mergeCell ref="F7:G7"/>
  </mergeCells>
  <hyperlinks>
    <hyperlink ref="I2" location="Indice!A1" display="(Voltar ao Índice)"/>
  </hyperlinks>
  <printOptions horizontalCentered="1"/>
  <pageMargins left="0.45275590551181105" right="0.45275590551181105" top="0.6692913385826772" bottom="0.6692913385826772" header="0" footer="0"/>
  <pageSetup paperSize="9" scale="95" orientation="portrait" verticalDpi="0" r:id="rId1"/>
</worksheet>
</file>

<file path=xl/worksheets/sheet33.xml><?xml version="1.0" encoding="utf-8"?>
<worksheet xmlns="http://schemas.openxmlformats.org/spreadsheetml/2006/main" xmlns:r="http://schemas.openxmlformats.org/officeDocument/2006/relationships">
  <sheetPr>
    <pageSetUpPr fitToPage="1"/>
  </sheetPr>
  <dimension ref="B1:T31"/>
  <sheetViews>
    <sheetView showGridLines="0" workbookViewId="0">
      <selection activeCell="B2" sqref="B2:R2"/>
    </sheetView>
  </sheetViews>
  <sheetFormatPr defaultRowHeight="11.25"/>
  <cols>
    <col min="1" max="1" width="6.7109375" style="763" customWidth="1"/>
    <col min="2" max="2" width="16.7109375" style="763" customWidth="1"/>
    <col min="3" max="3" width="4.7109375" style="763" customWidth="1"/>
    <col min="4" max="5" width="6.28515625" style="763" customWidth="1"/>
    <col min="6" max="6" width="4.7109375" style="763" customWidth="1"/>
    <col min="7" max="7" width="7.42578125" style="763" customWidth="1"/>
    <col min="8" max="9" width="6.28515625" style="763" customWidth="1"/>
    <col min="10" max="10" width="4.7109375" style="763" customWidth="1"/>
    <col min="11" max="12" width="6.28515625" style="763" customWidth="1"/>
    <col min="13" max="13" width="4.7109375" style="763" customWidth="1"/>
    <col min="14" max="15" width="6.28515625" style="763" customWidth="1"/>
    <col min="16" max="16" width="4.7109375" style="763" customWidth="1"/>
    <col min="17" max="18" width="6.28515625" style="763" customWidth="1"/>
    <col min="19" max="19" width="6.7109375" style="763" customWidth="1"/>
    <col min="20" max="20" width="15.5703125" style="763" bestFit="1" customWidth="1"/>
    <col min="21" max="16384" width="9.140625" style="763"/>
  </cols>
  <sheetData>
    <row r="1" spans="2:20" s="771" customFormat="1" ht="30" customHeight="1">
      <c r="B1" s="4211" t="s">
        <v>1119</v>
      </c>
      <c r="C1" s="4211"/>
      <c r="D1" s="4211"/>
      <c r="E1" s="4211"/>
      <c r="F1" s="4211"/>
      <c r="G1" s="4211"/>
      <c r="H1" s="4211"/>
      <c r="I1" s="4211"/>
      <c r="J1" s="4211"/>
      <c r="K1" s="4211"/>
      <c r="L1" s="4211"/>
      <c r="M1" s="4211"/>
      <c r="N1" s="4211"/>
      <c r="O1" s="4211"/>
      <c r="P1" s="4211"/>
      <c r="Q1" s="4211"/>
      <c r="R1" s="4211"/>
    </row>
    <row r="2" spans="2:20" s="771" customFormat="1" ht="30" customHeight="1">
      <c r="B2" s="4211" t="s">
        <v>1120</v>
      </c>
      <c r="C2" s="4211"/>
      <c r="D2" s="4211"/>
      <c r="E2" s="4211"/>
      <c r="F2" s="4211"/>
      <c r="G2" s="4211"/>
      <c r="H2" s="4211"/>
      <c r="I2" s="4211"/>
      <c r="J2" s="4211"/>
      <c r="K2" s="4211"/>
      <c r="L2" s="4211"/>
      <c r="M2" s="4211"/>
      <c r="N2" s="4211"/>
      <c r="O2" s="4211"/>
      <c r="P2" s="4211"/>
      <c r="Q2" s="4211"/>
      <c r="R2" s="4211"/>
      <c r="T2" s="522" t="s">
        <v>856</v>
      </c>
    </row>
    <row r="3" spans="2:20" s="760" customFormat="1" ht="12" customHeight="1">
      <c r="B3" s="760" t="s">
        <v>580</v>
      </c>
      <c r="R3" s="762" t="s">
        <v>581</v>
      </c>
    </row>
    <row r="4" spans="2:20" ht="18" customHeight="1">
      <c r="B4" s="4205"/>
      <c r="C4" s="4208" t="s">
        <v>1121</v>
      </c>
      <c r="D4" s="4208"/>
      <c r="E4" s="4208"/>
      <c r="F4" s="4208" t="s">
        <v>1079</v>
      </c>
      <c r="G4" s="4208"/>
      <c r="H4" s="4208"/>
      <c r="I4" s="4208"/>
      <c r="J4" s="4208"/>
      <c r="K4" s="4208"/>
      <c r="L4" s="4208"/>
      <c r="M4" s="4208"/>
      <c r="N4" s="4208"/>
      <c r="O4" s="4208"/>
      <c r="P4" s="4208" t="s">
        <v>1080</v>
      </c>
      <c r="Q4" s="4208"/>
      <c r="R4" s="4209"/>
    </row>
    <row r="5" spans="2:20" ht="18" customHeight="1">
      <c r="B5" s="4205"/>
      <c r="C5" s="4208"/>
      <c r="D5" s="4208"/>
      <c r="E5" s="4208"/>
      <c r="F5" s="4209" t="s">
        <v>1081</v>
      </c>
      <c r="G5" s="4212"/>
      <c r="H5" s="4212"/>
      <c r="I5" s="4213"/>
      <c r="J5" s="4209" t="s">
        <v>1082</v>
      </c>
      <c r="K5" s="4212"/>
      <c r="L5" s="4213"/>
      <c r="M5" s="4209" t="s">
        <v>1083</v>
      </c>
      <c r="N5" s="4212"/>
      <c r="O5" s="4213"/>
      <c r="P5" s="4208"/>
      <c r="Q5" s="4208"/>
      <c r="R5" s="4209"/>
    </row>
    <row r="6" spans="2:20" ht="13.5" customHeight="1">
      <c r="B6" s="4205"/>
      <c r="C6" s="4208" t="s">
        <v>175</v>
      </c>
      <c r="D6" s="4208" t="s">
        <v>1122</v>
      </c>
      <c r="E6" s="4208" t="s">
        <v>1123</v>
      </c>
      <c r="F6" s="4208" t="s">
        <v>175</v>
      </c>
      <c r="G6" s="4206" t="s">
        <v>1124</v>
      </c>
      <c r="H6" s="4206" t="s">
        <v>1122</v>
      </c>
      <c r="I6" s="4206" t="s">
        <v>1123</v>
      </c>
      <c r="J6" s="4206" t="s">
        <v>175</v>
      </c>
      <c r="K6" s="4206" t="s">
        <v>1122</v>
      </c>
      <c r="L6" s="4206" t="s">
        <v>1123</v>
      </c>
      <c r="M6" s="4206" t="s">
        <v>175</v>
      </c>
      <c r="N6" s="4206" t="s">
        <v>1122</v>
      </c>
      <c r="O6" s="4206" t="s">
        <v>1123</v>
      </c>
      <c r="P6" s="4206" t="s">
        <v>175</v>
      </c>
      <c r="Q6" s="4206" t="s">
        <v>1122</v>
      </c>
      <c r="R6" s="4203" t="s">
        <v>1123</v>
      </c>
    </row>
    <row r="7" spans="2:20" ht="36.75" customHeight="1">
      <c r="B7" s="4205"/>
      <c r="C7" s="4208"/>
      <c r="D7" s="4208"/>
      <c r="E7" s="4208"/>
      <c r="F7" s="4208"/>
      <c r="G7" s="4206"/>
      <c r="H7" s="4206"/>
      <c r="I7" s="4206"/>
      <c r="J7" s="4206"/>
      <c r="K7" s="4206"/>
      <c r="L7" s="4206"/>
      <c r="M7" s="4206"/>
      <c r="N7" s="4206"/>
      <c r="O7" s="4206"/>
      <c r="P7" s="4206"/>
      <c r="Q7" s="4206"/>
      <c r="R7" s="4203"/>
    </row>
    <row r="8" spans="2:20" s="767" customFormat="1" ht="21" customHeight="1">
      <c r="B8" s="765" t="s">
        <v>12</v>
      </c>
      <c r="C8" s="766">
        <v>6108</v>
      </c>
      <c r="D8" s="766">
        <v>3760</v>
      </c>
      <c r="E8" s="766">
        <v>2348</v>
      </c>
      <c r="F8" s="766">
        <v>4354</v>
      </c>
      <c r="G8" s="766" t="s">
        <v>341</v>
      </c>
      <c r="H8" s="766">
        <v>3832</v>
      </c>
      <c r="I8" s="766">
        <v>522</v>
      </c>
      <c r="J8" s="766">
        <v>1200</v>
      </c>
      <c r="K8" s="766">
        <v>929</v>
      </c>
      <c r="L8" s="766">
        <v>271</v>
      </c>
      <c r="M8" s="766">
        <v>1481</v>
      </c>
      <c r="N8" s="766">
        <v>1154</v>
      </c>
      <c r="O8" s="766">
        <v>327</v>
      </c>
      <c r="P8" s="766">
        <v>962</v>
      </c>
      <c r="Q8" s="766">
        <v>584</v>
      </c>
      <c r="R8" s="766">
        <v>378</v>
      </c>
    </row>
    <row r="9" spans="2:20" s="767" customFormat="1" ht="21" customHeight="1">
      <c r="B9" s="765" t="s">
        <v>229</v>
      </c>
      <c r="C9" s="766">
        <v>5753</v>
      </c>
      <c r="D9" s="766">
        <v>3509</v>
      </c>
      <c r="E9" s="766">
        <v>2244</v>
      </c>
      <c r="F9" s="766">
        <v>4083</v>
      </c>
      <c r="G9" s="766">
        <v>125</v>
      </c>
      <c r="H9" s="766">
        <v>3592</v>
      </c>
      <c r="I9" s="766">
        <v>491</v>
      </c>
      <c r="J9" s="766">
        <v>1131</v>
      </c>
      <c r="K9" s="766">
        <v>868</v>
      </c>
      <c r="L9" s="766">
        <v>263</v>
      </c>
      <c r="M9" s="766">
        <v>1411</v>
      </c>
      <c r="N9" s="766">
        <v>1090</v>
      </c>
      <c r="O9" s="766">
        <v>321</v>
      </c>
      <c r="P9" s="766">
        <v>894</v>
      </c>
      <c r="Q9" s="766">
        <v>542</v>
      </c>
      <c r="R9" s="766">
        <v>352</v>
      </c>
    </row>
    <row r="10" spans="2:20" s="767" customFormat="1" ht="21" customHeight="1">
      <c r="B10" s="765" t="s">
        <v>203</v>
      </c>
      <c r="C10" s="766">
        <v>164</v>
      </c>
      <c r="D10" s="766">
        <v>109</v>
      </c>
      <c r="E10" s="766">
        <v>55</v>
      </c>
      <c r="F10" s="766">
        <v>118</v>
      </c>
      <c r="G10" s="766">
        <v>3</v>
      </c>
      <c r="H10" s="766">
        <v>95</v>
      </c>
      <c r="I10" s="766">
        <v>23</v>
      </c>
      <c r="J10" s="766">
        <v>34</v>
      </c>
      <c r="K10" s="766">
        <v>29</v>
      </c>
      <c r="L10" s="766">
        <v>5</v>
      </c>
      <c r="M10" s="766">
        <v>35</v>
      </c>
      <c r="N10" s="766">
        <v>30</v>
      </c>
      <c r="O10" s="766">
        <v>5</v>
      </c>
      <c r="P10" s="766">
        <v>28</v>
      </c>
      <c r="Q10" s="766">
        <v>20</v>
      </c>
      <c r="R10" s="766">
        <v>8</v>
      </c>
    </row>
    <row r="11" spans="2:20" ht="21" customHeight="1">
      <c r="B11" s="768" t="s">
        <v>230</v>
      </c>
      <c r="C11" s="769">
        <v>10</v>
      </c>
      <c r="D11" s="769">
        <v>8</v>
      </c>
      <c r="E11" s="769">
        <v>2</v>
      </c>
      <c r="F11" s="769">
        <v>9</v>
      </c>
      <c r="G11" s="769">
        <v>1</v>
      </c>
      <c r="H11" s="769">
        <v>8</v>
      </c>
      <c r="I11" s="769">
        <v>1</v>
      </c>
      <c r="J11" s="769">
        <v>2</v>
      </c>
      <c r="K11" s="769">
        <v>2</v>
      </c>
      <c r="L11" s="769">
        <v>0</v>
      </c>
      <c r="M11" s="769">
        <v>2</v>
      </c>
      <c r="N11" s="769">
        <v>2</v>
      </c>
      <c r="O11" s="769">
        <v>0</v>
      </c>
      <c r="P11" s="769">
        <v>1</v>
      </c>
      <c r="Q11" s="769">
        <v>1</v>
      </c>
      <c r="R11" s="769">
        <v>0</v>
      </c>
    </row>
    <row r="12" spans="2:20" ht="21" customHeight="1">
      <c r="B12" s="768" t="s">
        <v>231</v>
      </c>
      <c r="C12" s="769">
        <v>23</v>
      </c>
      <c r="D12" s="769">
        <v>18</v>
      </c>
      <c r="E12" s="769">
        <v>5</v>
      </c>
      <c r="F12" s="769">
        <v>17</v>
      </c>
      <c r="G12" s="769">
        <v>0</v>
      </c>
      <c r="H12" s="769">
        <v>17</v>
      </c>
      <c r="I12" s="769">
        <v>0</v>
      </c>
      <c r="J12" s="769">
        <v>4</v>
      </c>
      <c r="K12" s="769">
        <v>4</v>
      </c>
      <c r="L12" s="769">
        <v>0</v>
      </c>
      <c r="M12" s="769">
        <v>4</v>
      </c>
      <c r="N12" s="769">
        <v>4</v>
      </c>
      <c r="O12" s="769">
        <v>0</v>
      </c>
      <c r="P12" s="769">
        <v>3</v>
      </c>
      <c r="Q12" s="769">
        <v>3</v>
      </c>
      <c r="R12" s="769">
        <v>0</v>
      </c>
    </row>
    <row r="13" spans="2:20" ht="21" customHeight="1">
      <c r="B13" s="768" t="s">
        <v>232</v>
      </c>
      <c r="C13" s="769">
        <v>65</v>
      </c>
      <c r="D13" s="769">
        <v>31</v>
      </c>
      <c r="E13" s="769">
        <v>34</v>
      </c>
      <c r="F13" s="769">
        <v>42</v>
      </c>
      <c r="G13" s="769">
        <v>1</v>
      </c>
      <c r="H13" s="769">
        <v>26</v>
      </c>
      <c r="I13" s="769">
        <v>16</v>
      </c>
      <c r="J13" s="769">
        <v>14</v>
      </c>
      <c r="K13" s="769">
        <v>9</v>
      </c>
      <c r="L13" s="769">
        <v>5</v>
      </c>
      <c r="M13" s="769">
        <v>15</v>
      </c>
      <c r="N13" s="769">
        <v>10</v>
      </c>
      <c r="O13" s="769">
        <v>5</v>
      </c>
      <c r="P13" s="769">
        <v>16</v>
      </c>
      <c r="Q13" s="769">
        <v>8</v>
      </c>
      <c r="R13" s="769">
        <v>8</v>
      </c>
    </row>
    <row r="14" spans="2:20" ht="21" customHeight="1">
      <c r="B14" s="768" t="s">
        <v>233</v>
      </c>
      <c r="C14" s="769">
        <v>12</v>
      </c>
      <c r="D14" s="769">
        <v>10</v>
      </c>
      <c r="E14" s="769">
        <v>2</v>
      </c>
      <c r="F14" s="769">
        <v>8</v>
      </c>
      <c r="G14" s="769">
        <v>0</v>
      </c>
      <c r="H14" s="769">
        <v>7</v>
      </c>
      <c r="I14" s="769">
        <v>1</v>
      </c>
      <c r="J14" s="769">
        <v>3</v>
      </c>
      <c r="K14" s="769">
        <v>3</v>
      </c>
      <c r="L14" s="769">
        <v>0</v>
      </c>
      <c r="M14" s="769">
        <v>3</v>
      </c>
      <c r="N14" s="769">
        <v>3</v>
      </c>
      <c r="O14" s="769">
        <v>0</v>
      </c>
      <c r="P14" s="769">
        <v>1</v>
      </c>
      <c r="Q14" s="769">
        <v>1</v>
      </c>
      <c r="R14" s="769">
        <v>0</v>
      </c>
    </row>
    <row r="15" spans="2:20" ht="21" customHeight="1">
      <c r="B15" s="768" t="s">
        <v>234</v>
      </c>
      <c r="C15" s="769">
        <v>9</v>
      </c>
      <c r="D15" s="769">
        <v>8</v>
      </c>
      <c r="E15" s="769">
        <v>1</v>
      </c>
      <c r="F15" s="769">
        <v>7</v>
      </c>
      <c r="G15" s="769">
        <v>1</v>
      </c>
      <c r="H15" s="769">
        <v>7</v>
      </c>
      <c r="I15" s="769">
        <v>0</v>
      </c>
      <c r="J15" s="769">
        <v>1</v>
      </c>
      <c r="K15" s="769">
        <v>1</v>
      </c>
      <c r="L15" s="769">
        <v>0</v>
      </c>
      <c r="M15" s="769">
        <v>1</v>
      </c>
      <c r="N15" s="769">
        <v>1</v>
      </c>
      <c r="O15" s="769">
        <v>0</v>
      </c>
      <c r="P15" s="769">
        <v>1</v>
      </c>
      <c r="Q15" s="769">
        <v>1</v>
      </c>
      <c r="R15" s="769">
        <v>0</v>
      </c>
    </row>
    <row r="16" spans="2:20" ht="21" customHeight="1">
      <c r="B16" s="768" t="s">
        <v>235</v>
      </c>
      <c r="C16" s="769">
        <v>2</v>
      </c>
      <c r="D16" s="769">
        <v>2</v>
      </c>
      <c r="E16" s="769">
        <v>0</v>
      </c>
      <c r="F16" s="769">
        <v>2</v>
      </c>
      <c r="G16" s="769">
        <v>0</v>
      </c>
      <c r="H16" s="769">
        <v>2</v>
      </c>
      <c r="I16" s="769">
        <v>0</v>
      </c>
      <c r="J16" s="769">
        <v>1</v>
      </c>
      <c r="K16" s="769">
        <v>1</v>
      </c>
      <c r="L16" s="769">
        <v>0</v>
      </c>
      <c r="M16" s="769">
        <v>1</v>
      </c>
      <c r="N16" s="769">
        <v>1</v>
      </c>
      <c r="O16" s="769">
        <v>0</v>
      </c>
      <c r="P16" s="769">
        <v>1</v>
      </c>
      <c r="Q16" s="769">
        <v>1</v>
      </c>
      <c r="R16" s="769">
        <v>0</v>
      </c>
    </row>
    <row r="17" spans="2:18" ht="21" customHeight="1">
      <c r="B17" s="768" t="s">
        <v>236</v>
      </c>
      <c r="C17" s="769">
        <v>10</v>
      </c>
      <c r="D17" s="769">
        <v>10</v>
      </c>
      <c r="E17" s="769">
        <v>0</v>
      </c>
      <c r="F17" s="769">
        <v>9</v>
      </c>
      <c r="G17" s="769">
        <v>0</v>
      </c>
      <c r="H17" s="769">
        <v>9</v>
      </c>
      <c r="I17" s="769">
        <v>0</v>
      </c>
      <c r="J17" s="769">
        <v>2</v>
      </c>
      <c r="K17" s="769">
        <v>2</v>
      </c>
      <c r="L17" s="769">
        <v>0</v>
      </c>
      <c r="M17" s="769">
        <v>2</v>
      </c>
      <c r="N17" s="769">
        <v>2</v>
      </c>
      <c r="O17" s="769">
        <v>0</v>
      </c>
      <c r="P17" s="769">
        <v>1</v>
      </c>
      <c r="Q17" s="769">
        <v>1</v>
      </c>
      <c r="R17" s="769">
        <v>0</v>
      </c>
    </row>
    <row r="18" spans="2:18" ht="21" customHeight="1">
      <c r="B18" s="768" t="s">
        <v>237</v>
      </c>
      <c r="C18" s="769">
        <v>17</v>
      </c>
      <c r="D18" s="769">
        <v>9</v>
      </c>
      <c r="E18" s="769">
        <v>8</v>
      </c>
      <c r="F18" s="769">
        <v>11</v>
      </c>
      <c r="G18" s="769">
        <v>0</v>
      </c>
      <c r="H18" s="769">
        <v>8</v>
      </c>
      <c r="I18" s="769">
        <v>3</v>
      </c>
      <c r="J18" s="769">
        <v>3</v>
      </c>
      <c r="K18" s="769">
        <v>3</v>
      </c>
      <c r="L18" s="769">
        <v>0</v>
      </c>
      <c r="M18" s="769">
        <v>3</v>
      </c>
      <c r="N18" s="769">
        <v>3</v>
      </c>
      <c r="O18" s="769">
        <v>0</v>
      </c>
      <c r="P18" s="769">
        <v>1</v>
      </c>
      <c r="Q18" s="769">
        <v>1</v>
      </c>
      <c r="R18" s="769">
        <v>0</v>
      </c>
    </row>
    <row r="19" spans="2:18" ht="21" customHeight="1">
      <c r="B19" s="768" t="s">
        <v>238</v>
      </c>
      <c r="C19" s="769">
        <v>7</v>
      </c>
      <c r="D19" s="769">
        <v>6</v>
      </c>
      <c r="E19" s="769">
        <v>1</v>
      </c>
      <c r="F19" s="769">
        <v>6</v>
      </c>
      <c r="G19" s="769">
        <v>0</v>
      </c>
      <c r="H19" s="769">
        <v>5</v>
      </c>
      <c r="I19" s="769">
        <v>1</v>
      </c>
      <c r="J19" s="769">
        <v>2</v>
      </c>
      <c r="K19" s="769">
        <v>2</v>
      </c>
      <c r="L19" s="769">
        <v>0</v>
      </c>
      <c r="M19" s="769">
        <v>2</v>
      </c>
      <c r="N19" s="769">
        <v>2</v>
      </c>
      <c r="O19" s="769">
        <v>0</v>
      </c>
      <c r="P19" s="769">
        <v>1</v>
      </c>
      <c r="Q19" s="769">
        <v>1</v>
      </c>
      <c r="R19" s="769">
        <v>0</v>
      </c>
    </row>
    <row r="20" spans="2:18" ht="21" customHeight="1">
      <c r="B20" s="768" t="s">
        <v>239</v>
      </c>
      <c r="C20" s="769">
        <v>5</v>
      </c>
      <c r="D20" s="769">
        <v>4</v>
      </c>
      <c r="E20" s="769">
        <v>1</v>
      </c>
      <c r="F20" s="769">
        <v>4</v>
      </c>
      <c r="G20" s="769">
        <v>0</v>
      </c>
      <c r="H20" s="769">
        <v>4</v>
      </c>
      <c r="I20" s="769">
        <v>0</v>
      </c>
      <c r="J20" s="769">
        <v>1</v>
      </c>
      <c r="K20" s="769">
        <v>1</v>
      </c>
      <c r="L20" s="769">
        <v>0</v>
      </c>
      <c r="M20" s="769">
        <v>1</v>
      </c>
      <c r="N20" s="769">
        <v>1</v>
      </c>
      <c r="O20" s="769">
        <v>0</v>
      </c>
      <c r="P20" s="769">
        <v>1</v>
      </c>
      <c r="Q20" s="769">
        <v>1</v>
      </c>
      <c r="R20" s="769">
        <v>0</v>
      </c>
    </row>
    <row r="21" spans="2:18" ht="21" customHeight="1">
      <c r="B21" s="768" t="s">
        <v>151</v>
      </c>
      <c r="C21" s="769">
        <v>4</v>
      </c>
      <c r="D21" s="769">
        <v>3</v>
      </c>
      <c r="E21" s="769">
        <v>1</v>
      </c>
      <c r="F21" s="769">
        <v>3</v>
      </c>
      <c r="G21" s="769">
        <v>0</v>
      </c>
      <c r="H21" s="769">
        <v>2</v>
      </c>
      <c r="I21" s="769">
        <v>1</v>
      </c>
      <c r="J21" s="769">
        <v>1</v>
      </c>
      <c r="K21" s="769">
        <v>1</v>
      </c>
      <c r="L21" s="769">
        <v>0</v>
      </c>
      <c r="M21" s="769">
        <v>1</v>
      </c>
      <c r="N21" s="769">
        <v>1</v>
      </c>
      <c r="O21" s="769">
        <v>0</v>
      </c>
      <c r="P21" s="769">
        <v>1</v>
      </c>
      <c r="Q21" s="769">
        <v>1</v>
      </c>
      <c r="R21" s="769">
        <v>0</v>
      </c>
    </row>
    <row r="22" spans="2:18" ht="18" customHeight="1">
      <c r="B22" s="4205"/>
      <c r="C22" s="4208" t="s">
        <v>1125</v>
      </c>
      <c r="D22" s="4208"/>
      <c r="E22" s="4208"/>
      <c r="F22" s="4208" t="s">
        <v>813</v>
      </c>
      <c r="G22" s="4208"/>
      <c r="H22" s="4208"/>
      <c r="I22" s="4208"/>
      <c r="J22" s="4208"/>
      <c r="K22" s="4208"/>
      <c r="L22" s="4208"/>
      <c r="M22" s="4208"/>
      <c r="N22" s="4208"/>
      <c r="O22" s="4208"/>
      <c r="P22" s="4208" t="s">
        <v>814</v>
      </c>
      <c r="Q22" s="4208"/>
      <c r="R22" s="4209"/>
    </row>
    <row r="23" spans="2:18" ht="18" customHeight="1">
      <c r="B23" s="4205"/>
      <c r="C23" s="4208"/>
      <c r="D23" s="4208"/>
      <c r="E23" s="4208"/>
      <c r="F23" s="4209" t="s">
        <v>1126</v>
      </c>
      <c r="G23" s="4212"/>
      <c r="H23" s="4212"/>
      <c r="I23" s="4213"/>
      <c r="J23" s="4209" t="s">
        <v>1127</v>
      </c>
      <c r="K23" s="4212"/>
      <c r="L23" s="4213"/>
      <c r="M23" s="4209" t="s">
        <v>1128</v>
      </c>
      <c r="N23" s="4212"/>
      <c r="O23" s="4213"/>
      <c r="P23" s="4208"/>
      <c r="Q23" s="4208"/>
      <c r="R23" s="4209"/>
    </row>
    <row r="24" spans="2:18" ht="13.5" customHeight="1">
      <c r="B24" s="4205"/>
      <c r="C24" s="4208" t="s">
        <v>175</v>
      </c>
      <c r="D24" s="4208" t="s">
        <v>1129</v>
      </c>
      <c r="E24" s="4208" t="s">
        <v>1130</v>
      </c>
      <c r="F24" s="4208" t="s">
        <v>175</v>
      </c>
      <c r="G24" s="4206" t="s">
        <v>1131</v>
      </c>
      <c r="H24" s="4206" t="s">
        <v>1129</v>
      </c>
      <c r="I24" s="4206" t="s">
        <v>1130</v>
      </c>
      <c r="J24" s="4206" t="s">
        <v>175</v>
      </c>
      <c r="K24" s="4206" t="s">
        <v>1129</v>
      </c>
      <c r="L24" s="4206" t="s">
        <v>1130</v>
      </c>
      <c r="M24" s="4206" t="s">
        <v>175</v>
      </c>
      <c r="N24" s="4206" t="s">
        <v>1129</v>
      </c>
      <c r="O24" s="4206" t="s">
        <v>1130</v>
      </c>
      <c r="P24" s="4206" t="s">
        <v>175</v>
      </c>
      <c r="Q24" s="4206" t="s">
        <v>1129</v>
      </c>
      <c r="R24" s="4203" t="s">
        <v>1130</v>
      </c>
    </row>
    <row r="25" spans="2:18" ht="28.5" customHeight="1">
      <c r="B25" s="4205"/>
      <c r="C25" s="4208"/>
      <c r="D25" s="4208"/>
      <c r="E25" s="4208"/>
      <c r="F25" s="4208"/>
      <c r="G25" s="4206"/>
      <c r="H25" s="4206"/>
      <c r="I25" s="4206"/>
      <c r="J25" s="4206"/>
      <c r="K25" s="4206"/>
      <c r="L25" s="4206"/>
      <c r="M25" s="4206"/>
      <c r="N25" s="4206"/>
      <c r="O25" s="4206"/>
      <c r="P25" s="4206"/>
      <c r="Q25" s="4206"/>
      <c r="R25" s="4203"/>
    </row>
    <row r="26" spans="2:18" s="761" customFormat="1" ht="9.75" customHeight="1"/>
    <row r="27" spans="2:18" s="761" customFormat="1" ht="12.75" customHeight="1">
      <c r="B27" s="4207" t="s">
        <v>164</v>
      </c>
      <c r="C27" s="4207"/>
      <c r="D27" s="4207"/>
      <c r="E27" s="4207"/>
      <c r="F27" s="4207"/>
      <c r="G27" s="4207"/>
      <c r="H27" s="4207"/>
      <c r="I27" s="4207"/>
      <c r="J27" s="4207"/>
      <c r="K27" s="4207"/>
      <c r="L27" s="4207"/>
      <c r="M27" s="4207"/>
      <c r="N27" s="4207"/>
      <c r="O27" s="4207"/>
      <c r="P27" s="4207"/>
      <c r="Q27" s="4207"/>
      <c r="R27" s="4207"/>
    </row>
    <row r="28" spans="2:18" s="761" customFormat="1" ht="22.5" customHeight="1">
      <c r="B28" s="4210" t="s">
        <v>1132</v>
      </c>
      <c r="C28" s="4210"/>
      <c r="D28" s="4210"/>
      <c r="E28" s="4210"/>
      <c r="F28" s="4210"/>
      <c r="G28" s="4210"/>
      <c r="H28" s="4210"/>
      <c r="I28" s="4210"/>
      <c r="J28" s="4210"/>
      <c r="K28" s="4210"/>
      <c r="L28" s="4210"/>
      <c r="M28" s="4210"/>
      <c r="N28" s="4210"/>
      <c r="O28" s="4210"/>
      <c r="P28" s="4210"/>
      <c r="Q28" s="4210"/>
      <c r="R28" s="4210"/>
    </row>
    <row r="29" spans="2:18" s="761" customFormat="1" ht="22.5" customHeight="1">
      <c r="B29" s="4210" t="s">
        <v>1133</v>
      </c>
      <c r="C29" s="4210"/>
      <c r="D29" s="4210"/>
      <c r="E29" s="4210"/>
      <c r="F29" s="4210"/>
      <c r="G29" s="4210"/>
      <c r="H29" s="4210"/>
      <c r="I29" s="4210"/>
      <c r="J29" s="4210"/>
      <c r="K29" s="4210"/>
      <c r="L29" s="4210"/>
      <c r="M29" s="4210"/>
      <c r="N29" s="4210"/>
      <c r="O29" s="4210"/>
      <c r="P29" s="4210"/>
      <c r="Q29" s="4210"/>
      <c r="R29" s="4210"/>
    </row>
    <row r="30" spans="2:18" s="761" customFormat="1" ht="64.5" customHeight="1">
      <c r="B30" s="4210" t="s">
        <v>1134</v>
      </c>
      <c r="C30" s="4210"/>
      <c r="D30" s="4210"/>
      <c r="E30" s="4210"/>
      <c r="F30" s="4210"/>
      <c r="G30" s="4210"/>
      <c r="H30" s="4210"/>
      <c r="I30" s="4210"/>
      <c r="J30" s="4210"/>
      <c r="K30" s="4210"/>
      <c r="L30" s="4210"/>
      <c r="M30" s="4210"/>
      <c r="N30" s="4210"/>
      <c r="O30" s="4210"/>
      <c r="P30" s="4210"/>
      <c r="Q30" s="4210"/>
      <c r="R30" s="4210"/>
    </row>
    <row r="31" spans="2:18" s="761" customFormat="1" ht="58.5" customHeight="1">
      <c r="B31" s="4210" t="s">
        <v>1135</v>
      </c>
      <c r="C31" s="4210"/>
      <c r="D31" s="4210"/>
      <c r="E31" s="4210"/>
      <c r="F31" s="4210"/>
      <c r="G31" s="4210"/>
      <c r="H31" s="4210"/>
      <c r="I31" s="4210"/>
      <c r="J31" s="4210"/>
      <c r="K31" s="4210"/>
      <c r="L31" s="4210"/>
      <c r="M31" s="4210"/>
      <c r="N31" s="4210"/>
      <c r="O31" s="4210"/>
      <c r="P31" s="4210"/>
      <c r="Q31" s="4210"/>
      <c r="R31" s="4210"/>
    </row>
  </sheetData>
  <mergeCells count="53">
    <mergeCell ref="B29:R29"/>
    <mergeCell ref="B30:R30"/>
    <mergeCell ref="B31:R31"/>
    <mergeCell ref="O24:O25"/>
    <mergeCell ref="P24:P25"/>
    <mergeCell ref="Q24:Q25"/>
    <mergeCell ref="R24:R25"/>
    <mergeCell ref="B27:R27"/>
    <mergeCell ref="B28:R28"/>
    <mergeCell ref="I24:I25"/>
    <mergeCell ref="J24:J25"/>
    <mergeCell ref="K24:K25"/>
    <mergeCell ref="L24:L25"/>
    <mergeCell ref="M24:M25"/>
    <mergeCell ref="N24:N25"/>
    <mergeCell ref="C24:C25"/>
    <mergeCell ref="D24:D25"/>
    <mergeCell ref="E24:E25"/>
    <mergeCell ref="F24:F25"/>
    <mergeCell ref="G24:G25"/>
    <mergeCell ref="H24:H25"/>
    <mergeCell ref="P6:P7"/>
    <mergeCell ref="Q6:Q7"/>
    <mergeCell ref="R6:R7"/>
    <mergeCell ref="B22:B25"/>
    <mergeCell ref="C22:E23"/>
    <mergeCell ref="F22:O22"/>
    <mergeCell ref="P22:R23"/>
    <mergeCell ref="F23:I23"/>
    <mergeCell ref="J23:L23"/>
    <mergeCell ref="M23:O23"/>
    <mergeCell ref="J6:J7"/>
    <mergeCell ref="K6:K7"/>
    <mergeCell ref="L6:L7"/>
    <mergeCell ref="M6:M7"/>
    <mergeCell ref="N6:N7"/>
    <mergeCell ref="O6:O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s>
  <hyperlinks>
    <hyperlink ref="T2" location="Indice!A1" display="(Voltar ao Índice)"/>
  </hyperlinks>
  <printOptions horizontalCentered="1"/>
  <pageMargins left="0.45275590551181105" right="0.45275590551181105" top="0.6692913385826772" bottom="0.6692913385826772" header="0" footer="0"/>
  <pageSetup paperSize="9" scale="86" orientation="portrait" verticalDpi="0" r:id="rId1"/>
</worksheet>
</file>

<file path=xl/worksheets/sheet34.xml><?xml version="1.0" encoding="utf-8"?>
<worksheet xmlns="http://schemas.openxmlformats.org/spreadsheetml/2006/main" xmlns:r="http://schemas.openxmlformats.org/officeDocument/2006/relationships">
  <sheetPr>
    <pageSetUpPr fitToPage="1"/>
  </sheetPr>
  <dimension ref="B1:N29"/>
  <sheetViews>
    <sheetView showGridLines="0" workbookViewId="0">
      <selection activeCell="B2" sqref="B2:L2"/>
    </sheetView>
  </sheetViews>
  <sheetFormatPr defaultRowHeight="11.25"/>
  <cols>
    <col min="1" max="1" width="6.7109375" style="763" customWidth="1"/>
    <col min="2" max="2" width="16.7109375" style="763" customWidth="1"/>
    <col min="3" max="3" width="9" style="763" customWidth="1"/>
    <col min="4" max="4" width="10" style="763" customWidth="1"/>
    <col min="5" max="5" width="9" style="763" customWidth="1"/>
    <col min="6" max="6" width="10" style="763" customWidth="1"/>
    <col min="7" max="7" width="9" style="763" customWidth="1"/>
    <col min="8" max="8" width="10" style="763" customWidth="1"/>
    <col min="9" max="9" width="9" style="763" customWidth="1"/>
    <col min="10" max="10" width="10" style="763" customWidth="1"/>
    <col min="11" max="11" width="9" style="763" customWidth="1"/>
    <col min="12" max="12" width="10" style="763" customWidth="1"/>
    <col min="13" max="13" width="6.7109375" style="763" customWidth="1"/>
    <col min="14" max="14" width="15.5703125" style="763" bestFit="1" customWidth="1"/>
    <col min="15" max="16384" width="9.140625" style="763"/>
  </cols>
  <sheetData>
    <row r="1" spans="2:14" s="771" customFormat="1" ht="30" customHeight="1">
      <c r="B1" s="4211" t="s">
        <v>1136</v>
      </c>
      <c r="C1" s="4211"/>
      <c r="D1" s="4211"/>
      <c r="E1" s="4211"/>
      <c r="F1" s="4211"/>
      <c r="G1" s="4211"/>
      <c r="H1" s="4211"/>
      <c r="I1" s="4211"/>
      <c r="J1" s="4211"/>
      <c r="K1" s="4211"/>
      <c r="L1" s="4211"/>
    </row>
    <row r="2" spans="2:14" s="771" customFormat="1" ht="30" customHeight="1">
      <c r="B2" s="4211" t="s">
        <v>1137</v>
      </c>
      <c r="C2" s="4211"/>
      <c r="D2" s="4211"/>
      <c r="E2" s="4211"/>
      <c r="F2" s="4211"/>
      <c r="G2" s="4211"/>
      <c r="H2" s="4211"/>
      <c r="I2" s="4211"/>
      <c r="J2" s="4211"/>
      <c r="K2" s="4211"/>
      <c r="L2" s="4211"/>
      <c r="N2" s="522" t="s">
        <v>856</v>
      </c>
    </row>
    <row r="3" spans="2:14" s="760" customFormat="1" ht="12" customHeight="1">
      <c r="B3" s="760" t="s">
        <v>580</v>
      </c>
      <c r="L3" s="762" t="s">
        <v>581</v>
      </c>
    </row>
    <row r="4" spans="2:14" ht="18" customHeight="1">
      <c r="B4" s="4205"/>
      <c r="C4" s="4206" t="s">
        <v>1121</v>
      </c>
      <c r="D4" s="4206"/>
      <c r="E4" s="4208" t="s">
        <v>1079</v>
      </c>
      <c r="F4" s="4208"/>
      <c r="G4" s="4208"/>
      <c r="H4" s="4208"/>
      <c r="I4" s="4208"/>
      <c r="J4" s="4208"/>
      <c r="K4" s="4208" t="s">
        <v>1080</v>
      </c>
      <c r="L4" s="4209"/>
    </row>
    <row r="5" spans="2:14" ht="18" customHeight="1">
      <c r="B5" s="4205"/>
      <c r="C5" s="4206"/>
      <c r="D5" s="4206"/>
      <c r="E5" s="4206" t="s">
        <v>1081</v>
      </c>
      <c r="F5" s="4206"/>
      <c r="G5" s="4206" t="s">
        <v>1082</v>
      </c>
      <c r="H5" s="4206"/>
      <c r="I5" s="4206" t="s">
        <v>1083</v>
      </c>
      <c r="J5" s="4206"/>
      <c r="K5" s="4208"/>
      <c r="L5" s="4209"/>
    </row>
    <row r="6" spans="2:14" ht="33" customHeight="1">
      <c r="B6" s="4205"/>
      <c r="C6" s="764" t="s">
        <v>1138</v>
      </c>
      <c r="D6" s="764" t="s">
        <v>1139</v>
      </c>
      <c r="E6" s="764" t="s">
        <v>1138</v>
      </c>
      <c r="F6" s="764" t="s">
        <v>1139</v>
      </c>
      <c r="G6" s="764" t="s">
        <v>1138</v>
      </c>
      <c r="H6" s="764" t="s">
        <v>1139</v>
      </c>
      <c r="I6" s="764" t="s">
        <v>1138</v>
      </c>
      <c r="J6" s="764" t="s">
        <v>1139</v>
      </c>
      <c r="K6" s="764" t="s">
        <v>1138</v>
      </c>
      <c r="L6" s="776" t="s">
        <v>1139</v>
      </c>
    </row>
    <row r="7" spans="2:14" s="767" customFormat="1" ht="21" customHeight="1">
      <c r="B7" s="765" t="s">
        <v>12</v>
      </c>
      <c r="C7" s="777">
        <v>1391</v>
      </c>
      <c r="D7" s="777">
        <v>957</v>
      </c>
      <c r="E7" s="777">
        <v>79</v>
      </c>
      <c r="F7" s="777">
        <v>443</v>
      </c>
      <c r="G7" s="777">
        <v>94</v>
      </c>
      <c r="H7" s="777">
        <v>177</v>
      </c>
      <c r="I7" s="777">
        <v>96</v>
      </c>
      <c r="J7" s="777">
        <v>231</v>
      </c>
      <c r="K7" s="777">
        <v>66</v>
      </c>
      <c r="L7" s="777">
        <v>312</v>
      </c>
    </row>
    <row r="8" spans="2:14" s="767" customFormat="1" ht="21" customHeight="1">
      <c r="B8" s="765" t="s">
        <v>229</v>
      </c>
      <c r="C8" s="777">
        <v>1290</v>
      </c>
      <c r="D8" s="777">
        <v>954</v>
      </c>
      <c r="E8" s="777">
        <v>57</v>
      </c>
      <c r="F8" s="777">
        <v>434</v>
      </c>
      <c r="G8" s="777">
        <v>89</v>
      </c>
      <c r="H8" s="777">
        <v>174</v>
      </c>
      <c r="I8" s="777">
        <v>91</v>
      </c>
      <c r="J8" s="777">
        <v>230</v>
      </c>
      <c r="K8" s="777">
        <v>58</v>
      </c>
      <c r="L8" s="777">
        <v>294</v>
      </c>
    </row>
    <row r="9" spans="2:14" s="767" customFormat="1" ht="21" customHeight="1">
      <c r="B9" s="765" t="s">
        <v>203</v>
      </c>
      <c r="C9" s="777">
        <v>54</v>
      </c>
      <c r="D9" s="777">
        <v>1</v>
      </c>
      <c r="E9" s="777">
        <v>22</v>
      </c>
      <c r="F9" s="777">
        <v>1</v>
      </c>
      <c r="G9" s="777">
        <v>5</v>
      </c>
      <c r="H9" s="777">
        <v>0</v>
      </c>
      <c r="I9" s="777">
        <v>5</v>
      </c>
      <c r="J9" s="777">
        <v>0</v>
      </c>
      <c r="K9" s="777">
        <v>8</v>
      </c>
      <c r="L9" s="777">
        <v>0</v>
      </c>
    </row>
    <row r="10" spans="2:14" ht="21" customHeight="1">
      <c r="B10" s="768" t="s">
        <v>230</v>
      </c>
      <c r="C10" s="778">
        <v>2</v>
      </c>
      <c r="D10" s="778">
        <v>0</v>
      </c>
      <c r="E10" s="778">
        <v>1</v>
      </c>
      <c r="F10" s="778">
        <v>0</v>
      </c>
      <c r="G10" s="778">
        <v>0</v>
      </c>
      <c r="H10" s="778">
        <v>0</v>
      </c>
      <c r="I10" s="778">
        <v>0</v>
      </c>
      <c r="J10" s="778">
        <v>0</v>
      </c>
      <c r="K10" s="778">
        <v>0</v>
      </c>
      <c r="L10" s="778">
        <v>0</v>
      </c>
    </row>
    <row r="11" spans="2:14" ht="21" customHeight="1">
      <c r="B11" s="768" t="s">
        <v>231</v>
      </c>
      <c r="C11" s="778">
        <v>5</v>
      </c>
      <c r="D11" s="778">
        <v>0</v>
      </c>
      <c r="E11" s="778">
        <v>0</v>
      </c>
      <c r="F11" s="778">
        <v>0</v>
      </c>
      <c r="G11" s="778">
        <v>0</v>
      </c>
      <c r="H11" s="778">
        <v>0</v>
      </c>
      <c r="I11" s="778">
        <v>0</v>
      </c>
      <c r="J11" s="778">
        <v>0</v>
      </c>
      <c r="K11" s="778">
        <v>0</v>
      </c>
      <c r="L11" s="778">
        <v>0</v>
      </c>
    </row>
    <row r="12" spans="2:14" ht="21" customHeight="1">
      <c r="B12" s="768" t="s">
        <v>232</v>
      </c>
      <c r="C12" s="778">
        <v>33</v>
      </c>
      <c r="D12" s="778">
        <v>1</v>
      </c>
      <c r="E12" s="778">
        <v>15</v>
      </c>
      <c r="F12" s="778">
        <v>1</v>
      </c>
      <c r="G12" s="778">
        <v>5</v>
      </c>
      <c r="H12" s="778">
        <v>0</v>
      </c>
      <c r="I12" s="778">
        <v>5</v>
      </c>
      <c r="J12" s="778">
        <v>0</v>
      </c>
      <c r="K12" s="778">
        <v>8</v>
      </c>
      <c r="L12" s="778">
        <v>0</v>
      </c>
    </row>
    <row r="13" spans="2:14" ht="21" customHeight="1">
      <c r="B13" s="768" t="s">
        <v>233</v>
      </c>
      <c r="C13" s="778">
        <v>2</v>
      </c>
      <c r="D13" s="778">
        <v>0</v>
      </c>
      <c r="E13" s="778">
        <v>1</v>
      </c>
      <c r="F13" s="778">
        <v>0</v>
      </c>
      <c r="G13" s="778">
        <v>0</v>
      </c>
      <c r="H13" s="778">
        <v>0</v>
      </c>
      <c r="I13" s="778">
        <v>0</v>
      </c>
      <c r="J13" s="778">
        <v>0</v>
      </c>
      <c r="K13" s="778">
        <v>0</v>
      </c>
      <c r="L13" s="778">
        <v>0</v>
      </c>
    </row>
    <row r="14" spans="2:14" ht="21" customHeight="1">
      <c r="B14" s="768" t="s">
        <v>234</v>
      </c>
      <c r="C14" s="778">
        <v>1</v>
      </c>
      <c r="D14" s="778">
        <v>0</v>
      </c>
      <c r="E14" s="778">
        <v>0</v>
      </c>
      <c r="F14" s="778">
        <v>0</v>
      </c>
      <c r="G14" s="778">
        <v>0</v>
      </c>
      <c r="H14" s="778">
        <v>0</v>
      </c>
      <c r="I14" s="778">
        <v>0</v>
      </c>
      <c r="J14" s="778">
        <v>0</v>
      </c>
      <c r="K14" s="778">
        <v>0</v>
      </c>
      <c r="L14" s="778">
        <v>0</v>
      </c>
    </row>
    <row r="15" spans="2:14" ht="21" customHeight="1">
      <c r="B15" s="768" t="s">
        <v>235</v>
      </c>
      <c r="C15" s="778">
        <v>0</v>
      </c>
      <c r="D15" s="778">
        <v>0</v>
      </c>
      <c r="E15" s="778">
        <v>0</v>
      </c>
      <c r="F15" s="778">
        <v>0</v>
      </c>
      <c r="G15" s="778">
        <v>0</v>
      </c>
      <c r="H15" s="778">
        <v>0</v>
      </c>
      <c r="I15" s="778">
        <v>0</v>
      </c>
      <c r="J15" s="778">
        <v>0</v>
      </c>
      <c r="K15" s="778">
        <v>0</v>
      </c>
      <c r="L15" s="778">
        <v>0</v>
      </c>
    </row>
    <row r="16" spans="2:14" ht="21" customHeight="1">
      <c r="B16" s="768" t="s">
        <v>236</v>
      </c>
      <c r="C16" s="778">
        <v>0</v>
      </c>
      <c r="D16" s="778">
        <v>0</v>
      </c>
      <c r="E16" s="778">
        <v>0</v>
      </c>
      <c r="F16" s="778">
        <v>0</v>
      </c>
      <c r="G16" s="778">
        <v>0</v>
      </c>
      <c r="H16" s="778">
        <v>0</v>
      </c>
      <c r="I16" s="778">
        <v>0</v>
      </c>
      <c r="J16" s="778">
        <v>0</v>
      </c>
      <c r="K16" s="778">
        <v>0</v>
      </c>
      <c r="L16" s="778">
        <v>0</v>
      </c>
    </row>
    <row r="17" spans="2:12" ht="21" customHeight="1">
      <c r="B17" s="768" t="s">
        <v>237</v>
      </c>
      <c r="C17" s="778">
        <v>8</v>
      </c>
      <c r="D17" s="778">
        <v>0</v>
      </c>
      <c r="E17" s="778">
        <v>3</v>
      </c>
      <c r="F17" s="778">
        <v>0</v>
      </c>
      <c r="G17" s="778">
        <v>0</v>
      </c>
      <c r="H17" s="778">
        <v>0</v>
      </c>
      <c r="I17" s="778">
        <v>0</v>
      </c>
      <c r="J17" s="778">
        <v>0</v>
      </c>
      <c r="K17" s="778">
        <v>0</v>
      </c>
      <c r="L17" s="778">
        <v>0</v>
      </c>
    </row>
    <row r="18" spans="2:12" ht="21" customHeight="1">
      <c r="B18" s="768" t="s">
        <v>238</v>
      </c>
      <c r="C18" s="778">
        <v>1</v>
      </c>
      <c r="D18" s="778">
        <v>0</v>
      </c>
      <c r="E18" s="778">
        <v>1</v>
      </c>
      <c r="F18" s="778">
        <v>0</v>
      </c>
      <c r="G18" s="778">
        <v>0</v>
      </c>
      <c r="H18" s="778">
        <v>0</v>
      </c>
      <c r="I18" s="778">
        <v>0</v>
      </c>
      <c r="J18" s="778">
        <v>0</v>
      </c>
      <c r="K18" s="778">
        <v>0</v>
      </c>
      <c r="L18" s="778">
        <v>0</v>
      </c>
    </row>
    <row r="19" spans="2:12" ht="21" customHeight="1">
      <c r="B19" s="768" t="s">
        <v>239</v>
      </c>
      <c r="C19" s="778">
        <v>1</v>
      </c>
      <c r="D19" s="778">
        <v>0</v>
      </c>
      <c r="E19" s="778">
        <v>0</v>
      </c>
      <c r="F19" s="778">
        <v>0</v>
      </c>
      <c r="G19" s="778">
        <v>0</v>
      </c>
      <c r="H19" s="778">
        <v>0</v>
      </c>
      <c r="I19" s="778">
        <v>0</v>
      </c>
      <c r="J19" s="778">
        <v>0</v>
      </c>
      <c r="K19" s="778">
        <v>0</v>
      </c>
      <c r="L19" s="778">
        <v>0</v>
      </c>
    </row>
    <row r="20" spans="2:12" ht="21" customHeight="1">
      <c r="B20" s="768" t="s">
        <v>151</v>
      </c>
      <c r="C20" s="778">
        <v>1</v>
      </c>
      <c r="D20" s="778">
        <v>0</v>
      </c>
      <c r="E20" s="778">
        <v>1</v>
      </c>
      <c r="F20" s="778">
        <v>0</v>
      </c>
      <c r="G20" s="778">
        <v>0</v>
      </c>
      <c r="H20" s="778">
        <v>0</v>
      </c>
      <c r="I20" s="778">
        <v>0</v>
      </c>
      <c r="J20" s="778">
        <v>0</v>
      </c>
      <c r="K20" s="778">
        <v>0</v>
      </c>
      <c r="L20" s="778">
        <v>0</v>
      </c>
    </row>
    <row r="21" spans="2:12" ht="18" customHeight="1">
      <c r="B21" s="4205"/>
      <c r="C21" s="4206" t="s">
        <v>1125</v>
      </c>
      <c r="D21" s="4206"/>
      <c r="E21" s="4208" t="s">
        <v>813</v>
      </c>
      <c r="F21" s="4208"/>
      <c r="G21" s="4208"/>
      <c r="H21" s="4208"/>
      <c r="I21" s="4208"/>
      <c r="J21" s="4208"/>
      <c r="K21" s="4208" t="s">
        <v>814</v>
      </c>
      <c r="L21" s="4209"/>
    </row>
    <row r="22" spans="2:12" ht="18" customHeight="1">
      <c r="B22" s="4205"/>
      <c r="C22" s="4206"/>
      <c r="D22" s="4206"/>
      <c r="E22" s="4206" t="s">
        <v>1126</v>
      </c>
      <c r="F22" s="4206"/>
      <c r="G22" s="4206" t="s">
        <v>1127</v>
      </c>
      <c r="H22" s="4206"/>
      <c r="I22" s="4206" t="s">
        <v>1128</v>
      </c>
      <c r="J22" s="4206"/>
      <c r="K22" s="4208"/>
      <c r="L22" s="4209"/>
    </row>
    <row r="23" spans="2:12" ht="40.5" customHeight="1">
      <c r="B23" s="4205"/>
      <c r="C23" s="764" t="s">
        <v>1140</v>
      </c>
      <c r="D23" s="764" t="s">
        <v>1141</v>
      </c>
      <c r="E23" s="764" t="s">
        <v>1140</v>
      </c>
      <c r="F23" s="764" t="s">
        <v>1141</v>
      </c>
      <c r="G23" s="764" t="s">
        <v>1140</v>
      </c>
      <c r="H23" s="764" t="s">
        <v>1141</v>
      </c>
      <c r="I23" s="764" t="s">
        <v>1140</v>
      </c>
      <c r="J23" s="764" t="s">
        <v>1141</v>
      </c>
      <c r="K23" s="764" t="s">
        <v>1140</v>
      </c>
      <c r="L23" s="776" t="s">
        <v>1141</v>
      </c>
    </row>
    <row r="24" spans="2:12" ht="9.75" customHeight="1"/>
    <row r="25" spans="2:12" s="761" customFormat="1" ht="12.75" customHeight="1">
      <c r="B25" s="4214" t="s">
        <v>164</v>
      </c>
      <c r="C25" s="4214"/>
      <c r="D25" s="4214"/>
      <c r="E25" s="4214"/>
      <c r="F25" s="4214"/>
      <c r="G25" s="4214"/>
      <c r="H25" s="4214"/>
      <c r="I25" s="4214"/>
      <c r="J25" s="4214"/>
      <c r="K25" s="4214"/>
      <c r="L25" s="4214"/>
    </row>
    <row r="26" spans="2:12" s="761" customFormat="1" ht="12.75" customHeight="1">
      <c r="B26" s="4214" t="s">
        <v>1097</v>
      </c>
      <c r="C26" s="4214"/>
      <c r="D26" s="4214"/>
      <c r="E26" s="4214"/>
      <c r="F26" s="4214"/>
      <c r="G26" s="4214"/>
      <c r="H26" s="4214"/>
      <c r="I26" s="4214"/>
      <c r="J26" s="4214"/>
      <c r="K26" s="4214"/>
      <c r="L26" s="4214"/>
    </row>
    <row r="27" spans="2:12" s="761" customFormat="1" ht="12.75" customHeight="1">
      <c r="B27" s="4214" t="s">
        <v>1098</v>
      </c>
      <c r="C27" s="4214"/>
      <c r="D27" s="4214"/>
      <c r="E27" s="4214"/>
      <c r="F27" s="4214"/>
      <c r="G27" s="4214"/>
      <c r="H27" s="4214"/>
      <c r="I27" s="4214"/>
      <c r="J27" s="4214"/>
      <c r="K27" s="4214"/>
      <c r="L27" s="4214"/>
    </row>
    <row r="28" spans="2:12" s="761" customFormat="1" ht="49.5" customHeight="1">
      <c r="B28" s="4210" t="s">
        <v>1142</v>
      </c>
      <c r="C28" s="4210"/>
      <c r="D28" s="4210"/>
      <c r="E28" s="4210"/>
      <c r="F28" s="4210"/>
      <c r="G28" s="4210"/>
      <c r="H28" s="4210"/>
      <c r="I28" s="4210"/>
      <c r="J28" s="4210"/>
      <c r="K28" s="4210"/>
      <c r="L28" s="4210"/>
    </row>
    <row r="29" spans="2:12" s="761" customFormat="1" ht="40.5" customHeight="1">
      <c r="B29" s="4210" t="s">
        <v>1143</v>
      </c>
      <c r="C29" s="4210"/>
      <c r="D29" s="4210"/>
      <c r="E29" s="4210"/>
      <c r="F29" s="4210"/>
      <c r="G29" s="4210"/>
      <c r="H29" s="4210"/>
      <c r="I29" s="4210"/>
      <c r="J29" s="4210"/>
      <c r="K29" s="4210"/>
      <c r="L29" s="4210"/>
    </row>
  </sheetData>
  <mergeCells count="21">
    <mergeCell ref="B25:L25"/>
    <mergeCell ref="B26:L26"/>
    <mergeCell ref="B27:L27"/>
    <mergeCell ref="B28:L28"/>
    <mergeCell ref="B29:L29"/>
    <mergeCell ref="B21:B23"/>
    <mergeCell ref="C21:D22"/>
    <mergeCell ref="E21:J21"/>
    <mergeCell ref="K21:L22"/>
    <mergeCell ref="E22:F22"/>
    <mergeCell ref="G22:H22"/>
    <mergeCell ref="I22:J22"/>
    <mergeCell ref="B1:L1"/>
    <mergeCell ref="B2:L2"/>
    <mergeCell ref="B4:B6"/>
    <mergeCell ref="C4:D5"/>
    <mergeCell ref="E4:J4"/>
    <mergeCell ref="K4:L5"/>
    <mergeCell ref="E5:F5"/>
    <mergeCell ref="G5:H5"/>
    <mergeCell ref="I5:J5"/>
  </mergeCells>
  <hyperlinks>
    <hyperlink ref="N2" location="Indice!A1" display="(Voltar ao Índice)"/>
  </hyperlinks>
  <printOptions horizontalCentered="1"/>
  <pageMargins left="0.47244094488188981" right="0.47244094488188981" top="0.6692913385826772" bottom="0.6692913385826772" header="0" footer="0"/>
  <pageSetup paperSize="9" scale="85" orientation="portrait" verticalDpi="0" r:id="rId1"/>
</worksheet>
</file>

<file path=xl/worksheets/sheet35.xml><?xml version="1.0" encoding="utf-8"?>
<worksheet xmlns="http://schemas.openxmlformats.org/spreadsheetml/2006/main" xmlns:r="http://schemas.openxmlformats.org/officeDocument/2006/relationships">
  <sheetPr>
    <pageSetUpPr fitToPage="1"/>
  </sheetPr>
  <dimension ref="B1:P27"/>
  <sheetViews>
    <sheetView showGridLines="0" workbookViewId="0">
      <selection activeCell="B2" sqref="B2:N2"/>
    </sheetView>
  </sheetViews>
  <sheetFormatPr defaultRowHeight="12.75"/>
  <cols>
    <col min="1" max="1" width="6.7109375" style="770" customWidth="1"/>
    <col min="2" max="2" width="17.7109375" style="770" customWidth="1"/>
    <col min="3" max="14" width="7.42578125" style="770" customWidth="1"/>
    <col min="15" max="15" width="6.7109375" style="770" customWidth="1"/>
    <col min="16" max="16" width="15.5703125" style="770" bestFit="1" customWidth="1"/>
    <col min="17" max="16384" width="9.140625" style="770"/>
  </cols>
  <sheetData>
    <row r="1" spans="2:16" s="771" customFormat="1" ht="30" customHeight="1">
      <c r="B1" s="4211" t="s">
        <v>1144</v>
      </c>
      <c r="C1" s="4211"/>
      <c r="D1" s="4211"/>
      <c r="E1" s="4211"/>
      <c r="F1" s="4211"/>
      <c r="G1" s="4211"/>
      <c r="H1" s="4211"/>
      <c r="I1" s="4211"/>
      <c r="J1" s="4211"/>
      <c r="K1" s="4211"/>
      <c r="L1" s="4211"/>
      <c r="M1" s="4211"/>
      <c r="N1" s="4211"/>
    </row>
    <row r="2" spans="2:16" s="771" customFormat="1" ht="30" customHeight="1">
      <c r="B2" s="4211" t="s">
        <v>1145</v>
      </c>
      <c r="C2" s="4211"/>
      <c r="D2" s="4211"/>
      <c r="E2" s="4211"/>
      <c r="F2" s="4211"/>
      <c r="G2" s="4211"/>
      <c r="H2" s="4211"/>
      <c r="I2" s="4211"/>
      <c r="J2" s="4211"/>
      <c r="K2" s="4211"/>
      <c r="L2" s="4211"/>
      <c r="M2" s="4211"/>
      <c r="N2" s="4211"/>
      <c r="P2" s="522" t="s">
        <v>856</v>
      </c>
    </row>
    <row r="3" spans="2:16" s="760" customFormat="1" ht="12" customHeight="1">
      <c r="B3" s="760" t="s">
        <v>580</v>
      </c>
      <c r="N3" s="762" t="s">
        <v>581</v>
      </c>
    </row>
    <row r="4" spans="2:16" s="763" customFormat="1" ht="18" customHeight="1">
      <c r="B4" s="4205"/>
      <c r="C4" s="4215" t="s">
        <v>1121</v>
      </c>
      <c r="D4" s="4216"/>
      <c r="E4" s="4217"/>
      <c r="F4" s="4208" t="s">
        <v>1079</v>
      </c>
      <c r="G4" s="4208"/>
      <c r="H4" s="4208"/>
      <c r="I4" s="4208"/>
      <c r="J4" s="4208"/>
      <c r="K4" s="4208"/>
      <c r="L4" s="4208"/>
      <c r="M4" s="4208"/>
      <c r="N4" s="4209"/>
    </row>
    <row r="5" spans="2:16" s="763" customFormat="1" ht="18" customHeight="1">
      <c r="B5" s="4205"/>
      <c r="C5" s="4218"/>
      <c r="D5" s="4219"/>
      <c r="E5" s="4220"/>
      <c r="F5" s="4208" t="s">
        <v>1081</v>
      </c>
      <c r="G5" s="4208"/>
      <c r="H5" s="4208"/>
      <c r="I5" s="4208" t="s">
        <v>1082</v>
      </c>
      <c r="J5" s="4208"/>
      <c r="K5" s="4208"/>
      <c r="L5" s="4208" t="s">
        <v>1083</v>
      </c>
      <c r="M5" s="4208"/>
      <c r="N5" s="4209"/>
    </row>
    <row r="6" spans="2:16" s="763" customFormat="1" ht="18" customHeight="1">
      <c r="B6" s="4205"/>
      <c r="C6" s="772" t="s">
        <v>175</v>
      </c>
      <c r="D6" s="772" t="s">
        <v>1122</v>
      </c>
      <c r="E6" s="772" t="s">
        <v>1146</v>
      </c>
      <c r="F6" s="772" t="s">
        <v>175</v>
      </c>
      <c r="G6" s="772" t="s">
        <v>1122</v>
      </c>
      <c r="H6" s="772" t="s">
        <v>1146</v>
      </c>
      <c r="I6" s="772" t="s">
        <v>175</v>
      </c>
      <c r="J6" s="772" t="s">
        <v>1122</v>
      </c>
      <c r="K6" s="772" t="s">
        <v>1146</v>
      </c>
      <c r="L6" s="772" t="s">
        <v>175</v>
      </c>
      <c r="M6" s="772" t="s">
        <v>1122</v>
      </c>
      <c r="N6" s="773" t="s">
        <v>1146</v>
      </c>
    </row>
    <row r="7" spans="2:16" s="767" customFormat="1" ht="21" customHeight="1">
      <c r="B7" s="765" t="s">
        <v>12</v>
      </c>
      <c r="C7" s="779">
        <v>264660</v>
      </c>
      <c r="D7" s="779">
        <v>141571</v>
      </c>
      <c r="E7" s="779">
        <v>123089</v>
      </c>
      <c r="F7" s="779">
        <v>418145</v>
      </c>
      <c r="G7" s="779">
        <v>367667</v>
      </c>
      <c r="H7" s="779">
        <v>50478</v>
      </c>
      <c r="I7" s="779">
        <v>238582</v>
      </c>
      <c r="J7" s="779">
        <v>207369</v>
      </c>
      <c r="K7" s="779">
        <v>31213</v>
      </c>
      <c r="L7" s="779">
        <v>384971</v>
      </c>
      <c r="M7" s="779">
        <v>336527</v>
      </c>
      <c r="N7" s="779">
        <v>48444</v>
      </c>
    </row>
    <row r="8" spans="2:16" s="767" customFormat="1" ht="21" customHeight="1">
      <c r="B8" s="765" t="s">
        <v>229</v>
      </c>
      <c r="C8" s="779">
        <v>250535</v>
      </c>
      <c r="D8" s="779">
        <v>132562</v>
      </c>
      <c r="E8" s="779">
        <v>117973</v>
      </c>
      <c r="F8" s="779">
        <v>393628</v>
      </c>
      <c r="G8" s="779">
        <v>346692</v>
      </c>
      <c r="H8" s="779">
        <v>46936</v>
      </c>
      <c r="I8" s="779">
        <v>223958</v>
      </c>
      <c r="J8" s="779">
        <v>193660</v>
      </c>
      <c r="K8" s="779">
        <v>30298</v>
      </c>
      <c r="L8" s="779">
        <v>363594</v>
      </c>
      <c r="M8" s="779">
        <v>316270</v>
      </c>
      <c r="N8" s="779">
        <v>47324</v>
      </c>
    </row>
    <row r="9" spans="2:16" s="767" customFormat="1" ht="21" customHeight="1">
      <c r="B9" s="765" t="s">
        <v>203</v>
      </c>
      <c r="C9" s="779">
        <v>6586</v>
      </c>
      <c r="D9" s="779">
        <v>3942</v>
      </c>
      <c r="E9" s="779">
        <v>2644</v>
      </c>
      <c r="F9" s="779">
        <v>11705</v>
      </c>
      <c r="G9" s="779">
        <v>9117</v>
      </c>
      <c r="H9" s="779">
        <v>2588</v>
      </c>
      <c r="I9" s="779">
        <v>6727</v>
      </c>
      <c r="J9" s="779">
        <v>5943</v>
      </c>
      <c r="K9" s="779">
        <v>784</v>
      </c>
      <c r="L9" s="779">
        <v>11039</v>
      </c>
      <c r="M9" s="779">
        <v>10014</v>
      </c>
      <c r="N9" s="779">
        <v>1025</v>
      </c>
    </row>
    <row r="10" spans="2:16" s="763" customFormat="1" ht="21" customHeight="1">
      <c r="B10" s="768" t="s">
        <v>230</v>
      </c>
      <c r="C10" s="780">
        <v>253</v>
      </c>
      <c r="D10" s="780">
        <v>204</v>
      </c>
      <c r="E10" s="780">
        <v>49</v>
      </c>
      <c r="F10" s="780">
        <v>546</v>
      </c>
      <c r="G10" s="780">
        <v>497</v>
      </c>
      <c r="H10" s="780">
        <v>49</v>
      </c>
      <c r="I10" s="780">
        <v>257</v>
      </c>
      <c r="J10" s="780">
        <v>257</v>
      </c>
      <c r="K10" s="780">
        <v>0</v>
      </c>
      <c r="L10" s="780">
        <v>402</v>
      </c>
      <c r="M10" s="780">
        <v>402</v>
      </c>
      <c r="N10" s="780">
        <v>0</v>
      </c>
    </row>
    <row r="11" spans="2:16" s="763" customFormat="1" ht="21" customHeight="1">
      <c r="B11" s="768" t="s">
        <v>231</v>
      </c>
      <c r="C11" s="780">
        <v>816</v>
      </c>
      <c r="D11" s="780">
        <v>592</v>
      </c>
      <c r="E11" s="780">
        <v>224</v>
      </c>
      <c r="F11" s="780">
        <v>1732</v>
      </c>
      <c r="G11" s="780">
        <v>1732</v>
      </c>
      <c r="H11" s="780">
        <v>0</v>
      </c>
      <c r="I11" s="780">
        <v>1018</v>
      </c>
      <c r="J11" s="780">
        <v>1018</v>
      </c>
      <c r="K11" s="780">
        <v>0</v>
      </c>
      <c r="L11" s="780">
        <v>1472</v>
      </c>
      <c r="M11" s="780">
        <v>1472</v>
      </c>
      <c r="N11" s="780">
        <v>0</v>
      </c>
    </row>
    <row r="12" spans="2:16" s="763" customFormat="1" ht="21" customHeight="1">
      <c r="B12" s="768" t="s">
        <v>232</v>
      </c>
      <c r="C12" s="780">
        <v>3272</v>
      </c>
      <c r="D12" s="780">
        <v>1425</v>
      </c>
      <c r="E12" s="780">
        <v>1847</v>
      </c>
      <c r="F12" s="780">
        <v>5368</v>
      </c>
      <c r="G12" s="780">
        <v>3302</v>
      </c>
      <c r="H12" s="780">
        <v>2066</v>
      </c>
      <c r="I12" s="780">
        <v>3067</v>
      </c>
      <c r="J12" s="780">
        <v>2283</v>
      </c>
      <c r="K12" s="780">
        <v>784</v>
      </c>
      <c r="L12" s="780">
        <v>5116</v>
      </c>
      <c r="M12" s="780">
        <v>4091</v>
      </c>
      <c r="N12" s="780">
        <v>1025</v>
      </c>
    </row>
    <row r="13" spans="2:16" s="763" customFormat="1" ht="21" customHeight="1">
      <c r="B13" s="768" t="s">
        <v>233</v>
      </c>
      <c r="C13" s="780">
        <v>450</v>
      </c>
      <c r="D13" s="780">
        <v>362</v>
      </c>
      <c r="E13" s="780">
        <v>88</v>
      </c>
      <c r="F13" s="780">
        <v>861</v>
      </c>
      <c r="G13" s="780">
        <v>767</v>
      </c>
      <c r="H13" s="780">
        <v>94</v>
      </c>
      <c r="I13" s="780">
        <v>544</v>
      </c>
      <c r="J13" s="780">
        <v>544</v>
      </c>
      <c r="K13" s="780">
        <v>0</v>
      </c>
      <c r="L13" s="780">
        <v>917</v>
      </c>
      <c r="M13" s="780">
        <v>917</v>
      </c>
      <c r="N13" s="780">
        <v>0</v>
      </c>
    </row>
    <row r="14" spans="2:16" s="763" customFormat="1" ht="21" customHeight="1">
      <c r="B14" s="768" t="s">
        <v>234</v>
      </c>
      <c r="C14" s="780">
        <v>228</v>
      </c>
      <c r="D14" s="780">
        <v>215</v>
      </c>
      <c r="E14" s="780">
        <v>13</v>
      </c>
      <c r="F14" s="780">
        <v>355</v>
      </c>
      <c r="G14" s="780">
        <v>355</v>
      </c>
      <c r="H14" s="780">
        <v>0</v>
      </c>
      <c r="I14" s="780">
        <v>198</v>
      </c>
      <c r="J14" s="780">
        <v>198</v>
      </c>
      <c r="K14" s="780">
        <v>0</v>
      </c>
      <c r="L14" s="780">
        <v>390</v>
      </c>
      <c r="M14" s="780">
        <v>390</v>
      </c>
      <c r="N14" s="780">
        <v>0</v>
      </c>
    </row>
    <row r="15" spans="2:16" s="763" customFormat="1" ht="21" customHeight="1">
      <c r="B15" s="768" t="s">
        <v>235</v>
      </c>
      <c r="C15" s="780">
        <v>49</v>
      </c>
      <c r="D15" s="780">
        <v>49</v>
      </c>
      <c r="E15" s="780">
        <v>0</v>
      </c>
      <c r="F15" s="780">
        <v>93</v>
      </c>
      <c r="G15" s="780">
        <v>93</v>
      </c>
      <c r="H15" s="780">
        <v>0</v>
      </c>
      <c r="I15" s="780">
        <v>49</v>
      </c>
      <c r="J15" s="780">
        <v>49</v>
      </c>
      <c r="K15" s="780">
        <v>0</v>
      </c>
      <c r="L15" s="780">
        <v>80</v>
      </c>
      <c r="M15" s="780">
        <v>80</v>
      </c>
      <c r="N15" s="780">
        <v>0</v>
      </c>
    </row>
    <row r="16" spans="2:16" s="763" customFormat="1" ht="21" customHeight="1">
      <c r="B16" s="768" t="s">
        <v>236</v>
      </c>
      <c r="C16" s="780">
        <v>305</v>
      </c>
      <c r="D16" s="780">
        <v>305</v>
      </c>
      <c r="E16" s="780">
        <v>0</v>
      </c>
      <c r="F16" s="780">
        <v>576</v>
      </c>
      <c r="G16" s="780">
        <v>576</v>
      </c>
      <c r="H16" s="780">
        <v>0</v>
      </c>
      <c r="I16" s="780">
        <v>387</v>
      </c>
      <c r="J16" s="780">
        <v>387</v>
      </c>
      <c r="K16" s="780">
        <v>0</v>
      </c>
      <c r="L16" s="780">
        <v>662</v>
      </c>
      <c r="M16" s="780">
        <v>662</v>
      </c>
      <c r="N16" s="780">
        <v>0</v>
      </c>
    </row>
    <row r="17" spans="2:14" s="763" customFormat="1" ht="21" customHeight="1">
      <c r="B17" s="768" t="s">
        <v>237</v>
      </c>
      <c r="C17" s="780">
        <v>841</v>
      </c>
      <c r="D17" s="780">
        <v>483</v>
      </c>
      <c r="E17" s="780">
        <v>358</v>
      </c>
      <c r="F17" s="780">
        <v>1459</v>
      </c>
      <c r="G17" s="780">
        <v>1207</v>
      </c>
      <c r="H17" s="780">
        <v>252</v>
      </c>
      <c r="I17" s="780">
        <v>852</v>
      </c>
      <c r="J17" s="780">
        <v>852</v>
      </c>
      <c r="K17" s="780">
        <v>0</v>
      </c>
      <c r="L17" s="780">
        <v>1397</v>
      </c>
      <c r="M17" s="780">
        <v>1397</v>
      </c>
      <c r="N17" s="780">
        <v>0</v>
      </c>
    </row>
    <row r="18" spans="2:14" s="763" customFormat="1" ht="21" customHeight="1">
      <c r="B18" s="768" t="s">
        <v>238</v>
      </c>
      <c r="C18" s="780">
        <v>142</v>
      </c>
      <c r="D18" s="780">
        <v>117</v>
      </c>
      <c r="E18" s="780">
        <v>25</v>
      </c>
      <c r="F18" s="780">
        <v>283</v>
      </c>
      <c r="G18" s="780">
        <v>252</v>
      </c>
      <c r="H18" s="780">
        <v>31</v>
      </c>
      <c r="I18" s="780">
        <v>126</v>
      </c>
      <c r="J18" s="780">
        <v>126</v>
      </c>
      <c r="K18" s="780">
        <v>0</v>
      </c>
      <c r="L18" s="780">
        <v>237</v>
      </c>
      <c r="M18" s="780">
        <v>237</v>
      </c>
      <c r="N18" s="780">
        <v>0</v>
      </c>
    </row>
    <row r="19" spans="2:14" s="763" customFormat="1" ht="21" customHeight="1">
      <c r="B19" s="768" t="s">
        <v>239</v>
      </c>
      <c r="C19" s="780">
        <v>97</v>
      </c>
      <c r="D19" s="780">
        <v>81</v>
      </c>
      <c r="E19" s="780">
        <v>16</v>
      </c>
      <c r="F19" s="780">
        <v>186</v>
      </c>
      <c r="G19" s="780">
        <v>186</v>
      </c>
      <c r="H19" s="780">
        <v>0</v>
      </c>
      <c r="I19" s="780">
        <v>119</v>
      </c>
      <c r="J19" s="780">
        <v>119</v>
      </c>
      <c r="K19" s="780">
        <v>0</v>
      </c>
      <c r="L19" s="780">
        <v>161</v>
      </c>
      <c r="M19" s="780">
        <v>161</v>
      </c>
      <c r="N19" s="780">
        <v>0</v>
      </c>
    </row>
    <row r="20" spans="2:14" s="763" customFormat="1" ht="21" customHeight="1">
      <c r="B20" s="768" t="s">
        <v>151</v>
      </c>
      <c r="C20" s="780">
        <v>133</v>
      </c>
      <c r="D20" s="780">
        <v>109</v>
      </c>
      <c r="E20" s="780">
        <v>24</v>
      </c>
      <c r="F20" s="780">
        <v>246</v>
      </c>
      <c r="G20" s="780">
        <v>150</v>
      </c>
      <c r="H20" s="780">
        <v>96</v>
      </c>
      <c r="I20" s="780">
        <v>110</v>
      </c>
      <c r="J20" s="780">
        <v>110</v>
      </c>
      <c r="K20" s="780">
        <v>0</v>
      </c>
      <c r="L20" s="780">
        <v>205</v>
      </c>
      <c r="M20" s="780">
        <v>205</v>
      </c>
      <c r="N20" s="780">
        <v>0</v>
      </c>
    </row>
    <row r="21" spans="2:14" s="763" customFormat="1" ht="18" customHeight="1">
      <c r="B21" s="4205"/>
      <c r="C21" s="4215" t="s">
        <v>1125</v>
      </c>
      <c r="D21" s="4216"/>
      <c r="E21" s="4217"/>
      <c r="F21" s="4208" t="s">
        <v>813</v>
      </c>
      <c r="G21" s="4208"/>
      <c r="H21" s="4208"/>
      <c r="I21" s="4208"/>
      <c r="J21" s="4208"/>
      <c r="K21" s="4208"/>
      <c r="L21" s="4208"/>
      <c r="M21" s="4208"/>
      <c r="N21" s="4209"/>
    </row>
    <row r="22" spans="2:14" s="763" customFormat="1" ht="18" customHeight="1">
      <c r="B22" s="4205"/>
      <c r="C22" s="4218"/>
      <c r="D22" s="4219"/>
      <c r="E22" s="4220"/>
      <c r="F22" s="4208" t="s">
        <v>1126</v>
      </c>
      <c r="G22" s="4208"/>
      <c r="H22" s="4208"/>
      <c r="I22" s="4208" t="s">
        <v>1127</v>
      </c>
      <c r="J22" s="4208"/>
      <c r="K22" s="4208"/>
      <c r="L22" s="4208" t="s">
        <v>1128</v>
      </c>
      <c r="M22" s="4208"/>
      <c r="N22" s="4209"/>
    </row>
    <row r="23" spans="2:14" s="763" customFormat="1" ht="18" customHeight="1">
      <c r="B23" s="4205"/>
      <c r="C23" s="772" t="s">
        <v>175</v>
      </c>
      <c r="D23" s="772" t="s">
        <v>1129</v>
      </c>
      <c r="E23" s="772" t="s">
        <v>1130</v>
      </c>
      <c r="F23" s="772" t="s">
        <v>175</v>
      </c>
      <c r="G23" s="772" t="s">
        <v>1129</v>
      </c>
      <c r="H23" s="772" t="s">
        <v>1130</v>
      </c>
      <c r="I23" s="772" t="s">
        <v>175</v>
      </c>
      <c r="J23" s="772" t="s">
        <v>1129</v>
      </c>
      <c r="K23" s="772" t="s">
        <v>1130</v>
      </c>
      <c r="L23" s="772" t="s">
        <v>175</v>
      </c>
      <c r="M23" s="772" t="s">
        <v>1129</v>
      </c>
      <c r="N23" s="773" t="s">
        <v>1130</v>
      </c>
    </row>
    <row r="24" spans="2:14" ht="9.75" customHeight="1"/>
    <row r="25" spans="2:14" s="761" customFormat="1" ht="12.75" customHeight="1">
      <c r="B25" s="4207" t="s">
        <v>164</v>
      </c>
      <c r="C25" s="4207"/>
      <c r="D25" s="4207"/>
      <c r="E25" s="4207"/>
      <c r="F25" s="4207"/>
      <c r="G25" s="4207"/>
      <c r="H25" s="4207"/>
      <c r="I25" s="4207"/>
      <c r="J25" s="4207"/>
      <c r="K25" s="4207"/>
      <c r="L25" s="4207"/>
      <c r="M25" s="4207"/>
      <c r="N25" s="4207"/>
    </row>
    <row r="26" spans="2:14" s="761" customFormat="1" ht="12.75" customHeight="1">
      <c r="B26" s="4207" t="s">
        <v>1097</v>
      </c>
      <c r="C26" s="4207"/>
      <c r="D26" s="4207"/>
      <c r="E26" s="4207"/>
      <c r="F26" s="4207"/>
      <c r="G26" s="4207"/>
      <c r="H26" s="4207"/>
      <c r="I26" s="4207"/>
      <c r="J26" s="4207"/>
      <c r="K26" s="4207"/>
      <c r="L26" s="4207"/>
      <c r="M26" s="4207"/>
      <c r="N26" s="4207"/>
    </row>
    <row r="27" spans="2:14" s="761" customFormat="1" ht="12.75" customHeight="1">
      <c r="B27" s="4207" t="s">
        <v>1098</v>
      </c>
      <c r="C27" s="4207"/>
      <c r="D27" s="4207"/>
      <c r="E27" s="4207"/>
      <c r="F27" s="4207"/>
      <c r="G27" s="4207"/>
      <c r="H27" s="4207"/>
      <c r="I27" s="4207"/>
      <c r="J27" s="4207"/>
      <c r="K27" s="4207"/>
      <c r="L27" s="4207"/>
      <c r="M27" s="4207"/>
      <c r="N27" s="4207"/>
    </row>
  </sheetData>
  <mergeCells count="17">
    <mergeCell ref="B25:N25"/>
    <mergeCell ref="B26:N26"/>
    <mergeCell ref="B27:N27"/>
    <mergeCell ref="B21:B23"/>
    <mergeCell ref="C21:E22"/>
    <mergeCell ref="F21:N21"/>
    <mergeCell ref="F22:H22"/>
    <mergeCell ref="I22:K22"/>
    <mergeCell ref="L22:N22"/>
    <mergeCell ref="B1:N1"/>
    <mergeCell ref="B2:N2"/>
    <mergeCell ref="B4:B6"/>
    <mergeCell ref="C4:E5"/>
    <mergeCell ref="F4:N4"/>
    <mergeCell ref="F5:H5"/>
    <mergeCell ref="I5:K5"/>
    <mergeCell ref="L5:N5"/>
  </mergeCells>
  <hyperlinks>
    <hyperlink ref="P2" location="Indice!A1" display="(Voltar ao Índice)"/>
  </hyperlinks>
  <printOptions horizontalCentered="1"/>
  <pageMargins left="0.45275590551181105" right="0.45275590551181105" top="0.6692913385826772" bottom="0.6692913385826772" header="0" footer="0"/>
  <pageSetup paperSize="9" scale="89" orientation="portrait" verticalDpi="0" r:id="rId1"/>
</worksheet>
</file>

<file path=xl/worksheets/sheet36.xml><?xml version="1.0" encoding="utf-8"?>
<worksheet xmlns="http://schemas.openxmlformats.org/spreadsheetml/2006/main" xmlns:r="http://schemas.openxmlformats.org/officeDocument/2006/relationships">
  <sheetPr>
    <pageSetUpPr fitToPage="1"/>
  </sheetPr>
  <dimension ref="B1:J27"/>
  <sheetViews>
    <sheetView showGridLines="0" workbookViewId="0">
      <selection activeCell="B2" sqref="B2:H2"/>
    </sheetView>
  </sheetViews>
  <sheetFormatPr defaultRowHeight="12.75"/>
  <cols>
    <col min="1" max="1" width="6.7109375" style="770" customWidth="1"/>
    <col min="2" max="2" width="16.7109375" style="770" customWidth="1"/>
    <col min="3" max="8" width="13.7109375" style="770" customWidth="1"/>
    <col min="9" max="9" width="6.7109375" style="770" customWidth="1"/>
    <col min="10" max="10" width="15.5703125" style="770" bestFit="1" customWidth="1"/>
    <col min="11" max="16384" width="9.140625" style="770"/>
  </cols>
  <sheetData>
    <row r="1" spans="2:10" ht="30" customHeight="1">
      <c r="B1" s="4211" t="s">
        <v>1147</v>
      </c>
      <c r="C1" s="4211"/>
      <c r="D1" s="4211"/>
      <c r="E1" s="4211"/>
      <c r="F1" s="4211"/>
      <c r="G1" s="4211"/>
      <c r="H1" s="4211"/>
    </row>
    <row r="2" spans="2:10" ht="30" customHeight="1">
      <c r="B2" s="4211" t="s">
        <v>1148</v>
      </c>
      <c r="C2" s="4211"/>
      <c r="D2" s="4211"/>
      <c r="E2" s="4211"/>
      <c r="F2" s="4211"/>
      <c r="G2" s="4211"/>
      <c r="H2" s="4211"/>
      <c r="J2" s="522" t="s">
        <v>856</v>
      </c>
    </row>
    <row r="3" spans="2:10" s="760" customFormat="1" ht="12" customHeight="1">
      <c r="B3" s="760" t="s">
        <v>580</v>
      </c>
      <c r="H3" s="762" t="s">
        <v>581</v>
      </c>
    </row>
    <row r="4" spans="2:10" s="763" customFormat="1" ht="21" customHeight="1">
      <c r="B4" s="4213"/>
      <c r="C4" s="4209" t="s">
        <v>1080</v>
      </c>
      <c r="D4" s="4212"/>
      <c r="E4" s="4213"/>
      <c r="F4" s="4209" t="s">
        <v>1149</v>
      </c>
      <c r="G4" s="4212"/>
      <c r="H4" s="4212"/>
    </row>
    <row r="5" spans="2:10" s="763" customFormat="1" ht="21" customHeight="1">
      <c r="B5" s="4213"/>
      <c r="C5" s="772" t="s">
        <v>175</v>
      </c>
      <c r="D5" s="772" t="s">
        <v>1122</v>
      </c>
      <c r="E5" s="772" t="s">
        <v>1146</v>
      </c>
      <c r="F5" s="772" t="s">
        <v>175</v>
      </c>
      <c r="G5" s="772" t="s">
        <v>1122</v>
      </c>
      <c r="H5" s="773" t="s">
        <v>1146</v>
      </c>
    </row>
    <row r="6" spans="2:10" s="767" customFormat="1" ht="21" customHeight="1">
      <c r="B6" s="765" t="s">
        <v>12</v>
      </c>
      <c r="C6" s="781">
        <v>393618</v>
      </c>
      <c r="D6" s="781">
        <v>312497</v>
      </c>
      <c r="E6" s="781">
        <v>81121</v>
      </c>
      <c r="F6" s="781">
        <v>12179</v>
      </c>
      <c r="G6" s="781">
        <v>10033</v>
      </c>
      <c r="H6" s="781">
        <v>2146</v>
      </c>
    </row>
    <row r="7" spans="2:10" s="767" customFormat="1" ht="21" customHeight="1">
      <c r="B7" s="765" t="s">
        <v>229</v>
      </c>
      <c r="C7" s="781">
        <v>372410</v>
      </c>
      <c r="D7" s="781">
        <v>295379</v>
      </c>
      <c r="E7" s="781">
        <v>77031</v>
      </c>
      <c r="F7" s="781">
        <v>11997</v>
      </c>
      <c r="G7" s="781">
        <v>9928</v>
      </c>
      <c r="H7" s="781">
        <v>2069</v>
      </c>
    </row>
    <row r="8" spans="2:10" s="767" customFormat="1" ht="21" customHeight="1">
      <c r="B8" s="765" t="s">
        <v>203</v>
      </c>
      <c r="C8" s="781">
        <v>11242</v>
      </c>
      <c r="D8" s="781">
        <v>9142</v>
      </c>
      <c r="E8" s="781">
        <v>2100</v>
      </c>
      <c r="F8" s="781">
        <v>127</v>
      </c>
      <c r="G8" s="781">
        <v>50</v>
      </c>
      <c r="H8" s="781">
        <v>77</v>
      </c>
    </row>
    <row r="9" spans="2:10" s="763" customFormat="1" ht="21" customHeight="1">
      <c r="B9" s="768" t="s">
        <v>230</v>
      </c>
      <c r="C9" s="782">
        <v>403</v>
      </c>
      <c r="D9" s="782">
        <v>403</v>
      </c>
      <c r="E9" s="782">
        <v>0</v>
      </c>
      <c r="F9" s="782">
        <v>0</v>
      </c>
      <c r="G9" s="782">
        <v>0</v>
      </c>
      <c r="H9" s="782">
        <v>0</v>
      </c>
    </row>
    <row r="10" spans="2:10" s="763" customFormat="1" ht="21" customHeight="1">
      <c r="B10" s="768" t="s">
        <v>231</v>
      </c>
      <c r="C10" s="782">
        <v>467</v>
      </c>
      <c r="D10" s="782">
        <v>467</v>
      </c>
      <c r="E10" s="782">
        <v>0</v>
      </c>
      <c r="F10" s="782">
        <v>0</v>
      </c>
      <c r="G10" s="782">
        <v>0</v>
      </c>
      <c r="H10" s="782">
        <v>0</v>
      </c>
    </row>
    <row r="11" spans="2:10" s="763" customFormat="1" ht="21" customHeight="1">
      <c r="B11" s="768" t="s">
        <v>232</v>
      </c>
      <c r="C11" s="782">
        <v>8122</v>
      </c>
      <c r="D11" s="782">
        <v>6022</v>
      </c>
      <c r="E11" s="782">
        <v>2100</v>
      </c>
      <c r="F11" s="782">
        <v>127</v>
      </c>
      <c r="G11" s="782">
        <v>50</v>
      </c>
      <c r="H11" s="782">
        <v>77</v>
      </c>
    </row>
    <row r="12" spans="2:10" s="763" customFormat="1" ht="21" customHeight="1">
      <c r="B12" s="768" t="s">
        <v>233</v>
      </c>
      <c r="C12" s="782">
        <v>578</v>
      </c>
      <c r="D12" s="782">
        <v>578</v>
      </c>
      <c r="E12" s="782">
        <v>0</v>
      </c>
      <c r="F12" s="782">
        <v>0</v>
      </c>
      <c r="G12" s="782">
        <v>0</v>
      </c>
      <c r="H12" s="782">
        <v>0</v>
      </c>
    </row>
    <row r="13" spans="2:10" s="763" customFormat="1" ht="21" customHeight="1">
      <c r="B13" s="768" t="s">
        <v>234</v>
      </c>
      <c r="C13" s="782">
        <v>151</v>
      </c>
      <c r="D13" s="782">
        <v>151</v>
      </c>
      <c r="E13" s="782">
        <v>0</v>
      </c>
      <c r="F13" s="782">
        <v>0</v>
      </c>
      <c r="G13" s="782">
        <v>0</v>
      </c>
      <c r="H13" s="782">
        <v>0</v>
      </c>
    </row>
    <row r="14" spans="2:10" s="763" customFormat="1" ht="21" customHeight="1">
      <c r="B14" s="768" t="s">
        <v>235</v>
      </c>
      <c r="C14" s="782">
        <v>87</v>
      </c>
      <c r="D14" s="782">
        <v>87</v>
      </c>
      <c r="E14" s="782">
        <v>0</v>
      </c>
      <c r="F14" s="782">
        <v>0</v>
      </c>
      <c r="G14" s="782">
        <v>0</v>
      </c>
      <c r="H14" s="782">
        <v>0</v>
      </c>
    </row>
    <row r="15" spans="2:10" s="763" customFormat="1" ht="21" customHeight="1">
      <c r="B15" s="768" t="s">
        <v>236</v>
      </c>
      <c r="C15" s="782">
        <v>408</v>
      </c>
      <c r="D15" s="782">
        <v>408</v>
      </c>
      <c r="E15" s="782">
        <v>0</v>
      </c>
      <c r="F15" s="782">
        <v>0</v>
      </c>
      <c r="G15" s="782">
        <v>0</v>
      </c>
      <c r="H15" s="782">
        <v>0</v>
      </c>
    </row>
    <row r="16" spans="2:10" s="763" customFormat="1" ht="21" customHeight="1">
      <c r="B16" s="768" t="s">
        <v>237</v>
      </c>
      <c r="C16" s="782">
        <v>362</v>
      </c>
      <c r="D16" s="782">
        <v>362</v>
      </c>
      <c r="E16" s="782">
        <v>0</v>
      </c>
      <c r="F16" s="782">
        <v>0</v>
      </c>
      <c r="G16" s="782">
        <v>0</v>
      </c>
      <c r="H16" s="782">
        <v>0</v>
      </c>
    </row>
    <row r="17" spans="2:8" s="763" customFormat="1" ht="21" customHeight="1">
      <c r="B17" s="768" t="s">
        <v>238</v>
      </c>
      <c r="C17" s="782">
        <v>329</v>
      </c>
      <c r="D17" s="782">
        <v>329</v>
      </c>
      <c r="E17" s="782">
        <v>0</v>
      </c>
      <c r="F17" s="782">
        <v>0</v>
      </c>
      <c r="G17" s="782">
        <v>0</v>
      </c>
      <c r="H17" s="782">
        <v>0</v>
      </c>
    </row>
    <row r="18" spans="2:8" s="763" customFormat="1" ht="21" customHeight="1">
      <c r="B18" s="768" t="s">
        <v>239</v>
      </c>
      <c r="C18" s="782">
        <v>167</v>
      </c>
      <c r="D18" s="782">
        <v>167</v>
      </c>
      <c r="E18" s="782">
        <v>0</v>
      </c>
      <c r="F18" s="782">
        <v>0</v>
      </c>
      <c r="G18" s="782">
        <v>0</v>
      </c>
      <c r="H18" s="782">
        <v>0</v>
      </c>
    </row>
    <row r="19" spans="2:8" s="763" customFormat="1" ht="21" customHeight="1">
      <c r="B19" s="768" t="s">
        <v>151</v>
      </c>
      <c r="C19" s="782">
        <v>168</v>
      </c>
      <c r="D19" s="782">
        <v>168</v>
      </c>
      <c r="E19" s="782">
        <v>0</v>
      </c>
      <c r="F19" s="782">
        <v>0</v>
      </c>
      <c r="G19" s="782">
        <v>0</v>
      </c>
      <c r="H19" s="782">
        <v>0</v>
      </c>
    </row>
    <row r="20" spans="2:8" s="763" customFormat="1" ht="21" customHeight="1">
      <c r="B20" s="4213"/>
      <c r="C20" s="4209" t="s">
        <v>814</v>
      </c>
      <c r="D20" s="4212"/>
      <c r="E20" s="4213"/>
      <c r="F20" s="4209" t="s">
        <v>1150</v>
      </c>
      <c r="G20" s="4212"/>
      <c r="H20" s="4212"/>
    </row>
    <row r="21" spans="2:8" s="763" customFormat="1" ht="21" customHeight="1">
      <c r="B21" s="4213"/>
      <c r="C21" s="772" t="s">
        <v>175</v>
      </c>
      <c r="D21" s="772" t="s">
        <v>1129</v>
      </c>
      <c r="E21" s="772" t="s">
        <v>1130</v>
      </c>
      <c r="F21" s="772" t="s">
        <v>175</v>
      </c>
      <c r="G21" s="772" t="s">
        <v>1129</v>
      </c>
      <c r="H21" s="773" t="s">
        <v>1130</v>
      </c>
    </row>
    <row r="22" spans="2:8" ht="9.75" customHeight="1"/>
    <row r="23" spans="2:8" s="761" customFormat="1" ht="12.75" customHeight="1">
      <c r="B23" s="4207" t="s">
        <v>164</v>
      </c>
      <c r="C23" s="4207"/>
      <c r="D23" s="4207"/>
      <c r="E23" s="4207"/>
      <c r="F23" s="4207"/>
      <c r="G23" s="4207"/>
      <c r="H23" s="4207"/>
    </row>
    <row r="24" spans="2:8" s="761" customFormat="1" ht="12.75" customHeight="1">
      <c r="B24" s="4207" t="s">
        <v>1097</v>
      </c>
      <c r="C24" s="4207"/>
      <c r="D24" s="4207"/>
      <c r="E24" s="4207"/>
      <c r="F24" s="4207"/>
      <c r="G24" s="4207"/>
      <c r="H24" s="4207"/>
    </row>
    <row r="25" spans="2:8" s="761" customFormat="1" ht="12.75" customHeight="1">
      <c r="B25" s="4207" t="s">
        <v>1098</v>
      </c>
      <c r="C25" s="4207"/>
      <c r="D25" s="4207"/>
      <c r="E25" s="4207"/>
      <c r="F25" s="4207"/>
      <c r="G25" s="4207"/>
      <c r="H25" s="4207"/>
    </row>
    <row r="26" spans="2:8" s="761" customFormat="1" ht="22.5" customHeight="1">
      <c r="B26" s="4210" t="s">
        <v>1151</v>
      </c>
      <c r="C26" s="4210"/>
      <c r="D26" s="4210"/>
      <c r="E26" s="4210"/>
      <c r="F26" s="4210"/>
      <c r="G26" s="4210"/>
      <c r="H26" s="4210"/>
    </row>
    <row r="27" spans="2:8" s="761" customFormat="1" ht="12.75" customHeight="1">
      <c r="B27" s="4207" t="s">
        <v>1152</v>
      </c>
      <c r="C27" s="4207"/>
      <c r="D27" s="4207"/>
      <c r="E27" s="4207"/>
      <c r="F27" s="4207"/>
      <c r="G27" s="4207"/>
      <c r="H27" s="4207"/>
    </row>
  </sheetData>
  <mergeCells count="13">
    <mergeCell ref="B23:H23"/>
    <mergeCell ref="B24:H24"/>
    <mergeCell ref="B25:H25"/>
    <mergeCell ref="B26:H26"/>
    <mergeCell ref="B27:H27"/>
    <mergeCell ref="B20:B21"/>
    <mergeCell ref="C20:E20"/>
    <mergeCell ref="F20:H20"/>
    <mergeCell ref="B1:H1"/>
    <mergeCell ref="B2:H2"/>
    <mergeCell ref="B4:B5"/>
    <mergeCell ref="C4:E4"/>
    <mergeCell ref="F4:H4"/>
  </mergeCells>
  <hyperlinks>
    <hyperlink ref="J2" location="Indice!A1" display="(Voltar ao Índice)"/>
  </hyperlinks>
  <printOptions horizontalCentered="1"/>
  <pageMargins left="0.45275590551181105" right="0.45275590551181105" top="0.6692913385826772" bottom="0.6692913385826772" header="0" footer="0"/>
  <pageSetup paperSize="9" scale="96" orientation="portrait" verticalDpi="0" r:id="rId1"/>
</worksheet>
</file>

<file path=xl/worksheets/sheet37.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2" sqref="B2:L2"/>
    </sheetView>
  </sheetViews>
  <sheetFormatPr defaultRowHeight="11.25"/>
  <cols>
    <col min="1" max="1" width="6.7109375" style="763" customWidth="1"/>
    <col min="2" max="2" width="16.7109375" style="763" customWidth="1"/>
    <col min="3" max="3" width="9.140625" style="763" customWidth="1"/>
    <col min="4" max="4" width="10" style="763" customWidth="1"/>
    <col min="5" max="5" width="9.140625" style="763" customWidth="1"/>
    <col min="6" max="12" width="10" style="763" customWidth="1"/>
    <col min="13" max="13" width="6.7109375" style="763" customWidth="1"/>
    <col min="14" max="14" width="15.5703125" style="763" bestFit="1" customWidth="1"/>
    <col min="15" max="16384" width="9.140625" style="763"/>
  </cols>
  <sheetData>
    <row r="1" spans="2:14" s="771" customFormat="1" ht="30" customHeight="1">
      <c r="B1" s="4211" t="s">
        <v>1153</v>
      </c>
      <c r="C1" s="4211"/>
      <c r="D1" s="4211"/>
      <c r="E1" s="4211"/>
      <c r="F1" s="4211"/>
      <c r="G1" s="4211"/>
      <c r="H1" s="4211"/>
      <c r="I1" s="4211"/>
      <c r="J1" s="4211"/>
      <c r="K1" s="4211"/>
      <c r="L1" s="4211"/>
    </row>
    <row r="2" spans="2:14" s="771" customFormat="1" ht="30" customHeight="1">
      <c r="B2" s="4211" t="s">
        <v>1154</v>
      </c>
      <c r="C2" s="4211"/>
      <c r="D2" s="4211"/>
      <c r="E2" s="4211"/>
      <c r="F2" s="4211"/>
      <c r="G2" s="4211"/>
      <c r="H2" s="4211"/>
      <c r="I2" s="4211"/>
      <c r="J2" s="4211"/>
      <c r="K2" s="4211"/>
      <c r="L2" s="4211"/>
      <c r="N2" s="522" t="s">
        <v>856</v>
      </c>
    </row>
    <row r="3" spans="2:14" s="760" customFormat="1" ht="12" customHeight="1">
      <c r="B3" s="760" t="s">
        <v>580</v>
      </c>
      <c r="L3" s="762" t="s">
        <v>581</v>
      </c>
    </row>
    <row r="4" spans="2:14" ht="18" customHeight="1">
      <c r="B4" s="4205"/>
      <c r="C4" s="4215" t="s">
        <v>1121</v>
      </c>
      <c r="D4" s="4217"/>
      <c r="E4" s="4209" t="s">
        <v>1079</v>
      </c>
      <c r="F4" s="4212"/>
      <c r="G4" s="4212"/>
      <c r="H4" s="4212"/>
      <c r="I4" s="4212"/>
      <c r="J4" s="4213"/>
      <c r="K4" s="4215" t="s">
        <v>1080</v>
      </c>
      <c r="L4" s="4216"/>
    </row>
    <row r="5" spans="2:14" ht="18" customHeight="1">
      <c r="B5" s="4205"/>
      <c r="C5" s="4218"/>
      <c r="D5" s="4220"/>
      <c r="E5" s="4208" t="s">
        <v>1081</v>
      </c>
      <c r="F5" s="4208"/>
      <c r="G5" s="4208" t="s">
        <v>1082</v>
      </c>
      <c r="H5" s="4208"/>
      <c r="I5" s="4208" t="s">
        <v>1083</v>
      </c>
      <c r="J5" s="4208"/>
      <c r="K5" s="4218"/>
      <c r="L5" s="4219"/>
    </row>
    <row r="6" spans="2:14" ht="40.5" customHeight="1">
      <c r="B6" s="4205"/>
      <c r="C6" s="764" t="s">
        <v>1138</v>
      </c>
      <c r="D6" s="764" t="s">
        <v>1139</v>
      </c>
      <c r="E6" s="764" t="s">
        <v>1138</v>
      </c>
      <c r="F6" s="764" t="s">
        <v>1139</v>
      </c>
      <c r="G6" s="764" t="s">
        <v>1138</v>
      </c>
      <c r="H6" s="764" t="s">
        <v>1139</v>
      </c>
      <c r="I6" s="764" t="s">
        <v>1138</v>
      </c>
      <c r="J6" s="764" t="s">
        <v>1139</v>
      </c>
      <c r="K6" s="764" t="s">
        <v>1138</v>
      </c>
      <c r="L6" s="776" t="s">
        <v>1139</v>
      </c>
    </row>
    <row r="7" spans="2:14" s="767" customFormat="1" ht="21" customHeight="1">
      <c r="B7" s="765" t="s">
        <v>12</v>
      </c>
      <c r="C7" s="777">
        <v>81054</v>
      </c>
      <c r="D7" s="777">
        <v>42035</v>
      </c>
      <c r="E7" s="777">
        <v>9291</v>
      </c>
      <c r="F7" s="777">
        <v>41187</v>
      </c>
      <c r="G7" s="777">
        <v>15942</v>
      </c>
      <c r="H7" s="777">
        <v>15271</v>
      </c>
      <c r="I7" s="777">
        <v>25222</v>
      </c>
      <c r="J7" s="777">
        <v>23222</v>
      </c>
      <c r="K7" s="777">
        <v>18587</v>
      </c>
      <c r="L7" s="777">
        <v>62534</v>
      </c>
    </row>
    <row r="8" spans="2:14" s="767" customFormat="1" ht="21" customHeight="1">
      <c r="B8" s="765" t="s">
        <v>229</v>
      </c>
      <c r="C8" s="777">
        <v>76522</v>
      </c>
      <c r="D8" s="777">
        <v>41451</v>
      </c>
      <c r="E8" s="777">
        <v>6723</v>
      </c>
      <c r="F8" s="777">
        <v>40213</v>
      </c>
      <c r="G8" s="777">
        <v>15158</v>
      </c>
      <c r="H8" s="777">
        <v>15140</v>
      </c>
      <c r="I8" s="777">
        <v>24197</v>
      </c>
      <c r="J8" s="777">
        <v>23127</v>
      </c>
      <c r="K8" s="777">
        <v>16487</v>
      </c>
      <c r="L8" s="777">
        <v>60544</v>
      </c>
    </row>
    <row r="9" spans="2:14" s="767" customFormat="1" ht="21" customHeight="1">
      <c r="B9" s="765" t="s">
        <v>203</v>
      </c>
      <c r="C9" s="777">
        <v>2635</v>
      </c>
      <c r="D9" s="777">
        <v>9</v>
      </c>
      <c r="E9" s="777">
        <v>2568</v>
      </c>
      <c r="F9" s="777">
        <v>20</v>
      </c>
      <c r="G9" s="777">
        <v>784</v>
      </c>
      <c r="H9" s="777">
        <v>0</v>
      </c>
      <c r="I9" s="777">
        <v>1025</v>
      </c>
      <c r="J9" s="777">
        <v>0</v>
      </c>
      <c r="K9" s="777">
        <v>2100</v>
      </c>
      <c r="L9" s="777">
        <v>0</v>
      </c>
    </row>
    <row r="10" spans="2:14" ht="21" customHeight="1">
      <c r="B10" s="768" t="s">
        <v>230</v>
      </c>
      <c r="C10" s="778">
        <v>49</v>
      </c>
      <c r="D10" s="778">
        <v>0</v>
      </c>
      <c r="E10" s="778">
        <v>49</v>
      </c>
      <c r="F10" s="778">
        <v>0</v>
      </c>
      <c r="G10" s="778">
        <v>0</v>
      </c>
      <c r="H10" s="778">
        <v>0</v>
      </c>
      <c r="I10" s="778">
        <v>0</v>
      </c>
      <c r="J10" s="778">
        <v>0</v>
      </c>
      <c r="K10" s="778">
        <v>0</v>
      </c>
      <c r="L10" s="778">
        <v>0</v>
      </c>
    </row>
    <row r="11" spans="2:14" ht="21" customHeight="1">
      <c r="B11" s="768" t="s">
        <v>231</v>
      </c>
      <c r="C11" s="778">
        <v>224</v>
      </c>
      <c r="D11" s="778">
        <v>0</v>
      </c>
      <c r="E11" s="778">
        <v>0</v>
      </c>
      <c r="F11" s="778">
        <v>0</v>
      </c>
      <c r="G11" s="778">
        <v>0</v>
      </c>
      <c r="H11" s="778">
        <v>0</v>
      </c>
      <c r="I11" s="778">
        <v>0</v>
      </c>
      <c r="J11" s="778">
        <v>0</v>
      </c>
      <c r="K11" s="778">
        <v>0</v>
      </c>
      <c r="L11" s="778">
        <v>0</v>
      </c>
    </row>
    <row r="12" spans="2:14" ht="21" customHeight="1">
      <c r="B12" s="768" t="s">
        <v>232</v>
      </c>
      <c r="C12" s="778">
        <v>1838</v>
      </c>
      <c r="D12" s="778">
        <v>9</v>
      </c>
      <c r="E12" s="778">
        <v>2046</v>
      </c>
      <c r="F12" s="778">
        <v>20</v>
      </c>
      <c r="G12" s="778">
        <v>784</v>
      </c>
      <c r="H12" s="778">
        <v>0</v>
      </c>
      <c r="I12" s="778">
        <v>1025</v>
      </c>
      <c r="J12" s="778">
        <v>0</v>
      </c>
      <c r="K12" s="778">
        <v>2100</v>
      </c>
      <c r="L12" s="778">
        <v>0</v>
      </c>
    </row>
    <row r="13" spans="2:14" ht="21" customHeight="1">
      <c r="B13" s="768" t="s">
        <v>233</v>
      </c>
      <c r="C13" s="778">
        <v>88</v>
      </c>
      <c r="D13" s="778">
        <v>0</v>
      </c>
      <c r="E13" s="778">
        <v>94</v>
      </c>
      <c r="F13" s="778">
        <v>0</v>
      </c>
      <c r="G13" s="778">
        <v>0</v>
      </c>
      <c r="H13" s="778">
        <v>0</v>
      </c>
      <c r="I13" s="778">
        <v>0</v>
      </c>
      <c r="J13" s="778">
        <v>0</v>
      </c>
      <c r="K13" s="778">
        <v>0</v>
      </c>
      <c r="L13" s="778">
        <v>0</v>
      </c>
    </row>
    <row r="14" spans="2:14" ht="21" customHeight="1">
      <c r="B14" s="768" t="s">
        <v>234</v>
      </c>
      <c r="C14" s="778">
        <v>13</v>
      </c>
      <c r="D14" s="778">
        <v>0</v>
      </c>
      <c r="E14" s="778">
        <v>0</v>
      </c>
      <c r="F14" s="778">
        <v>0</v>
      </c>
      <c r="G14" s="778">
        <v>0</v>
      </c>
      <c r="H14" s="778">
        <v>0</v>
      </c>
      <c r="I14" s="778">
        <v>0</v>
      </c>
      <c r="J14" s="778">
        <v>0</v>
      </c>
      <c r="K14" s="778">
        <v>0</v>
      </c>
      <c r="L14" s="778">
        <v>0</v>
      </c>
    </row>
    <row r="15" spans="2:14" ht="21" customHeight="1">
      <c r="B15" s="768" t="s">
        <v>235</v>
      </c>
      <c r="C15" s="778">
        <v>0</v>
      </c>
      <c r="D15" s="778">
        <v>0</v>
      </c>
      <c r="E15" s="778">
        <v>0</v>
      </c>
      <c r="F15" s="778">
        <v>0</v>
      </c>
      <c r="G15" s="778">
        <v>0</v>
      </c>
      <c r="H15" s="778">
        <v>0</v>
      </c>
      <c r="I15" s="778">
        <v>0</v>
      </c>
      <c r="J15" s="778">
        <v>0</v>
      </c>
      <c r="K15" s="778">
        <v>0</v>
      </c>
      <c r="L15" s="778">
        <v>0</v>
      </c>
    </row>
    <row r="16" spans="2:14" ht="21" customHeight="1">
      <c r="B16" s="768" t="s">
        <v>236</v>
      </c>
      <c r="C16" s="778">
        <v>0</v>
      </c>
      <c r="D16" s="778">
        <v>0</v>
      </c>
      <c r="E16" s="778">
        <v>0</v>
      </c>
      <c r="F16" s="778">
        <v>0</v>
      </c>
      <c r="G16" s="778">
        <v>0</v>
      </c>
      <c r="H16" s="778">
        <v>0</v>
      </c>
      <c r="I16" s="778">
        <v>0</v>
      </c>
      <c r="J16" s="778">
        <v>0</v>
      </c>
      <c r="K16" s="778">
        <v>0</v>
      </c>
      <c r="L16" s="778">
        <v>0</v>
      </c>
    </row>
    <row r="17" spans="2:12" ht="21" customHeight="1">
      <c r="B17" s="768" t="s">
        <v>237</v>
      </c>
      <c r="C17" s="778">
        <v>358</v>
      </c>
      <c r="D17" s="778">
        <v>0</v>
      </c>
      <c r="E17" s="778">
        <v>252</v>
      </c>
      <c r="F17" s="778">
        <v>0</v>
      </c>
      <c r="G17" s="778">
        <v>0</v>
      </c>
      <c r="H17" s="778">
        <v>0</v>
      </c>
      <c r="I17" s="778">
        <v>0</v>
      </c>
      <c r="J17" s="778">
        <v>0</v>
      </c>
      <c r="K17" s="778">
        <v>0</v>
      </c>
      <c r="L17" s="778">
        <v>0</v>
      </c>
    </row>
    <row r="18" spans="2:12" ht="21" customHeight="1">
      <c r="B18" s="768" t="s">
        <v>238</v>
      </c>
      <c r="C18" s="778">
        <v>25</v>
      </c>
      <c r="D18" s="778">
        <v>0</v>
      </c>
      <c r="E18" s="778">
        <v>31</v>
      </c>
      <c r="F18" s="778">
        <v>0</v>
      </c>
      <c r="G18" s="778">
        <v>0</v>
      </c>
      <c r="H18" s="778">
        <v>0</v>
      </c>
      <c r="I18" s="778">
        <v>0</v>
      </c>
      <c r="J18" s="778">
        <v>0</v>
      </c>
      <c r="K18" s="778">
        <v>0</v>
      </c>
      <c r="L18" s="778">
        <v>0</v>
      </c>
    </row>
    <row r="19" spans="2:12" ht="21" customHeight="1">
      <c r="B19" s="768" t="s">
        <v>239</v>
      </c>
      <c r="C19" s="778">
        <v>16</v>
      </c>
      <c r="D19" s="778">
        <v>0</v>
      </c>
      <c r="E19" s="778">
        <v>0</v>
      </c>
      <c r="F19" s="778">
        <v>0</v>
      </c>
      <c r="G19" s="778">
        <v>0</v>
      </c>
      <c r="H19" s="778">
        <v>0</v>
      </c>
      <c r="I19" s="778">
        <v>0</v>
      </c>
      <c r="J19" s="778">
        <v>0</v>
      </c>
      <c r="K19" s="778">
        <v>0</v>
      </c>
      <c r="L19" s="778">
        <v>0</v>
      </c>
    </row>
    <row r="20" spans="2:12" ht="21" customHeight="1">
      <c r="B20" s="768" t="s">
        <v>151</v>
      </c>
      <c r="C20" s="778">
        <v>24</v>
      </c>
      <c r="D20" s="778">
        <v>0</v>
      </c>
      <c r="E20" s="778">
        <v>96</v>
      </c>
      <c r="F20" s="778">
        <v>0</v>
      </c>
      <c r="G20" s="778">
        <v>0</v>
      </c>
      <c r="H20" s="778">
        <v>0</v>
      </c>
      <c r="I20" s="778">
        <v>0</v>
      </c>
      <c r="J20" s="778">
        <v>0</v>
      </c>
      <c r="K20" s="778">
        <v>0</v>
      </c>
      <c r="L20" s="778">
        <v>0</v>
      </c>
    </row>
    <row r="21" spans="2:12" ht="18" customHeight="1">
      <c r="B21" s="4205"/>
      <c r="C21" s="4215" t="s">
        <v>1125</v>
      </c>
      <c r="D21" s="4217"/>
      <c r="E21" s="4209" t="s">
        <v>813</v>
      </c>
      <c r="F21" s="4212"/>
      <c r="G21" s="4212"/>
      <c r="H21" s="4212"/>
      <c r="I21" s="4212"/>
      <c r="J21" s="4213"/>
      <c r="K21" s="4215" t="s">
        <v>814</v>
      </c>
      <c r="L21" s="4216"/>
    </row>
    <row r="22" spans="2:12" ht="18" customHeight="1">
      <c r="B22" s="4205"/>
      <c r="C22" s="4218"/>
      <c r="D22" s="4220"/>
      <c r="E22" s="4208" t="s">
        <v>1126</v>
      </c>
      <c r="F22" s="4208"/>
      <c r="G22" s="4208" t="s">
        <v>1127</v>
      </c>
      <c r="H22" s="4208"/>
      <c r="I22" s="4208" t="s">
        <v>1128</v>
      </c>
      <c r="J22" s="4208"/>
      <c r="K22" s="4218"/>
      <c r="L22" s="4219"/>
    </row>
    <row r="23" spans="2:12" ht="40.5" customHeight="1">
      <c r="B23" s="4205"/>
      <c r="C23" s="764" t="s">
        <v>1140</v>
      </c>
      <c r="D23" s="764" t="s">
        <v>1141</v>
      </c>
      <c r="E23" s="764" t="s">
        <v>1140</v>
      </c>
      <c r="F23" s="764" t="s">
        <v>1141</v>
      </c>
      <c r="G23" s="764" t="s">
        <v>1140</v>
      </c>
      <c r="H23" s="764" t="s">
        <v>1141</v>
      </c>
      <c r="I23" s="764" t="s">
        <v>1140</v>
      </c>
      <c r="J23" s="764" t="s">
        <v>1141</v>
      </c>
      <c r="K23" s="764" t="s">
        <v>1140</v>
      </c>
      <c r="L23" s="776" t="s">
        <v>1141</v>
      </c>
    </row>
    <row r="24" spans="2:12" ht="9.75" customHeight="1"/>
    <row r="25" spans="2:12" s="761" customFormat="1" ht="12.75" customHeight="1">
      <c r="B25" s="4207" t="s">
        <v>164</v>
      </c>
      <c r="C25" s="4207"/>
      <c r="D25" s="4207"/>
      <c r="E25" s="4207"/>
      <c r="F25" s="4207"/>
      <c r="G25" s="4207"/>
      <c r="H25" s="4207"/>
      <c r="I25" s="4207"/>
      <c r="J25" s="4207"/>
      <c r="K25" s="4207"/>
      <c r="L25" s="4207"/>
    </row>
    <row r="26" spans="2:12" s="761" customFormat="1" ht="12.75" customHeight="1">
      <c r="B26" s="4207" t="s">
        <v>1097</v>
      </c>
      <c r="C26" s="4207"/>
      <c r="D26" s="4207"/>
      <c r="E26" s="4207"/>
      <c r="F26" s="4207"/>
      <c r="G26" s="4207"/>
      <c r="H26" s="4207"/>
      <c r="I26" s="4207"/>
      <c r="J26" s="4207"/>
      <c r="K26" s="4207"/>
      <c r="L26" s="4207"/>
    </row>
    <row r="27" spans="2:12" s="761" customFormat="1" ht="12.75" customHeight="1">
      <c r="B27" s="4207" t="s">
        <v>1098</v>
      </c>
      <c r="C27" s="4207"/>
      <c r="D27" s="4207"/>
      <c r="E27" s="4207"/>
      <c r="F27" s="4207"/>
      <c r="G27" s="4207"/>
      <c r="H27" s="4207"/>
      <c r="I27" s="4207"/>
      <c r="J27" s="4207"/>
      <c r="K27" s="4207"/>
      <c r="L27" s="4207"/>
    </row>
  </sheetData>
  <mergeCells count="19">
    <mergeCell ref="B25:L25"/>
    <mergeCell ref="B26:L26"/>
    <mergeCell ref="B27:L27"/>
    <mergeCell ref="B21:B23"/>
    <mergeCell ref="C21:D22"/>
    <mergeCell ref="E21:J21"/>
    <mergeCell ref="K21:L22"/>
    <mergeCell ref="E22:F22"/>
    <mergeCell ref="G22:H22"/>
    <mergeCell ref="I22:J22"/>
    <mergeCell ref="B1:L1"/>
    <mergeCell ref="B2:L2"/>
    <mergeCell ref="B4:B6"/>
    <mergeCell ref="C4:D5"/>
    <mergeCell ref="E4:J4"/>
    <mergeCell ref="K4:L5"/>
    <mergeCell ref="E5:F5"/>
    <mergeCell ref="G5:H5"/>
    <mergeCell ref="I5:J5"/>
  </mergeCells>
  <hyperlinks>
    <hyperlink ref="N2" location="Indice!A1" display="(Voltar ao Índice)"/>
  </hyperlinks>
  <printOptions horizontalCentered="1"/>
  <pageMargins left="0.45275590551181105" right="0.45275590551181105" top="0.6692913385826772" bottom="0.6692913385826772" header="0" footer="0"/>
  <pageSetup paperSize="9" scale="83" orientation="portrait" verticalDpi="0" r:id="rId1"/>
</worksheet>
</file>

<file path=xl/worksheets/sheet38.xml><?xml version="1.0" encoding="utf-8"?>
<worksheet xmlns="http://schemas.openxmlformats.org/spreadsheetml/2006/main" xmlns:r="http://schemas.openxmlformats.org/officeDocument/2006/relationships">
  <sheetPr>
    <pageSetUpPr fitToPage="1"/>
  </sheetPr>
  <dimension ref="B1:P27"/>
  <sheetViews>
    <sheetView showGridLines="0" workbookViewId="0">
      <selection activeCell="B2" sqref="B2:N2"/>
    </sheetView>
  </sheetViews>
  <sheetFormatPr defaultRowHeight="11.25"/>
  <cols>
    <col min="1" max="1" width="6.7109375" style="763" customWidth="1"/>
    <col min="2" max="2" width="16.7109375" style="763" customWidth="1"/>
    <col min="3" max="14" width="7.28515625" style="763" customWidth="1"/>
    <col min="15" max="15" width="6.7109375" style="763" customWidth="1"/>
    <col min="16" max="16" width="15.5703125" style="763" bestFit="1" customWidth="1"/>
    <col min="17" max="16384" width="9.140625" style="763"/>
  </cols>
  <sheetData>
    <row r="1" spans="2:16" s="771" customFormat="1" ht="30" customHeight="1">
      <c r="B1" s="4211" t="s">
        <v>1155</v>
      </c>
      <c r="C1" s="4211"/>
      <c r="D1" s="4211"/>
      <c r="E1" s="4211"/>
      <c r="F1" s="4211"/>
      <c r="G1" s="4211"/>
      <c r="H1" s="4211"/>
      <c r="I1" s="4211"/>
      <c r="J1" s="4211"/>
      <c r="K1" s="4211"/>
      <c r="L1" s="4211"/>
      <c r="M1" s="4211"/>
      <c r="N1" s="4211"/>
    </row>
    <row r="2" spans="2:16" s="771" customFormat="1" ht="30" customHeight="1">
      <c r="B2" s="4211" t="s">
        <v>1156</v>
      </c>
      <c r="C2" s="4211"/>
      <c r="D2" s="4211"/>
      <c r="E2" s="4211"/>
      <c r="F2" s="4211"/>
      <c r="G2" s="4211"/>
      <c r="H2" s="4211"/>
      <c r="I2" s="4211"/>
      <c r="J2" s="4211"/>
      <c r="K2" s="4211"/>
      <c r="L2" s="4211"/>
      <c r="M2" s="4211"/>
      <c r="N2" s="4211"/>
      <c r="P2" s="522" t="s">
        <v>856</v>
      </c>
    </row>
    <row r="3" spans="2:16" s="760" customFormat="1" ht="12" customHeight="1">
      <c r="B3" s="760" t="s">
        <v>580</v>
      </c>
      <c r="N3" s="762" t="s">
        <v>581</v>
      </c>
    </row>
    <row r="4" spans="2:16" ht="21" customHeight="1">
      <c r="B4" s="4205"/>
      <c r="C4" s="4208" t="s">
        <v>1121</v>
      </c>
      <c r="D4" s="4208"/>
      <c r="E4" s="4208"/>
      <c r="F4" s="4208" t="s">
        <v>1079</v>
      </c>
      <c r="G4" s="4208"/>
      <c r="H4" s="4208"/>
      <c r="I4" s="4208"/>
      <c r="J4" s="4208"/>
      <c r="K4" s="4208"/>
      <c r="L4" s="4208"/>
      <c r="M4" s="4208"/>
      <c r="N4" s="4209"/>
    </row>
    <row r="5" spans="2:16" ht="21" customHeight="1">
      <c r="B5" s="4205"/>
      <c r="C5" s="4208"/>
      <c r="D5" s="4208"/>
      <c r="E5" s="4208"/>
      <c r="F5" s="4208" t="s">
        <v>1081</v>
      </c>
      <c r="G5" s="4208"/>
      <c r="H5" s="4208"/>
      <c r="I5" s="4208" t="s">
        <v>1082</v>
      </c>
      <c r="J5" s="4208"/>
      <c r="K5" s="4208"/>
      <c r="L5" s="4208" t="s">
        <v>1083</v>
      </c>
      <c r="M5" s="4208"/>
      <c r="N5" s="4209"/>
    </row>
    <row r="6" spans="2:16" ht="21" customHeight="1">
      <c r="B6" s="4205"/>
      <c r="C6" s="772" t="s">
        <v>175</v>
      </c>
      <c r="D6" s="772" t="s">
        <v>1122</v>
      </c>
      <c r="E6" s="772" t="s">
        <v>1146</v>
      </c>
      <c r="F6" s="772" t="s">
        <v>175</v>
      </c>
      <c r="G6" s="772" t="s">
        <v>1122</v>
      </c>
      <c r="H6" s="772" t="s">
        <v>1146</v>
      </c>
      <c r="I6" s="772" t="s">
        <v>175</v>
      </c>
      <c r="J6" s="772" t="s">
        <v>1122</v>
      </c>
      <c r="K6" s="772" t="s">
        <v>1146</v>
      </c>
      <c r="L6" s="772" t="s">
        <v>175</v>
      </c>
      <c r="M6" s="772" t="s">
        <v>1122</v>
      </c>
      <c r="N6" s="773" t="s">
        <v>1146</v>
      </c>
    </row>
    <row r="7" spans="2:16" s="767" customFormat="1" ht="21" customHeight="1">
      <c r="B7" s="765" t="s">
        <v>12</v>
      </c>
      <c r="C7" s="779">
        <v>264660</v>
      </c>
      <c r="D7" s="779">
        <v>141571</v>
      </c>
      <c r="E7" s="779">
        <v>123089</v>
      </c>
      <c r="F7" s="779">
        <v>415340</v>
      </c>
      <c r="G7" s="779">
        <v>364864</v>
      </c>
      <c r="H7" s="779">
        <v>50476</v>
      </c>
      <c r="I7" s="779">
        <v>232728</v>
      </c>
      <c r="J7" s="779">
        <v>201642</v>
      </c>
      <c r="K7" s="779">
        <v>31086</v>
      </c>
      <c r="L7" s="779">
        <v>367488</v>
      </c>
      <c r="M7" s="779">
        <v>319638</v>
      </c>
      <c r="N7" s="779">
        <v>47850</v>
      </c>
    </row>
    <row r="8" spans="2:16" s="767" customFormat="1" ht="21" customHeight="1">
      <c r="B8" s="765" t="s">
        <v>229</v>
      </c>
      <c r="C8" s="779">
        <v>250535</v>
      </c>
      <c r="D8" s="779">
        <v>132562</v>
      </c>
      <c r="E8" s="779">
        <v>117973</v>
      </c>
      <c r="F8" s="779">
        <v>391870</v>
      </c>
      <c r="G8" s="779">
        <v>344935</v>
      </c>
      <c r="H8" s="779">
        <v>46935</v>
      </c>
      <c r="I8" s="779">
        <v>219473</v>
      </c>
      <c r="J8" s="779">
        <v>189301</v>
      </c>
      <c r="K8" s="779">
        <v>30172</v>
      </c>
      <c r="L8" s="779">
        <v>347166</v>
      </c>
      <c r="M8" s="779">
        <v>300429</v>
      </c>
      <c r="N8" s="779">
        <v>46737</v>
      </c>
    </row>
    <row r="9" spans="2:16" s="767" customFormat="1" ht="21" customHeight="1">
      <c r="B9" s="765" t="s">
        <v>203</v>
      </c>
      <c r="C9" s="779">
        <v>6586</v>
      </c>
      <c r="D9" s="779">
        <v>3942</v>
      </c>
      <c r="E9" s="779">
        <v>2644</v>
      </c>
      <c r="F9" s="779">
        <v>11185</v>
      </c>
      <c r="G9" s="779">
        <v>8598</v>
      </c>
      <c r="H9" s="779">
        <v>2587</v>
      </c>
      <c r="I9" s="779">
        <v>6430</v>
      </c>
      <c r="J9" s="779">
        <v>5647</v>
      </c>
      <c r="K9" s="779">
        <v>783</v>
      </c>
      <c r="L9" s="779">
        <v>10334</v>
      </c>
      <c r="M9" s="779">
        <v>9316</v>
      </c>
      <c r="N9" s="779">
        <v>1018</v>
      </c>
    </row>
    <row r="10" spans="2:16" ht="21" customHeight="1">
      <c r="B10" s="768" t="s">
        <v>230</v>
      </c>
      <c r="C10" s="780">
        <v>253</v>
      </c>
      <c r="D10" s="780">
        <v>204</v>
      </c>
      <c r="E10" s="780">
        <v>49</v>
      </c>
      <c r="F10" s="780">
        <v>452</v>
      </c>
      <c r="G10" s="780">
        <v>403</v>
      </c>
      <c r="H10" s="780">
        <v>49</v>
      </c>
      <c r="I10" s="780">
        <v>257</v>
      </c>
      <c r="J10" s="780">
        <v>257</v>
      </c>
      <c r="K10" s="780">
        <v>0</v>
      </c>
      <c r="L10" s="780">
        <v>402</v>
      </c>
      <c r="M10" s="780">
        <v>402</v>
      </c>
      <c r="N10" s="780">
        <v>0</v>
      </c>
    </row>
    <row r="11" spans="2:16" ht="21" customHeight="1">
      <c r="B11" s="768" t="s">
        <v>231</v>
      </c>
      <c r="C11" s="780">
        <v>816</v>
      </c>
      <c r="D11" s="780">
        <v>592</v>
      </c>
      <c r="E11" s="780">
        <v>224</v>
      </c>
      <c r="F11" s="780">
        <v>1492</v>
      </c>
      <c r="G11" s="780">
        <v>1492</v>
      </c>
      <c r="H11" s="780">
        <v>0</v>
      </c>
      <c r="I11" s="780">
        <v>958</v>
      </c>
      <c r="J11" s="780">
        <v>958</v>
      </c>
      <c r="K11" s="780">
        <v>0</v>
      </c>
      <c r="L11" s="780">
        <v>1369</v>
      </c>
      <c r="M11" s="780">
        <v>1369</v>
      </c>
      <c r="N11" s="780">
        <v>0</v>
      </c>
    </row>
    <row r="12" spans="2:16" ht="21" customHeight="1">
      <c r="B12" s="768" t="s">
        <v>232</v>
      </c>
      <c r="C12" s="780">
        <v>3272</v>
      </c>
      <c r="D12" s="780">
        <v>1425</v>
      </c>
      <c r="E12" s="780">
        <v>1847</v>
      </c>
      <c r="F12" s="780">
        <v>5305</v>
      </c>
      <c r="G12" s="780">
        <v>3240</v>
      </c>
      <c r="H12" s="780">
        <v>2065</v>
      </c>
      <c r="I12" s="780">
        <v>2909</v>
      </c>
      <c r="J12" s="780">
        <v>2126</v>
      </c>
      <c r="K12" s="780">
        <v>783</v>
      </c>
      <c r="L12" s="780">
        <v>4760</v>
      </c>
      <c r="M12" s="780">
        <v>3742</v>
      </c>
      <c r="N12" s="780">
        <v>1018</v>
      </c>
    </row>
    <row r="13" spans="2:16" ht="21" customHeight="1">
      <c r="B13" s="768" t="s">
        <v>233</v>
      </c>
      <c r="C13" s="780">
        <v>450</v>
      </c>
      <c r="D13" s="780">
        <v>362</v>
      </c>
      <c r="E13" s="780">
        <v>88</v>
      </c>
      <c r="F13" s="780">
        <v>819</v>
      </c>
      <c r="G13" s="780">
        <v>725</v>
      </c>
      <c r="H13" s="780">
        <v>94</v>
      </c>
      <c r="I13" s="780">
        <v>530</v>
      </c>
      <c r="J13" s="780">
        <v>530</v>
      </c>
      <c r="K13" s="780">
        <v>0</v>
      </c>
      <c r="L13" s="780">
        <v>838</v>
      </c>
      <c r="M13" s="780">
        <v>838</v>
      </c>
      <c r="N13" s="780">
        <v>0</v>
      </c>
    </row>
    <row r="14" spans="2:16" ht="21" customHeight="1">
      <c r="B14" s="768" t="s">
        <v>234</v>
      </c>
      <c r="C14" s="780">
        <v>228</v>
      </c>
      <c r="D14" s="780">
        <v>215</v>
      </c>
      <c r="E14" s="780">
        <v>13</v>
      </c>
      <c r="F14" s="780">
        <v>355</v>
      </c>
      <c r="G14" s="780">
        <v>355</v>
      </c>
      <c r="H14" s="780">
        <v>0</v>
      </c>
      <c r="I14" s="780">
        <v>198</v>
      </c>
      <c r="J14" s="780">
        <v>198</v>
      </c>
      <c r="K14" s="780">
        <v>0</v>
      </c>
      <c r="L14" s="780">
        <v>390</v>
      </c>
      <c r="M14" s="780">
        <v>390</v>
      </c>
      <c r="N14" s="780">
        <v>0</v>
      </c>
    </row>
    <row r="15" spans="2:16" ht="21" customHeight="1">
      <c r="B15" s="768" t="s">
        <v>235</v>
      </c>
      <c r="C15" s="780">
        <v>49</v>
      </c>
      <c r="D15" s="780">
        <v>49</v>
      </c>
      <c r="E15" s="780">
        <v>0</v>
      </c>
      <c r="F15" s="780">
        <v>93</v>
      </c>
      <c r="G15" s="780">
        <v>93</v>
      </c>
      <c r="H15" s="780">
        <v>0</v>
      </c>
      <c r="I15" s="780">
        <v>49</v>
      </c>
      <c r="J15" s="780">
        <v>49</v>
      </c>
      <c r="K15" s="780">
        <v>0</v>
      </c>
      <c r="L15" s="780">
        <v>80</v>
      </c>
      <c r="M15" s="780">
        <v>80</v>
      </c>
      <c r="N15" s="780">
        <v>0</v>
      </c>
    </row>
    <row r="16" spans="2:16" ht="21" customHeight="1">
      <c r="B16" s="768" t="s">
        <v>236</v>
      </c>
      <c r="C16" s="780">
        <v>305</v>
      </c>
      <c r="D16" s="780">
        <v>305</v>
      </c>
      <c r="E16" s="780">
        <v>0</v>
      </c>
      <c r="F16" s="780">
        <v>563</v>
      </c>
      <c r="G16" s="780">
        <v>563</v>
      </c>
      <c r="H16" s="780">
        <v>0</v>
      </c>
      <c r="I16" s="780">
        <v>387</v>
      </c>
      <c r="J16" s="780">
        <v>387</v>
      </c>
      <c r="K16" s="780">
        <v>0</v>
      </c>
      <c r="L16" s="780">
        <v>653</v>
      </c>
      <c r="M16" s="780">
        <v>653</v>
      </c>
      <c r="N16" s="780">
        <v>0</v>
      </c>
    </row>
    <row r="17" spans="2:14" ht="21" customHeight="1">
      <c r="B17" s="768" t="s">
        <v>237</v>
      </c>
      <c r="C17" s="780">
        <v>841</v>
      </c>
      <c r="D17" s="780">
        <v>483</v>
      </c>
      <c r="E17" s="780">
        <v>358</v>
      </c>
      <c r="F17" s="780">
        <v>1459</v>
      </c>
      <c r="G17" s="780">
        <v>1207</v>
      </c>
      <c r="H17" s="780">
        <v>252</v>
      </c>
      <c r="I17" s="780">
        <v>787</v>
      </c>
      <c r="J17" s="780">
        <v>787</v>
      </c>
      <c r="K17" s="780">
        <v>0</v>
      </c>
      <c r="L17" s="780">
        <v>1264</v>
      </c>
      <c r="M17" s="780">
        <v>1264</v>
      </c>
      <c r="N17" s="780">
        <v>0</v>
      </c>
    </row>
    <row r="18" spans="2:14" ht="21" customHeight="1">
      <c r="B18" s="768" t="s">
        <v>238</v>
      </c>
      <c r="C18" s="780">
        <v>142</v>
      </c>
      <c r="D18" s="780">
        <v>117</v>
      </c>
      <c r="E18" s="780">
        <v>25</v>
      </c>
      <c r="F18" s="780">
        <v>228</v>
      </c>
      <c r="G18" s="780">
        <v>197</v>
      </c>
      <c r="H18" s="780">
        <v>31</v>
      </c>
      <c r="I18" s="780">
        <v>126</v>
      </c>
      <c r="J18" s="780">
        <v>126</v>
      </c>
      <c r="K18" s="780">
        <v>0</v>
      </c>
      <c r="L18" s="780">
        <v>223</v>
      </c>
      <c r="M18" s="780">
        <v>223</v>
      </c>
      <c r="N18" s="780">
        <v>0</v>
      </c>
    </row>
    <row r="19" spans="2:14" ht="21" customHeight="1">
      <c r="B19" s="768" t="s">
        <v>239</v>
      </c>
      <c r="C19" s="780">
        <v>97</v>
      </c>
      <c r="D19" s="780">
        <v>81</v>
      </c>
      <c r="E19" s="780">
        <v>16</v>
      </c>
      <c r="F19" s="780">
        <v>186</v>
      </c>
      <c r="G19" s="780">
        <v>186</v>
      </c>
      <c r="H19" s="780">
        <v>0</v>
      </c>
      <c r="I19" s="780">
        <v>119</v>
      </c>
      <c r="J19" s="780">
        <v>119</v>
      </c>
      <c r="K19" s="780">
        <v>0</v>
      </c>
      <c r="L19" s="780">
        <v>161</v>
      </c>
      <c r="M19" s="780">
        <v>161</v>
      </c>
      <c r="N19" s="780">
        <v>0</v>
      </c>
    </row>
    <row r="20" spans="2:14" ht="21" customHeight="1">
      <c r="B20" s="768" t="s">
        <v>151</v>
      </c>
      <c r="C20" s="780">
        <v>133</v>
      </c>
      <c r="D20" s="780">
        <v>109</v>
      </c>
      <c r="E20" s="780">
        <v>24</v>
      </c>
      <c r="F20" s="780">
        <v>233</v>
      </c>
      <c r="G20" s="780">
        <v>137</v>
      </c>
      <c r="H20" s="780">
        <v>96</v>
      </c>
      <c r="I20" s="780">
        <v>110</v>
      </c>
      <c r="J20" s="780">
        <v>110</v>
      </c>
      <c r="K20" s="780">
        <v>0</v>
      </c>
      <c r="L20" s="780">
        <v>194</v>
      </c>
      <c r="M20" s="780">
        <v>194</v>
      </c>
      <c r="N20" s="780">
        <v>0</v>
      </c>
    </row>
    <row r="21" spans="2:14" ht="21" customHeight="1">
      <c r="B21" s="4205"/>
      <c r="C21" s="4208" t="s">
        <v>1125</v>
      </c>
      <c r="D21" s="4208"/>
      <c r="E21" s="4208"/>
      <c r="F21" s="4208" t="s">
        <v>813</v>
      </c>
      <c r="G21" s="4208"/>
      <c r="H21" s="4208"/>
      <c r="I21" s="4208"/>
      <c r="J21" s="4208"/>
      <c r="K21" s="4208"/>
      <c r="L21" s="4208"/>
      <c r="M21" s="4208"/>
      <c r="N21" s="4209"/>
    </row>
    <row r="22" spans="2:14" ht="21" customHeight="1">
      <c r="B22" s="4205"/>
      <c r="C22" s="4208"/>
      <c r="D22" s="4208"/>
      <c r="E22" s="4208"/>
      <c r="F22" s="4208" t="s">
        <v>1126</v>
      </c>
      <c r="G22" s="4208"/>
      <c r="H22" s="4208"/>
      <c r="I22" s="4208" t="s">
        <v>1127</v>
      </c>
      <c r="J22" s="4208"/>
      <c r="K22" s="4208"/>
      <c r="L22" s="4208" t="s">
        <v>1128</v>
      </c>
      <c r="M22" s="4208"/>
      <c r="N22" s="4209"/>
    </row>
    <row r="23" spans="2:14" ht="21" customHeight="1">
      <c r="B23" s="4205"/>
      <c r="C23" s="772" t="s">
        <v>175</v>
      </c>
      <c r="D23" s="772" t="s">
        <v>1129</v>
      </c>
      <c r="E23" s="772" t="s">
        <v>1130</v>
      </c>
      <c r="F23" s="772" t="s">
        <v>175</v>
      </c>
      <c r="G23" s="772" t="s">
        <v>1129</v>
      </c>
      <c r="H23" s="772" t="s">
        <v>1130</v>
      </c>
      <c r="I23" s="772" t="s">
        <v>175</v>
      </c>
      <c r="J23" s="772" t="s">
        <v>1129</v>
      </c>
      <c r="K23" s="772" t="s">
        <v>1130</v>
      </c>
      <c r="L23" s="772" t="s">
        <v>175</v>
      </c>
      <c r="M23" s="772" t="s">
        <v>1129</v>
      </c>
      <c r="N23" s="773" t="s">
        <v>1130</v>
      </c>
    </row>
    <row r="24" spans="2:14" ht="9.75" customHeight="1"/>
    <row r="25" spans="2:14" s="761" customFormat="1" ht="12.75" customHeight="1">
      <c r="B25" s="4207" t="s">
        <v>164</v>
      </c>
      <c r="C25" s="4207"/>
      <c r="D25" s="4207"/>
      <c r="E25" s="4207"/>
      <c r="F25" s="4207"/>
      <c r="G25" s="4207"/>
      <c r="H25" s="4207"/>
      <c r="I25" s="4207"/>
      <c r="J25" s="4207"/>
      <c r="K25" s="4207"/>
      <c r="L25" s="4207"/>
      <c r="M25" s="4207"/>
      <c r="N25" s="4207"/>
    </row>
    <row r="26" spans="2:14" s="761" customFormat="1" ht="12.75" customHeight="1">
      <c r="B26" s="4207" t="s">
        <v>1097</v>
      </c>
      <c r="C26" s="4207"/>
      <c r="D26" s="4207"/>
      <c r="E26" s="4207"/>
      <c r="F26" s="4207"/>
      <c r="G26" s="4207"/>
      <c r="H26" s="4207"/>
      <c r="I26" s="4207"/>
      <c r="J26" s="4207"/>
      <c r="K26" s="4207"/>
      <c r="L26" s="4207"/>
      <c r="M26" s="4207"/>
      <c r="N26" s="4207"/>
    </row>
    <row r="27" spans="2:14" s="761" customFormat="1" ht="12.75" customHeight="1">
      <c r="B27" s="4207" t="s">
        <v>1098</v>
      </c>
      <c r="C27" s="4207"/>
      <c r="D27" s="4207"/>
      <c r="E27" s="4207"/>
      <c r="F27" s="4207"/>
      <c r="G27" s="4207"/>
      <c r="H27" s="4207"/>
      <c r="I27" s="4207"/>
      <c r="J27" s="4207"/>
      <c r="K27" s="4207"/>
      <c r="L27" s="4207"/>
      <c r="M27" s="4207"/>
      <c r="N27" s="4207"/>
    </row>
  </sheetData>
  <mergeCells count="17">
    <mergeCell ref="B25:N25"/>
    <mergeCell ref="B26:N26"/>
    <mergeCell ref="B27:N27"/>
    <mergeCell ref="B21:B23"/>
    <mergeCell ref="C21:E22"/>
    <mergeCell ref="F21:N21"/>
    <mergeCell ref="F22:H22"/>
    <mergeCell ref="I22:K22"/>
    <mergeCell ref="L22:N22"/>
    <mergeCell ref="B1:N1"/>
    <mergeCell ref="B2:N2"/>
    <mergeCell ref="B4:B6"/>
    <mergeCell ref="C4:E5"/>
    <mergeCell ref="F4:N4"/>
    <mergeCell ref="F5:H5"/>
    <mergeCell ref="I5:K5"/>
    <mergeCell ref="L5:N5"/>
  </mergeCells>
  <hyperlinks>
    <hyperlink ref="P2" location="Indice!A1" display="(Voltar ao Índice)"/>
  </hyperlinks>
  <printOptions horizontalCentered="1"/>
  <pageMargins left="0.45275590551181105" right="0.45275590551181105" top="0.6692913385826772" bottom="0.6692913385826772" header="0" footer="0"/>
  <pageSetup paperSize="9" scale="92" orientation="portrait" verticalDpi="0" r:id="rId1"/>
</worksheet>
</file>

<file path=xl/worksheets/sheet39.xml><?xml version="1.0" encoding="utf-8"?>
<worksheet xmlns="http://schemas.openxmlformats.org/spreadsheetml/2006/main" xmlns:r="http://schemas.openxmlformats.org/officeDocument/2006/relationships">
  <sheetPr>
    <pageSetUpPr fitToPage="1"/>
  </sheetPr>
  <dimension ref="B1:J27"/>
  <sheetViews>
    <sheetView showGridLines="0" workbookViewId="0">
      <selection activeCell="B2" sqref="B2:H2"/>
    </sheetView>
  </sheetViews>
  <sheetFormatPr defaultRowHeight="11.25"/>
  <cols>
    <col min="1" max="1" width="6.7109375" style="763" customWidth="1"/>
    <col min="2" max="2" width="17.7109375" style="763" customWidth="1"/>
    <col min="3" max="8" width="14.7109375" style="763" customWidth="1"/>
    <col min="9" max="9" width="6.7109375" style="763" customWidth="1"/>
    <col min="10" max="10" width="15.5703125" style="763" bestFit="1" customWidth="1"/>
    <col min="11" max="16384" width="9.140625" style="763"/>
  </cols>
  <sheetData>
    <row r="1" spans="2:10" s="771" customFormat="1" ht="30" customHeight="1">
      <c r="B1" s="4211" t="s">
        <v>1157</v>
      </c>
      <c r="C1" s="4211"/>
      <c r="D1" s="4211"/>
      <c r="E1" s="4211"/>
      <c r="F1" s="4211"/>
      <c r="G1" s="4211"/>
      <c r="H1" s="4211"/>
    </row>
    <row r="2" spans="2:10" s="783" customFormat="1" ht="30" customHeight="1">
      <c r="B2" s="4211" t="s">
        <v>1158</v>
      </c>
      <c r="C2" s="4211"/>
      <c r="D2" s="4211"/>
      <c r="E2" s="4211"/>
      <c r="F2" s="4211"/>
      <c r="G2" s="4211"/>
      <c r="H2" s="4211"/>
      <c r="J2" s="522" t="s">
        <v>856</v>
      </c>
    </row>
    <row r="3" spans="2:10" s="760" customFormat="1" ht="12" customHeight="1">
      <c r="B3" s="760" t="s">
        <v>580</v>
      </c>
      <c r="H3" s="762" t="s">
        <v>581</v>
      </c>
    </row>
    <row r="4" spans="2:10" ht="21" customHeight="1">
      <c r="B4" s="4205"/>
      <c r="C4" s="4208" t="s">
        <v>1080</v>
      </c>
      <c r="D4" s="4208"/>
      <c r="E4" s="4208"/>
      <c r="F4" s="4208" t="s">
        <v>1149</v>
      </c>
      <c r="G4" s="4208"/>
      <c r="H4" s="4209"/>
    </row>
    <row r="5" spans="2:10" ht="21" customHeight="1">
      <c r="B5" s="4205"/>
      <c r="C5" s="772" t="s">
        <v>175</v>
      </c>
      <c r="D5" s="772" t="s">
        <v>1122</v>
      </c>
      <c r="E5" s="772" t="s">
        <v>1146</v>
      </c>
      <c r="F5" s="772" t="s">
        <v>175</v>
      </c>
      <c r="G5" s="772" t="s">
        <v>1122</v>
      </c>
      <c r="H5" s="773" t="s">
        <v>1146</v>
      </c>
    </row>
    <row r="6" spans="2:10" s="767" customFormat="1" ht="21" customHeight="1">
      <c r="B6" s="765" t="s">
        <v>12</v>
      </c>
      <c r="C6" s="777">
        <v>360787</v>
      </c>
      <c r="D6" s="777">
        <v>284004</v>
      </c>
      <c r="E6" s="777">
        <v>76783</v>
      </c>
      <c r="F6" s="777">
        <v>12179</v>
      </c>
      <c r="G6" s="777">
        <v>10033</v>
      </c>
      <c r="H6" s="777">
        <v>2146</v>
      </c>
    </row>
    <row r="7" spans="2:10" s="767" customFormat="1" ht="21" customHeight="1">
      <c r="B7" s="765" t="s">
        <v>229</v>
      </c>
      <c r="C7" s="777">
        <v>341682</v>
      </c>
      <c r="D7" s="777">
        <v>268977</v>
      </c>
      <c r="E7" s="777">
        <v>72705</v>
      </c>
      <c r="F7" s="777">
        <v>11997</v>
      </c>
      <c r="G7" s="777">
        <v>9928</v>
      </c>
      <c r="H7" s="777">
        <v>2069</v>
      </c>
    </row>
    <row r="8" spans="2:10" s="767" customFormat="1" ht="21" customHeight="1">
      <c r="B8" s="765" t="s">
        <v>203</v>
      </c>
      <c r="C8" s="777">
        <v>9603</v>
      </c>
      <c r="D8" s="777">
        <v>7515</v>
      </c>
      <c r="E8" s="777">
        <v>2088</v>
      </c>
      <c r="F8" s="777">
        <v>127</v>
      </c>
      <c r="G8" s="777">
        <v>50</v>
      </c>
      <c r="H8" s="777">
        <v>77</v>
      </c>
    </row>
    <row r="9" spans="2:10" ht="21" customHeight="1">
      <c r="B9" s="768" t="s">
        <v>230</v>
      </c>
      <c r="C9" s="778">
        <v>222</v>
      </c>
      <c r="D9" s="778">
        <v>222</v>
      </c>
      <c r="E9" s="778">
        <v>0</v>
      </c>
      <c r="F9" s="778">
        <v>0</v>
      </c>
      <c r="G9" s="778">
        <v>0</v>
      </c>
      <c r="H9" s="778">
        <v>0</v>
      </c>
    </row>
    <row r="10" spans="2:10" ht="21" customHeight="1">
      <c r="B10" s="768" t="s">
        <v>231</v>
      </c>
      <c r="C10" s="778">
        <v>352</v>
      </c>
      <c r="D10" s="778">
        <v>352</v>
      </c>
      <c r="E10" s="778">
        <v>0</v>
      </c>
      <c r="F10" s="778">
        <v>0</v>
      </c>
      <c r="G10" s="778">
        <v>0</v>
      </c>
      <c r="H10" s="778">
        <v>0</v>
      </c>
    </row>
    <row r="11" spans="2:10" ht="21" customHeight="1">
      <c r="B11" s="768" t="s">
        <v>232</v>
      </c>
      <c r="C11" s="778">
        <v>7318</v>
      </c>
      <c r="D11" s="778">
        <v>5230</v>
      </c>
      <c r="E11" s="778">
        <v>2088</v>
      </c>
      <c r="F11" s="778">
        <v>127</v>
      </c>
      <c r="G11" s="778">
        <v>50</v>
      </c>
      <c r="H11" s="778">
        <v>77</v>
      </c>
    </row>
    <row r="12" spans="2:10" ht="21" customHeight="1">
      <c r="B12" s="768" t="s">
        <v>233</v>
      </c>
      <c r="C12" s="778">
        <v>466</v>
      </c>
      <c r="D12" s="778">
        <v>466</v>
      </c>
      <c r="E12" s="778">
        <v>0</v>
      </c>
      <c r="F12" s="778">
        <v>0</v>
      </c>
      <c r="G12" s="778">
        <v>0</v>
      </c>
      <c r="H12" s="778">
        <v>0</v>
      </c>
    </row>
    <row r="13" spans="2:10" ht="21" customHeight="1">
      <c r="B13" s="768" t="s">
        <v>234</v>
      </c>
      <c r="C13" s="778">
        <v>151</v>
      </c>
      <c r="D13" s="778">
        <v>151</v>
      </c>
      <c r="E13" s="778">
        <v>0</v>
      </c>
      <c r="F13" s="778">
        <v>0</v>
      </c>
      <c r="G13" s="778">
        <v>0</v>
      </c>
      <c r="H13" s="778">
        <v>0</v>
      </c>
    </row>
    <row r="14" spans="2:10" ht="21" customHeight="1">
      <c r="B14" s="768" t="s">
        <v>235</v>
      </c>
      <c r="C14" s="778">
        <v>52</v>
      </c>
      <c r="D14" s="778">
        <v>52</v>
      </c>
      <c r="E14" s="778">
        <v>0</v>
      </c>
      <c r="F14" s="778">
        <v>0</v>
      </c>
      <c r="G14" s="778">
        <v>0</v>
      </c>
      <c r="H14" s="778">
        <v>0</v>
      </c>
    </row>
    <row r="15" spans="2:10" ht="21" customHeight="1">
      <c r="B15" s="768" t="s">
        <v>236</v>
      </c>
      <c r="C15" s="778">
        <v>337</v>
      </c>
      <c r="D15" s="778">
        <v>337</v>
      </c>
      <c r="E15" s="778">
        <v>0</v>
      </c>
      <c r="F15" s="778">
        <v>0</v>
      </c>
      <c r="G15" s="778">
        <v>0</v>
      </c>
      <c r="H15" s="778">
        <v>0</v>
      </c>
    </row>
    <row r="16" spans="2:10" ht="21" customHeight="1">
      <c r="B16" s="768" t="s">
        <v>237</v>
      </c>
      <c r="C16" s="778">
        <v>178</v>
      </c>
      <c r="D16" s="778">
        <v>178</v>
      </c>
      <c r="E16" s="778">
        <v>0</v>
      </c>
      <c r="F16" s="778">
        <v>0</v>
      </c>
      <c r="G16" s="778">
        <v>0</v>
      </c>
      <c r="H16" s="778">
        <v>0</v>
      </c>
    </row>
    <row r="17" spans="2:8" ht="21" customHeight="1">
      <c r="B17" s="768" t="s">
        <v>238</v>
      </c>
      <c r="C17" s="778">
        <v>238</v>
      </c>
      <c r="D17" s="778">
        <v>238</v>
      </c>
      <c r="E17" s="778">
        <v>0</v>
      </c>
      <c r="F17" s="778">
        <v>0</v>
      </c>
      <c r="G17" s="778">
        <v>0</v>
      </c>
      <c r="H17" s="778">
        <v>0</v>
      </c>
    </row>
    <row r="18" spans="2:8" ht="21" customHeight="1">
      <c r="B18" s="768" t="s">
        <v>239</v>
      </c>
      <c r="C18" s="778">
        <v>141</v>
      </c>
      <c r="D18" s="778">
        <v>141</v>
      </c>
      <c r="E18" s="778">
        <v>0</v>
      </c>
      <c r="F18" s="778">
        <v>0</v>
      </c>
      <c r="G18" s="778">
        <v>0</v>
      </c>
      <c r="H18" s="778">
        <v>0</v>
      </c>
    </row>
    <row r="19" spans="2:8" ht="21" customHeight="1">
      <c r="B19" s="768" t="s">
        <v>151</v>
      </c>
      <c r="C19" s="778">
        <v>148</v>
      </c>
      <c r="D19" s="778">
        <v>148</v>
      </c>
      <c r="E19" s="778">
        <v>0</v>
      </c>
      <c r="F19" s="778">
        <v>0</v>
      </c>
      <c r="G19" s="778">
        <v>0</v>
      </c>
      <c r="H19" s="778">
        <v>0</v>
      </c>
    </row>
    <row r="20" spans="2:8" ht="21" customHeight="1">
      <c r="B20" s="4205"/>
      <c r="C20" s="4208" t="s">
        <v>814</v>
      </c>
      <c r="D20" s="4208"/>
      <c r="E20" s="4208"/>
      <c r="F20" s="4208" t="s">
        <v>1150</v>
      </c>
      <c r="G20" s="4208"/>
      <c r="H20" s="4209"/>
    </row>
    <row r="21" spans="2:8" ht="21" customHeight="1">
      <c r="B21" s="4205"/>
      <c r="C21" s="772" t="s">
        <v>175</v>
      </c>
      <c r="D21" s="772" t="s">
        <v>1129</v>
      </c>
      <c r="E21" s="772" t="s">
        <v>1130</v>
      </c>
      <c r="F21" s="772" t="s">
        <v>175</v>
      </c>
      <c r="G21" s="772" t="s">
        <v>1129</v>
      </c>
      <c r="H21" s="773" t="s">
        <v>1130</v>
      </c>
    </row>
    <row r="22" spans="2:8" ht="9.75" customHeight="1"/>
    <row r="23" spans="2:8" s="761" customFormat="1" ht="12.75" customHeight="1">
      <c r="B23" s="4207" t="s">
        <v>164</v>
      </c>
      <c r="C23" s="4207"/>
      <c r="D23" s="4207"/>
      <c r="E23" s="4207"/>
      <c r="F23" s="4207"/>
      <c r="G23" s="4207"/>
      <c r="H23" s="4207"/>
    </row>
    <row r="24" spans="2:8" s="761" customFormat="1" ht="12.75" customHeight="1">
      <c r="B24" s="4207" t="s">
        <v>1097</v>
      </c>
      <c r="C24" s="4207"/>
      <c r="D24" s="4207"/>
      <c r="E24" s="4207"/>
      <c r="F24" s="4207"/>
      <c r="G24" s="4207"/>
      <c r="H24" s="4207"/>
    </row>
    <row r="25" spans="2:8" s="761" customFormat="1" ht="12.75" customHeight="1">
      <c r="B25" s="4207" t="s">
        <v>1098</v>
      </c>
      <c r="C25" s="4207"/>
      <c r="D25" s="4207"/>
      <c r="E25" s="4207"/>
      <c r="F25" s="4207"/>
      <c r="G25" s="4207"/>
      <c r="H25" s="4207"/>
    </row>
    <row r="26" spans="2:8" s="761" customFormat="1" ht="12.75" customHeight="1">
      <c r="B26" s="4207" t="s">
        <v>1159</v>
      </c>
      <c r="C26" s="4207"/>
      <c r="D26" s="4207"/>
      <c r="E26" s="4207"/>
      <c r="F26" s="4207"/>
      <c r="G26" s="4207"/>
      <c r="H26" s="4207"/>
    </row>
    <row r="27" spans="2:8" s="761" customFormat="1" ht="12.75" customHeight="1">
      <c r="B27" s="4207" t="s">
        <v>1152</v>
      </c>
      <c r="C27" s="4207"/>
      <c r="D27" s="4207"/>
      <c r="E27" s="4207"/>
      <c r="F27" s="4207"/>
      <c r="G27" s="4207"/>
      <c r="H27" s="4207"/>
    </row>
  </sheetData>
  <mergeCells count="13">
    <mergeCell ref="B23:H23"/>
    <mergeCell ref="B24:H24"/>
    <mergeCell ref="B25:H25"/>
    <mergeCell ref="B26:H26"/>
    <mergeCell ref="B27:H27"/>
    <mergeCell ref="B20:B21"/>
    <mergeCell ref="C20:E20"/>
    <mergeCell ref="F20:H20"/>
    <mergeCell ref="B1:H1"/>
    <mergeCell ref="B2:H2"/>
    <mergeCell ref="B4:B5"/>
    <mergeCell ref="C4:E4"/>
    <mergeCell ref="F4:H4"/>
  </mergeCells>
  <hyperlinks>
    <hyperlink ref="J2" location="Indice!A1" display="(Voltar ao Índice)"/>
  </hyperlinks>
  <printOptions horizontalCentered="1"/>
  <pageMargins left="0.45275590551181105" right="0.45275590551181105" top="0.6692913385826772" bottom="0.6692913385826772" header="0" footer="0"/>
  <pageSetup paperSize="9" scale="90" orientation="portrait" verticalDpi="0" r:id="rId1"/>
</worksheet>
</file>

<file path=xl/worksheets/sheet4.xml><?xml version="1.0" encoding="utf-8"?>
<worksheet xmlns="http://schemas.openxmlformats.org/spreadsheetml/2006/main" xmlns:r="http://schemas.openxmlformats.org/officeDocument/2006/relationships">
  <sheetPr>
    <pageSetUpPr fitToPage="1"/>
  </sheetPr>
  <dimension ref="B1:W35"/>
  <sheetViews>
    <sheetView showGridLines="0" workbookViewId="0">
      <selection activeCell="B2" sqref="B2:I2"/>
    </sheetView>
  </sheetViews>
  <sheetFormatPr defaultColWidth="7.85546875" defaultRowHeight="11.25"/>
  <cols>
    <col min="1" max="1" width="6.7109375" style="7" customWidth="1"/>
    <col min="2" max="2" width="16.7109375" style="7" customWidth="1"/>
    <col min="3" max="9" width="10.7109375" style="7" customWidth="1"/>
    <col min="10" max="10" width="6.7109375" style="7" customWidth="1"/>
    <col min="11" max="11" width="15.5703125" style="7" bestFit="1" customWidth="1"/>
    <col min="12" max="12" width="9.42578125" style="7" customWidth="1"/>
    <col min="13" max="16384" width="7.85546875" style="7"/>
  </cols>
  <sheetData>
    <row r="1" spans="2:23" s="1" customFormat="1" ht="30" customHeight="1">
      <c r="B1" s="3918" t="s">
        <v>226</v>
      </c>
      <c r="C1" s="3918"/>
      <c r="D1" s="3918"/>
      <c r="E1" s="3918"/>
      <c r="F1" s="3918"/>
      <c r="G1" s="3918"/>
      <c r="H1" s="3918"/>
      <c r="I1" s="3918"/>
      <c r="J1" s="53"/>
      <c r="K1" s="53"/>
    </row>
    <row r="2" spans="2:23" s="1" customFormat="1" ht="30" customHeight="1">
      <c r="B2" s="3918" t="s">
        <v>227</v>
      </c>
      <c r="C2" s="3918"/>
      <c r="D2" s="3918"/>
      <c r="E2" s="3918"/>
      <c r="F2" s="3918"/>
      <c r="G2" s="3918"/>
      <c r="H2" s="3918"/>
      <c r="I2" s="3918"/>
      <c r="J2" s="2"/>
      <c r="K2" s="503" t="s">
        <v>856</v>
      </c>
    </row>
    <row r="3" spans="2:23" s="1" customFormat="1" ht="10.5" customHeight="1">
      <c r="B3" s="2"/>
      <c r="C3" s="2"/>
      <c r="D3" s="2"/>
      <c r="E3" s="30"/>
      <c r="F3" s="30"/>
      <c r="G3" s="30"/>
      <c r="H3" s="30"/>
      <c r="I3" s="30"/>
      <c r="J3" s="2"/>
      <c r="K3" s="53"/>
    </row>
    <row r="4" spans="2:23" ht="18.75" customHeight="1">
      <c r="B4" s="3946"/>
      <c r="C4" s="3929" t="s">
        <v>171</v>
      </c>
      <c r="D4" s="3929" t="s">
        <v>172</v>
      </c>
      <c r="E4" s="3932" t="s">
        <v>173</v>
      </c>
      <c r="F4" s="3934"/>
      <c r="G4" s="3949" t="s">
        <v>174</v>
      </c>
      <c r="H4" s="3949"/>
      <c r="I4" s="3932" t="s">
        <v>228</v>
      </c>
      <c r="J4" s="54"/>
      <c r="K4" s="55"/>
      <c r="L4" s="56"/>
    </row>
    <row r="5" spans="2:23" ht="18.75" customHeight="1">
      <c r="B5" s="3947"/>
      <c r="C5" s="3931"/>
      <c r="D5" s="3931"/>
      <c r="E5" s="57" t="s">
        <v>178</v>
      </c>
      <c r="F5" s="57" t="s">
        <v>179</v>
      </c>
      <c r="G5" s="57" t="s">
        <v>180</v>
      </c>
      <c r="H5" s="57" t="s">
        <v>181</v>
      </c>
      <c r="I5" s="3932"/>
      <c r="J5" s="54"/>
      <c r="K5" s="56"/>
      <c r="L5" s="56"/>
    </row>
    <row r="6" spans="2:23" ht="18.75" customHeight="1">
      <c r="B6" s="3948"/>
      <c r="C6" s="31" t="s">
        <v>184</v>
      </c>
      <c r="D6" s="3943" t="s">
        <v>185</v>
      </c>
      <c r="E6" s="3944"/>
      <c r="F6" s="3945"/>
      <c r="G6" s="3950" t="s">
        <v>186</v>
      </c>
      <c r="H6" s="3950"/>
      <c r="I6" s="3932"/>
      <c r="J6" s="54"/>
      <c r="K6" s="11"/>
      <c r="L6" s="11"/>
    </row>
    <row r="7" spans="2:23" s="32" customFormat="1" ht="19.5" customHeight="1">
      <c r="B7" s="59" t="s">
        <v>12</v>
      </c>
      <c r="C7" s="60">
        <v>92225.62</v>
      </c>
      <c r="D7" s="34">
        <v>3920</v>
      </c>
      <c r="E7" s="49">
        <v>1345</v>
      </c>
      <c r="F7" s="49">
        <v>2258</v>
      </c>
      <c r="G7" s="61">
        <v>2351</v>
      </c>
      <c r="H7" s="61">
        <v>0</v>
      </c>
      <c r="I7" s="61">
        <v>2351</v>
      </c>
      <c r="J7" s="62"/>
      <c r="K7" s="63"/>
      <c r="L7" s="59"/>
      <c r="M7" s="64"/>
      <c r="N7" s="64"/>
      <c r="O7" s="64"/>
      <c r="P7" s="64"/>
      <c r="Q7" s="64"/>
      <c r="R7" s="64"/>
      <c r="S7" s="64"/>
      <c r="T7" s="64"/>
      <c r="U7" s="65"/>
      <c r="W7" s="66"/>
    </row>
    <row r="8" spans="2:23" s="32" customFormat="1" ht="19.5" customHeight="1">
      <c r="B8" s="59" t="s">
        <v>229</v>
      </c>
      <c r="C8" s="48">
        <v>89102.14</v>
      </c>
      <c r="D8" s="34">
        <v>2559</v>
      </c>
      <c r="E8" s="49">
        <v>577</v>
      </c>
      <c r="F8" s="49">
        <v>286</v>
      </c>
      <c r="G8" s="61">
        <v>1993</v>
      </c>
      <c r="H8" s="61">
        <v>0</v>
      </c>
      <c r="I8" s="61">
        <v>1993</v>
      </c>
      <c r="J8" s="62"/>
      <c r="K8" s="67"/>
      <c r="L8" s="59"/>
      <c r="M8" s="64"/>
      <c r="N8" s="64"/>
      <c r="O8" s="64"/>
      <c r="P8" s="64"/>
      <c r="Q8" s="64"/>
      <c r="R8" s="64"/>
      <c r="S8" s="64"/>
      <c r="W8" s="66"/>
    </row>
    <row r="9" spans="2:23" s="37" customFormat="1" ht="19.5" customHeight="1">
      <c r="B9" s="68" t="s">
        <v>203</v>
      </c>
      <c r="C9" s="48">
        <v>801.51</v>
      </c>
      <c r="D9" s="49">
        <v>418</v>
      </c>
      <c r="E9" s="49">
        <v>343</v>
      </c>
      <c r="F9" s="49">
        <v>134</v>
      </c>
      <c r="G9" s="49">
        <v>1862</v>
      </c>
      <c r="H9" s="49">
        <v>0</v>
      </c>
      <c r="I9" s="49">
        <v>1862</v>
      </c>
      <c r="J9" s="62"/>
      <c r="K9" s="67"/>
      <c r="L9" s="69"/>
      <c r="M9" s="70"/>
      <c r="N9" s="70"/>
      <c r="O9" s="70"/>
      <c r="P9" s="70"/>
      <c r="Q9" s="70"/>
      <c r="R9" s="70"/>
      <c r="S9" s="70"/>
      <c r="W9" s="66"/>
    </row>
    <row r="10" spans="2:23" s="37" customFormat="1" ht="19.5" customHeight="1">
      <c r="B10" s="71" t="s">
        <v>230</v>
      </c>
      <c r="C10" s="72">
        <v>111.5</v>
      </c>
      <c r="D10" s="39">
        <v>63</v>
      </c>
      <c r="E10" s="39">
        <v>15</v>
      </c>
      <c r="F10" s="39">
        <v>18</v>
      </c>
      <c r="G10" s="39">
        <v>1640</v>
      </c>
      <c r="H10" s="39">
        <v>0</v>
      </c>
      <c r="I10" s="39">
        <v>1640</v>
      </c>
      <c r="J10" s="62"/>
      <c r="K10" s="71"/>
      <c r="L10" s="73"/>
      <c r="W10" s="66"/>
    </row>
    <row r="11" spans="2:23" s="37" customFormat="1" ht="19.5" customHeight="1">
      <c r="B11" s="71" t="s">
        <v>231</v>
      </c>
      <c r="C11" s="72">
        <v>52.17</v>
      </c>
      <c r="D11" s="39">
        <v>46</v>
      </c>
      <c r="E11" s="39">
        <v>13</v>
      </c>
      <c r="F11" s="39">
        <v>10</v>
      </c>
      <c r="G11" s="39">
        <v>1862</v>
      </c>
      <c r="H11" s="39">
        <v>0</v>
      </c>
      <c r="I11" s="39">
        <v>1862</v>
      </c>
      <c r="J11" s="62"/>
      <c r="K11" s="71"/>
      <c r="L11" s="73"/>
      <c r="W11" s="66"/>
    </row>
    <row r="12" spans="2:23" s="37" customFormat="1" ht="19.5" customHeight="1">
      <c r="B12" s="71" t="s">
        <v>232</v>
      </c>
      <c r="C12" s="72">
        <v>76.16</v>
      </c>
      <c r="D12" s="39">
        <v>83</v>
      </c>
      <c r="E12" s="39">
        <v>300</v>
      </c>
      <c r="F12" s="39">
        <v>106</v>
      </c>
      <c r="G12" s="39">
        <v>1818</v>
      </c>
      <c r="H12" s="39">
        <v>0</v>
      </c>
      <c r="I12" s="39">
        <v>1818</v>
      </c>
      <c r="J12" s="62"/>
      <c r="K12" s="71"/>
      <c r="L12" s="73"/>
      <c r="W12" s="66"/>
    </row>
    <row r="13" spans="2:23" s="37" customFormat="1" ht="19.5" customHeight="1">
      <c r="B13" s="71" t="s">
        <v>233</v>
      </c>
      <c r="C13" s="72">
        <v>68.25</v>
      </c>
      <c r="D13" s="39">
        <v>107</v>
      </c>
      <c r="E13" s="39">
        <v>10</v>
      </c>
      <c r="F13" s="39">
        <v>23</v>
      </c>
      <c r="G13" s="39">
        <v>1480</v>
      </c>
      <c r="H13" s="39">
        <v>0</v>
      </c>
      <c r="I13" s="39">
        <v>1480</v>
      </c>
      <c r="J13" s="62"/>
      <c r="K13" s="71"/>
      <c r="L13" s="73"/>
      <c r="W13" s="66"/>
    </row>
    <row r="14" spans="2:23" s="37" customFormat="1" ht="19.5" customHeight="1">
      <c r="B14" s="71" t="s">
        <v>234</v>
      </c>
      <c r="C14" s="72">
        <v>46.22</v>
      </c>
      <c r="D14" s="39">
        <v>34</v>
      </c>
      <c r="E14" s="39">
        <v>10</v>
      </c>
      <c r="F14" s="39">
        <v>9</v>
      </c>
      <c r="G14" s="39">
        <v>1620</v>
      </c>
      <c r="H14" s="39">
        <v>0</v>
      </c>
      <c r="I14" s="39">
        <v>1620</v>
      </c>
      <c r="J14" s="62"/>
      <c r="K14" s="71"/>
      <c r="L14" s="73"/>
      <c r="W14" s="66"/>
    </row>
    <row r="15" spans="2:23" s="32" customFormat="1" ht="19.5" customHeight="1">
      <c r="B15" s="71" t="s">
        <v>235</v>
      </c>
      <c r="C15" s="72">
        <v>82.93</v>
      </c>
      <c r="D15" s="39">
        <v>57</v>
      </c>
      <c r="E15" s="39">
        <v>12</v>
      </c>
      <c r="F15" s="39">
        <v>15</v>
      </c>
      <c r="G15" s="39">
        <v>1640</v>
      </c>
      <c r="H15" s="39">
        <v>0</v>
      </c>
      <c r="I15" s="39">
        <v>1640</v>
      </c>
      <c r="J15" s="62"/>
      <c r="K15" s="71"/>
      <c r="L15" s="73"/>
      <c r="W15" s="66"/>
    </row>
    <row r="16" spans="2:23" s="37" customFormat="1" ht="19.5" customHeight="1">
      <c r="B16" s="71" t="s">
        <v>236</v>
      </c>
      <c r="C16" s="72">
        <v>65.45</v>
      </c>
      <c r="D16" s="39">
        <v>42</v>
      </c>
      <c r="E16" s="39">
        <v>11</v>
      </c>
      <c r="F16" s="39">
        <v>10</v>
      </c>
      <c r="G16" s="39">
        <v>1725</v>
      </c>
      <c r="H16" s="39">
        <v>0</v>
      </c>
      <c r="I16" s="39">
        <v>1725</v>
      </c>
      <c r="J16" s="62"/>
      <c r="K16" s="71"/>
      <c r="L16" s="73"/>
      <c r="W16" s="66"/>
    </row>
    <row r="17" spans="2:23" s="37" customFormat="1" ht="19.5" customHeight="1">
      <c r="B17" s="71" t="s">
        <v>237</v>
      </c>
      <c r="C17" s="72">
        <v>81.5</v>
      </c>
      <c r="D17" s="39">
        <v>97</v>
      </c>
      <c r="E17" s="39">
        <v>37</v>
      </c>
      <c r="F17" s="39">
        <v>41</v>
      </c>
      <c r="G17" s="39">
        <v>1415</v>
      </c>
      <c r="H17" s="39">
        <v>0</v>
      </c>
      <c r="I17" s="39">
        <v>1415</v>
      </c>
      <c r="J17" s="62"/>
      <c r="K17" s="71"/>
      <c r="L17" s="73"/>
      <c r="W17" s="66"/>
    </row>
    <row r="18" spans="2:23" s="37" customFormat="1" ht="19.5" customHeight="1">
      <c r="B18" s="71" t="s">
        <v>238</v>
      </c>
      <c r="C18" s="72">
        <v>95.47</v>
      </c>
      <c r="D18" s="39">
        <v>56</v>
      </c>
      <c r="E18" s="39">
        <v>13</v>
      </c>
      <c r="F18" s="39">
        <v>12</v>
      </c>
      <c r="G18" s="39">
        <v>1862</v>
      </c>
      <c r="H18" s="39">
        <v>0</v>
      </c>
      <c r="I18" s="39">
        <v>1862</v>
      </c>
      <c r="J18" s="62"/>
      <c r="K18" s="71"/>
      <c r="L18" s="73"/>
      <c r="W18" s="66"/>
    </row>
    <row r="19" spans="2:23" s="37" customFormat="1" ht="19.5" customHeight="1">
      <c r="B19" s="71" t="s">
        <v>239</v>
      </c>
      <c r="C19" s="72">
        <v>78.84</v>
      </c>
      <c r="D19" s="39">
        <v>41</v>
      </c>
      <c r="E19" s="39">
        <v>9</v>
      </c>
      <c r="F19" s="39">
        <v>12</v>
      </c>
      <c r="G19" s="39">
        <v>1725</v>
      </c>
      <c r="H19" s="39">
        <v>0</v>
      </c>
      <c r="I19" s="39">
        <v>1725</v>
      </c>
      <c r="J19" s="62"/>
      <c r="K19" s="71"/>
      <c r="L19" s="73"/>
      <c r="W19" s="66"/>
    </row>
    <row r="20" spans="2:23" s="37" customFormat="1" ht="19.5" customHeight="1">
      <c r="B20" s="71" t="s">
        <v>151</v>
      </c>
      <c r="C20" s="72">
        <v>43.01</v>
      </c>
      <c r="D20" s="39">
        <v>107</v>
      </c>
      <c r="E20" s="39">
        <v>15</v>
      </c>
      <c r="F20" s="39">
        <v>12</v>
      </c>
      <c r="G20" s="39">
        <v>517</v>
      </c>
      <c r="H20" s="39">
        <v>0</v>
      </c>
      <c r="I20" s="39">
        <v>517</v>
      </c>
      <c r="J20" s="62"/>
      <c r="K20" s="71"/>
      <c r="L20" s="73"/>
      <c r="W20" s="66"/>
    </row>
    <row r="21" spans="2:23" s="37" customFormat="1" ht="18.75" customHeight="1">
      <c r="B21" s="3946"/>
      <c r="C21" s="3929" t="s">
        <v>206</v>
      </c>
      <c r="D21" s="3929" t="s">
        <v>207</v>
      </c>
      <c r="E21" s="3932" t="s">
        <v>208</v>
      </c>
      <c r="F21" s="3934"/>
      <c r="G21" s="3943" t="s">
        <v>174</v>
      </c>
      <c r="H21" s="3945"/>
      <c r="I21" s="3941" t="s">
        <v>240</v>
      </c>
      <c r="J21" s="62"/>
      <c r="K21" s="54"/>
      <c r="L21" s="56"/>
    </row>
    <row r="22" spans="2:23" s="37" customFormat="1" ht="18.75" customHeight="1">
      <c r="B22" s="3947"/>
      <c r="C22" s="3931"/>
      <c r="D22" s="3931"/>
      <c r="E22" s="57" t="s">
        <v>211</v>
      </c>
      <c r="F22" s="57" t="s">
        <v>212</v>
      </c>
      <c r="G22" s="57" t="s">
        <v>213</v>
      </c>
      <c r="H22" s="57" t="s">
        <v>214</v>
      </c>
      <c r="I22" s="3942"/>
      <c r="J22" s="54"/>
      <c r="K22" s="74"/>
      <c r="L22" s="75"/>
    </row>
    <row r="23" spans="2:23" s="37" customFormat="1" ht="18.75" customHeight="1">
      <c r="B23" s="3948"/>
      <c r="C23" s="31" t="s">
        <v>184</v>
      </c>
      <c r="D23" s="3943" t="s">
        <v>185</v>
      </c>
      <c r="E23" s="3944"/>
      <c r="F23" s="3945"/>
      <c r="G23" s="3943" t="s">
        <v>186</v>
      </c>
      <c r="H23" s="3944"/>
      <c r="I23" s="3944"/>
      <c r="J23" s="54"/>
      <c r="K23" s="74"/>
      <c r="L23" s="75"/>
    </row>
    <row r="24" spans="2:23" s="37" customFormat="1" ht="6" customHeight="1">
      <c r="B24" s="76"/>
      <c r="C24" s="50"/>
      <c r="D24" s="77"/>
      <c r="E24" s="77"/>
      <c r="F24" s="77"/>
      <c r="G24" s="77"/>
      <c r="H24" s="77"/>
      <c r="I24" s="77"/>
      <c r="J24" s="54"/>
      <c r="K24" s="74"/>
      <c r="L24" s="75"/>
    </row>
    <row r="25" spans="2:23" s="37" customFormat="1" ht="12" customHeight="1">
      <c r="B25" s="3951" t="s">
        <v>164</v>
      </c>
      <c r="C25" s="3952"/>
      <c r="D25" s="3952"/>
      <c r="E25" s="3952"/>
      <c r="F25" s="3952"/>
      <c r="G25" s="3952"/>
      <c r="H25" s="3952"/>
      <c r="I25" s="3952"/>
      <c r="J25" s="54"/>
      <c r="K25" s="74"/>
      <c r="L25" s="75"/>
    </row>
    <row r="26" spans="2:23" s="37" customFormat="1" ht="12" customHeight="1">
      <c r="B26" s="3951" t="s">
        <v>165</v>
      </c>
      <c r="C26" s="3952"/>
      <c r="D26" s="3952"/>
      <c r="E26" s="3952"/>
      <c r="F26" s="3952"/>
      <c r="G26" s="3952"/>
      <c r="H26" s="3952"/>
      <c r="I26" s="3952"/>
      <c r="J26" s="74"/>
      <c r="K26" s="74"/>
      <c r="L26" s="78"/>
    </row>
    <row r="27" spans="2:23" s="37" customFormat="1" ht="12" customHeight="1">
      <c r="B27" s="3951" t="s">
        <v>166</v>
      </c>
      <c r="C27" s="3952"/>
      <c r="D27" s="3952"/>
      <c r="E27" s="3952"/>
      <c r="F27" s="3952"/>
      <c r="G27" s="3952"/>
      <c r="H27" s="3952"/>
      <c r="I27" s="3952"/>
      <c r="J27" s="74"/>
      <c r="K27" s="74"/>
      <c r="L27" s="75"/>
    </row>
    <row r="28" spans="2:23" s="37" customFormat="1" ht="76.5" customHeight="1">
      <c r="B28" s="3953" t="s">
        <v>241</v>
      </c>
      <c r="C28" s="3953"/>
      <c r="D28" s="3953"/>
      <c r="E28" s="3953"/>
      <c r="F28" s="3953"/>
      <c r="G28" s="3953"/>
      <c r="H28" s="3953"/>
      <c r="I28" s="3953"/>
      <c r="J28" s="74"/>
      <c r="K28" s="74"/>
      <c r="L28" s="27"/>
    </row>
    <row r="29" spans="2:23" ht="66" customHeight="1">
      <c r="B29" s="3953" t="s">
        <v>242</v>
      </c>
      <c r="C29" s="3953"/>
      <c r="D29" s="3953"/>
      <c r="E29" s="3953"/>
      <c r="F29" s="3953"/>
      <c r="G29" s="3953"/>
      <c r="H29" s="3953"/>
      <c r="I29" s="3953"/>
      <c r="J29" s="26"/>
      <c r="K29" s="26"/>
      <c r="L29" s="27"/>
    </row>
    <row r="30" spans="2:23" ht="6" customHeight="1">
      <c r="C30" s="79"/>
      <c r="D30" s="79"/>
      <c r="E30" s="79"/>
      <c r="F30" s="79"/>
      <c r="G30" s="79"/>
      <c r="H30" s="79"/>
      <c r="I30" s="79"/>
      <c r="J30" s="79"/>
    </row>
    <row r="31" spans="2:23" ht="12" customHeight="1">
      <c r="B31" s="3940" t="s">
        <v>219</v>
      </c>
      <c r="C31" s="3940"/>
      <c r="D31" s="3940"/>
      <c r="E31" s="3940"/>
      <c r="F31" s="3940"/>
      <c r="G31" s="3940"/>
      <c r="H31" s="3940"/>
      <c r="I31" s="3940"/>
    </row>
    <row r="32" spans="2:23" s="80" customFormat="1" ht="12" customHeight="1">
      <c r="B32" s="3939" t="s">
        <v>220</v>
      </c>
      <c r="C32" s="3939"/>
      <c r="D32" s="3939" t="s">
        <v>221</v>
      </c>
      <c r="E32" s="3939"/>
      <c r="F32" s="3939"/>
      <c r="G32" s="7"/>
      <c r="H32" s="7"/>
      <c r="I32" s="7"/>
      <c r="J32" s="7"/>
      <c r="K32" s="7"/>
      <c r="L32" s="7"/>
    </row>
    <row r="33" spans="2:12" s="80" customFormat="1" ht="12" customHeight="1">
      <c r="B33" s="3939" t="s">
        <v>223</v>
      </c>
      <c r="C33" s="3939"/>
      <c r="D33" s="3939" t="s">
        <v>224</v>
      </c>
      <c r="E33" s="3939"/>
      <c r="F33" s="3939"/>
      <c r="G33" s="7"/>
      <c r="H33" s="7"/>
      <c r="I33" s="7"/>
      <c r="J33" s="7"/>
      <c r="K33" s="7"/>
      <c r="L33" s="7"/>
    </row>
    <row r="34" spans="2:12" s="27" customFormat="1" ht="12" customHeight="1">
      <c r="C34" s="7"/>
      <c r="D34" s="7"/>
      <c r="E34" s="51"/>
      <c r="F34" s="7"/>
      <c r="G34" s="7"/>
      <c r="H34" s="7"/>
      <c r="I34" s="7"/>
      <c r="J34" s="7"/>
      <c r="K34" s="7"/>
      <c r="L34" s="7"/>
    </row>
    <row r="35" spans="2:12" s="27" customFormat="1" ht="12.75" customHeight="1">
      <c r="B35" s="81"/>
      <c r="C35" s="7"/>
      <c r="D35" s="7"/>
      <c r="E35" s="81"/>
      <c r="F35" s="7"/>
      <c r="G35" s="7"/>
      <c r="H35" s="7"/>
      <c r="I35" s="7"/>
      <c r="J35" s="7"/>
      <c r="K35" s="7"/>
      <c r="L35" s="7"/>
    </row>
  </sheetData>
  <mergeCells count="28">
    <mergeCell ref="E21:F21"/>
    <mergeCell ref="G21:H21"/>
    <mergeCell ref="B32:C32"/>
    <mergeCell ref="D32:F32"/>
    <mergeCell ref="B33:C33"/>
    <mergeCell ref="D33:F33"/>
    <mergeCell ref="B25:I25"/>
    <mergeCell ref="B26:I26"/>
    <mergeCell ref="B27:I27"/>
    <mergeCell ref="B28:I28"/>
    <mergeCell ref="B29:I29"/>
    <mergeCell ref="B31:I31"/>
    <mergeCell ref="I21:I22"/>
    <mergeCell ref="D23:F23"/>
    <mergeCell ref="G23:I23"/>
    <mergeCell ref="B1:I1"/>
    <mergeCell ref="B2:I2"/>
    <mergeCell ref="B4:B6"/>
    <mergeCell ref="C4:C5"/>
    <mergeCell ref="D4:D5"/>
    <mergeCell ref="E4:F4"/>
    <mergeCell ref="G4:H4"/>
    <mergeCell ref="I4:I5"/>
    <mergeCell ref="D6:F6"/>
    <mergeCell ref="G6:I6"/>
    <mergeCell ref="B21:B23"/>
    <mergeCell ref="C21:C22"/>
    <mergeCell ref="D21:D22"/>
  </mergeCells>
  <hyperlinks>
    <hyperlink ref="E5" r:id="rId1"/>
    <hyperlink ref="F5" r:id="rId2"/>
    <hyperlink ref="E22" r:id="rId3"/>
    <hyperlink ref="F22" r:id="rId4"/>
    <hyperlink ref="C4:C5" r:id="rId5" display="Área"/>
    <hyperlink ref="C21:C22" r:id="rId6" display="Area"/>
    <hyperlink ref="D4:D5" r:id="rId7" display="Perímetro"/>
    <hyperlink ref="D21:D22" r:id="rId8" display="Perimeter"/>
    <hyperlink ref="B33" r:id="rId9"/>
    <hyperlink ref="B32" r:id="rId10"/>
    <hyperlink ref="D32" r:id="rId11"/>
    <hyperlink ref="D33" r:id="rId12"/>
    <hyperlink ref="G5" r:id="rId13"/>
    <hyperlink ref="H5" r:id="rId14"/>
    <hyperlink ref="G22" r:id="rId15"/>
    <hyperlink ref="H22" r:id="rId16"/>
    <hyperlink ref="K2" location="Indice!A1" display="(Voltar ao Índice)"/>
  </hyperlinks>
  <printOptions horizontalCentered="1"/>
  <pageMargins left="0.47244094488188981" right="0.47244094488188981" top="0.6692913385826772" bottom="0.47244094488188981" header="0" footer="0"/>
  <pageSetup paperSize="9" orientation="portrait" verticalDpi="0" r:id="rId17"/>
</worksheet>
</file>

<file path=xl/worksheets/sheet40.xml><?xml version="1.0" encoding="utf-8"?>
<worksheet xmlns="http://schemas.openxmlformats.org/spreadsheetml/2006/main" xmlns:r="http://schemas.openxmlformats.org/officeDocument/2006/relationships">
  <sheetPr>
    <pageSetUpPr fitToPage="1"/>
  </sheetPr>
  <dimension ref="B1:P27"/>
  <sheetViews>
    <sheetView showGridLines="0" workbookViewId="0">
      <selection activeCell="B2" sqref="B2:N2"/>
    </sheetView>
  </sheetViews>
  <sheetFormatPr defaultRowHeight="12.75"/>
  <cols>
    <col min="1" max="1" width="6.7109375" style="770" customWidth="1"/>
    <col min="2" max="2" width="16.7109375" style="770" customWidth="1"/>
    <col min="3" max="14" width="7.42578125" style="770" customWidth="1"/>
    <col min="15" max="15" width="6.7109375" style="770" customWidth="1"/>
    <col min="16" max="16" width="15.5703125" style="770" bestFit="1" customWidth="1"/>
    <col min="17" max="16384" width="9.140625" style="770"/>
  </cols>
  <sheetData>
    <row r="1" spans="2:16" s="771" customFormat="1" ht="30" customHeight="1">
      <c r="B1" s="4211" t="s">
        <v>1160</v>
      </c>
      <c r="C1" s="4211"/>
      <c r="D1" s="4211"/>
      <c r="E1" s="4211"/>
      <c r="F1" s="4211"/>
      <c r="G1" s="4211"/>
      <c r="H1" s="4211"/>
      <c r="I1" s="4211"/>
      <c r="J1" s="4211"/>
      <c r="K1" s="4211"/>
      <c r="L1" s="4211"/>
      <c r="M1" s="4211"/>
      <c r="N1" s="4211"/>
    </row>
    <row r="2" spans="2:16" s="771" customFormat="1" ht="30" customHeight="1">
      <c r="B2" s="4211" t="s">
        <v>1161</v>
      </c>
      <c r="C2" s="4211"/>
      <c r="D2" s="4211"/>
      <c r="E2" s="4211"/>
      <c r="F2" s="4211"/>
      <c r="G2" s="4211"/>
      <c r="H2" s="4211"/>
      <c r="I2" s="4211"/>
      <c r="J2" s="4211"/>
      <c r="K2" s="4211"/>
      <c r="L2" s="4211"/>
      <c r="M2" s="4211"/>
      <c r="N2" s="4211"/>
      <c r="P2" s="522" t="s">
        <v>856</v>
      </c>
    </row>
    <row r="3" spans="2:16" s="760" customFormat="1" ht="12" customHeight="1">
      <c r="B3" s="760" t="s">
        <v>580</v>
      </c>
      <c r="N3" s="762" t="s">
        <v>581</v>
      </c>
    </row>
    <row r="4" spans="2:16" s="763" customFormat="1" ht="21" customHeight="1">
      <c r="B4" s="4213"/>
      <c r="C4" s="4208" t="s">
        <v>1079</v>
      </c>
      <c r="D4" s="4208"/>
      <c r="E4" s="4208"/>
      <c r="F4" s="4208"/>
      <c r="G4" s="4208"/>
      <c r="H4" s="4208"/>
      <c r="I4" s="4208"/>
      <c r="J4" s="4208"/>
      <c r="K4" s="4208"/>
      <c r="L4" s="4208" t="s">
        <v>1080</v>
      </c>
      <c r="M4" s="4208"/>
      <c r="N4" s="4209"/>
    </row>
    <row r="5" spans="2:16" s="763" customFormat="1" ht="21" customHeight="1">
      <c r="B5" s="4213"/>
      <c r="C5" s="4208" t="s">
        <v>1081</v>
      </c>
      <c r="D5" s="4208"/>
      <c r="E5" s="4208"/>
      <c r="F5" s="4208" t="s">
        <v>1082</v>
      </c>
      <c r="G5" s="4208"/>
      <c r="H5" s="4208"/>
      <c r="I5" s="4208" t="s">
        <v>1083</v>
      </c>
      <c r="J5" s="4208"/>
      <c r="K5" s="4208"/>
      <c r="L5" s="4208"/>
      <c r="M5" s="4208"/>
      <c r="N5" s="4209"/>
    </row>
    <row r="6" spans="2:16" s="763" customFormat="1" ht="21" customHeight="1">
      <c r="B6" s="4213"/>
      <c r="C6" s="772" t="s">
        <v>175</v>
      </c>
      <c r="D6" s="772" t="s">
        <v>1122</v>
      </c>
      <c r="E6" s="772" t="s">
        <v>1146</v>
      </c>
      <c r="F6" s="772" t="s">
        <v>175</v>
      </c>
      <c r="G6" s="772" t="s">
        <v>1122</v>
      </c>
      <c r="H6" s="772" t="s">
        <v>1146</v>
      </c>
      <c r="I6" s="772" t="s">
        <v>175</v>
      </c>
      <c r="J6" s="772" t="s">
        <v>1122</v>
      </c>
      <c r="K6" s="772" t="s">
        <v>1146</v>
      </c>
      <c r="L6" s="772" t="s">
        <v>175</v>
      </c>
      <c r="M6" s="772" t="s">
        <v>1122</v>
      </c>
      <c r="N6" s="773" t="s">
        <v>1146</v>
      </c>
    </row>
    <row r="7" spans="2:16" s="767" customFormat="1" ht="21" customHeight="1">
      <c r="B7" s="765" t="s">
        <v>12</v>
      </c>
      <c r="C7" s="777">
        <v>2805</v>
      </c>
      <c r="D7" s="777">
        <v>2803</v>
      </c>
      <c r="E7" s="777">
        <v>2</v>
      </c>
      <c r="F7" s="777">
        <v>5854</v>
      </c>
      <c r="G7" s="777">
        <v>5727</v>
      </c>
      <c r="H7" s="777">
        <v>127</v>
      </c>
      <c r="I7" s="777">
        <v>17483</v>
      </c>
      <c r="J7" s="777">
        <v>16889</v>
      </c>
      <c r="K7" s="777">
        <v>594</v>
      </c>
      <c r="L7" s="777">
        <v>32831</v>
      </c>
      <c r="M7" s="777">
        <v>28493</v>
      </c>
      <c r="N7" s="777">
        <v>4338</v>
      </c>
    </row>
    <row r="8" spans="2:16" s="767" customFormat="1" ht="21" customHeight="1">
      <c r="B8" s="765" t="s">
        <v>229</v>
      </c>
      <c r="C8" s="777">
        <v>1758</v>
      </c>
      <c r="D8" s="777">
        <v>1757</v>
      </c>
      <c r="E8" s="777">
        <v>1</v>
      </c>
      <c r="F8" s="777">
        <v>4485</v>
      </c>
      <c r="G8" s="777">
        <v>4359</v>
      </c>
      <c r="H8" s="777">
        <v>126</v>
      </c>
      <c r="I8" s="777">
        <v>16428</v>
      </c>
      <c r="J8" s="777">
        <v>15841</v>
      </c>
      <c r="K8" s="777">
        <v>587</v>
      </c>
      <c r="L8" s="777">
        <v>30728</v>
      </c>
      <c r="M8" s="777">
        <v>26402</v>
      </c>
      <c r="N8" s="777">
        <v>4326</v>
      </c>
    </row>
    <row r="9" spans="2:16" s="767" customFormat="1" ht="21" customHeight="1">
      <c r="B9" s="765" t="s">
        <v>203</v>
      </c>
      <c r="C9" s="777">
        <v>520</v>
      </c>
      <c r="D9" s="777">
        <v>519</v>
      </c>
      <c r="E9" s="777">
        <v>1</v>
      </c>
      <c r="F9" s="777">
        <v>297</v>
      </c>
      <c r="G9" s="777">
        <v>296</v>
      </c>
      <c r="H9" s="777">
        <v>1</v>
      </c>
      <c r="I9" s="777">
        <v>705</v>
      </c>
      <c r="J9" s="777">
        <v>698</v>
      </c>
      <c r="K9" s="777">
        <v>7</v>
      </c>
      <c r="L9" s="777">
        <v>1639</v>
      </c>
      <c r="M9" s="777">
        <v>1627</v>
      </c>
      <c r="N9" s="777">
        <v>12</v>
      </c>
    </row>
    <row r="10" spans="2:16" s="763" customFormat="1" ht="21" customHeight="1">
      <c r="B10" s="768" t="s">
        <v>230</v>
      </c>
      <c r="C10" s="778">
        <v>94</v>
      </c>
      <c r="D10" s="778">
        <v>94</v>
      </c>
      <c r="E10" s="778">
        <v>0</v>
      </c>
      <c r="F10" s="778">
        <v>0</v>
      </c>
      <c r="G10" s="778">
        <v>0</v>
      </c>
      <c r="H10" s="778">
        <v>0</v>
      </c>
      <c r="I10" s="778">
        <v>0</v>
      </c>
      <c r="J10" s="778">
        <v>0</v>
      </c>
      <c r="K10" s="778">
        <v>0</v>
      </c>
      <c r="L10" s="778">
        <v>181</v>
      </c>
      <c r="M10" s="778">
        <v>181</v>
      </c>
      <c r="N10" s="778">
        <v>0</v>
      </c>
    </row>
    <row r="11" spans="2:16" s="763" customFormat="1" ht="21" customHeight="1">
      <c r="B11" s="768" t="s">
        <v>231</v>
      </c>
      <c r="C11" s="778">
        <v>240</v>
      </c>
      <c r="D11" s="778">
        <v>240</v>
      </c>
      <c r="E11" s="778">
        <v>0</v>
      </c>
      <c r="F11" s="778">
        <v>60</v>
      </c>
      <c r="G11" s="778">
        <v>60</v>
      </c>
      <c r="H11" s="778">
        <v>0</v>
      </c>
      <c r="I11" s="778">
        <v>103</v>
      </c>
      <c r="J11" s="778">
        <v>103</v>
      </c>
      <c r="K11" s="778">
        <v>0</v>
      </c>
      <c r="L11" s="778">
        <v>115</v>
      </c>
      <c r="M11" s="778">
        <v>115</v>
      </c>
      <c r="N11" s="778">
        <v>0</v>
      </c>
    </row>
    <row r="12" spans="2:16" s="763" customFormat="1" ht="21" customHeight="1">
      <c r="B12" s="768" t="s">
        <v>232</v>
      </c>
      <c r="C12" s="778">
        <v>63</v>
      </c>
      <c r="D12" s="778">
        <v>62</v>
      </c>
      <c r="E12" s="778">
        <v>1</v>
      </c>
      <c r="F12" s="778">
        <v>158</v>
      </c>
      <c r="G12" s="778">
        <v>157</v>
      </c>
      <c r="H12" s="778">
        <v>1</v>
      </c>
      <c r="I12" s="778">
        <v>356</v>
      </c>
      <c r="J12" s="778">
        <v>349</v>
      </c>
      <c r="K12" s="778">
        <v>7</v>
      </c>
      <c r="L12" s="778">
        <v>804</v>
      </c>
      <c r="M12" s="778">
        <v>792</v>
      </c>
      <c r="N12" s="778">
        <v>12</v>
      </c>
    </row>
    <row r="13" spans="2:16" s="763" customFormat="1" ht="21" customHeight="1">
      <c r="B13" s="768" t="s">
        <v>233</v>
      </c>
      <c r="C13" s="778">
        <v>42</v>
      </c>
      <c r="D13" s="778">
        <v>42</v>
      </c>
      <c r="E13" s="778">
        <v>0</v>
      </c>
      <c r="F13" s="778">
        <v>14</v>
      </c>
      <c r="G13" s="778">
        <v>14</v>
      </c>
      <c r="H13" s="778">
        <v>0</v>
      </c>
      <c r="I13" s="778">
        <v>79</v>
      </c>
      <c r="J13" s="778">
        <v>79</v>
      </c>
      <c r="K13" s="778">
        <v>0</v>
      </c>
      <c r="L13" s="778">
        <v>112</v>
      </c>
      <c r="M13" s="778">
        <v>112</v>
      </c>
      <c r="N13" s="778">
        <v>0</v>
      </c>
    </row>
    <row r="14" spans="2:16" s="763" customFormat="1" ht="21" customHeight="1">
      <c r="B14" s="768" t="s">
        <v>234</v>
      </c>
      <c r="C14" s="778">
        <v>0</v>
      </c>
      <c r="D14" s="778">
        <v>0</v>
      </c>
      <c r="E14" s="778">
        <v>0</v>
      </c>
      <c r="F14" s="778">
        <v>0</v>
      </c>
      <c r="G14" s="778">
        <v>0</v>
      </c>
      <c r="H14" s="778">
        <v>0</v>
      </c>
      <c r="I14" s="778">
        <v>0</v>
      </c>
      <c r="J14" s="778">
        <v>0</v>
      </c>
      <c r="K14" s="778">
        <v>0</v>
      </c>
      <c r="L14" s="778">
        <v>0</v>
      </c>
      <c r="M14" s="778">
        <v>0</v>
      </c>
      <c r="N14" s="778">
        <v>0</v>
      </c>
    </row>
    <row r="15" spans="2:16" s="763" customFormat="1" ht="21" customHeight="1">
      <c r="B15" s="768" t="s">
        <v>235</v>
      </c>
      <c r="C15" s="778">
        <v>0</v>
      </c>
      <c r="D15" s="778">
        <v>0</v>
      </c>
      <c r="E15" s="778">
        <v>0</v>
      </c>
      <c r="F15" s="778">
        <v>0</v>
      </c>
      <c r="G15" s="778">
        <v>0</v>
      </c>
      <c r="H15" s="778">
        <v>0</v>
      </c>
      <c r="I15" s="778">
        <v>0</v>
      </c>
      <c r="J15" s="778">
        <v>0</v>
      </c>
      <c r="K15" s="778">
        <v>0</v>
      </c>
      <c r="L15" s="778">
        <v>35</v>
      </c>
      <c r="M15" s="778">
        <v>35</v>
      </c>
      <c r="N15" s="778">
        <v>0</v>
      </c>
    </row>
    <row r="16" spans="2:16" s="763" customFormat="1" ht="21" customHeight="1">
      <c r="B16" s="768" t="s">
        <v>236</v>
      </c>
      <c r="C16" s="778">
        <v>13</v>
      </c>
      <c r="D16" s="778">
        <v>13</v>
      </c>
      <c r="E16" s="778">
        <v>0</v>
      </c>
      <c r="F16" s="778">
        <v>0</v>
      </c>
      <c r="G16" s="778">
        <v>0</v>
      </c>
      <c r="H16" s="778">
        <v>0</v>
      </c>
      <c r="I16" s="778">
        <v>9</v>
      </c>
      <c r="J16" s="778">
        <v>9</v>
      </c>
      <c r="K16" s="778">
        <v>0</v>
      </c>
      <c r="L16" s="778">
        <v>71</v>
      </c>
      <c r="M16" s="778">
        <v>71</v>
      </c>
      <c r="N16" s="778">
        <v>0</v>
      </c>
    </row>
    <row r="17" spans="2:14" s="763" customFormat="1" ht="21" customHeight="1">
      <c r="B17" s="768" t="s">
        <v>237</v>
      </c>
      <c r="C17" s="778">
        <v>0</v>
      </c>
      <c r="D17" s="778">
        <v>0</v>
      </c>
      <c r="E17" s="778">
        <v>0</v>
      </c>
      <c r="F17" s="778">
        <v>65</v>
      </c>
      <c r="G17" s="778">
        <v>65</v>
      </c>
      <c r="H17" s="778">
        <v>0</v>
      </c>
      <c r="I17" s="778">
        <v>133</v>
      </c>
      <c r="J17" s="778">
        <v>133</v>
      </c>
      <c r="K17" s="778">
        <v>0</v>
      </c>
      <c r="L17" s="778">
        <v>184</v>
      </c>
      <c r="M17" s="778">
        <v>184</v>
      </c>
      <c r="N17" s="778">
        <v>0</v>
      </c>
    </row>
    <row r="18" spans="2:14" s="763" customFormat="1" ht="21" customHeight="1">
      <c r="B18" s="768" t="s">
        <v>238</v>
      </c>
      <c r="C18" s="778">
        <v>55</v>
      </c>
      <c r="D18" s="778">
        <v>55</v>
      </c>
      <c r="E18" s="778">
        <v>0</v>
      </c>
      <c r="F18" s="778">
        <v>0</v>
      </c>
      <c r="G18" s="778">
        <v>0</v>
      </c>
      <c r="H18" s="778">
        <v>0</v>
      </c>
      <c r="I18" s="778">
        <v>14</v>
      </c>
      <c r="J18" s="778">
        <v>14</v>
      </c>
      <c r="K18" s="778">
        <v>0</v>
      </c>
      <c r="L18" s="778">
        <v>91</v>
      </c>
      <c r="M18" s="778">
        <v>91</v>
      </c>
      <c r="N18" s="778">
        <v>0</v>
      </c>
    </row>
    <row r="19" spans="2:14" s="763" customFormat="1" ht="21" customHeight="1">
      <c r="B19" s="768" t="s">
        <v>239</v>
      </c>
      <c r="C19" s="778">
        <v>0</v>
      </c>
      <c r="D19" s="778">
        <v>0</v>
      </c>
      <c r="E19" s="778">
        <v>0</v>
      </c>
      <c r="F19" s="778">
        <v>0</v>
      </c>
      <c r="G19" s="778">
        <v>0</v>
      </c>
      <c r="H19" s="778">
        <v>0</v>
      </c>
      <c r="I19" s="778">
        <v>0</v>
      </c>
      <c r="J19" s="778">
        <v>0</v>
      </c>
      <c r="K19" s="778">
        <v>0</v>
      </c>
      <c r="L19" s="778">
        <v>26</v>
      </c>
      <c r="M19" s="778">
        <v>26</v>
      </c>
      <c r="N19" s="778">
        <v>0</v>
      </c>
    </row>
    <row r="20" spans="2:14" s="763" customFormat="1" ht="21" customHeight="1">
      <c r="B20" s="768" t="s">
        <v>151</v>
      </c>
      <c r="C20" s="778">
        <v>13</v>
      </c>
      <c r="D20" s="778">
        <v>13</v>
      </c>
      <c r="E20" s="778">
        <v>0</v>
      </c>
      <c r="F20" s="778">
        <v>0</v>
      </c>
      <c r="G20" s="778">
        <v>0</v>
      </c>
      <c r="H20" s="778">
        <v>0</v>
      </c>
      <c r="I20" s="778">
        <v>11</v>
      </c>
      <c r="J20" s="778">
        <v>11</v>
      </c>
      <c r="K20" s="778">
        <v>0</v>
      </c>
      <c r="L20" s="778">
        <v>20</v>
      </c>
      <c r="M20" s="778">
        <v>20</v>
      </c>
      <c r="N20" s="778">
        <v>0</v>
      </c>
    </row>
    <row r="21" spans="2:14" s="763" customFormat="1" ht="21" customHeight="1">
      <c r="B21" s="4213"/>
      <c r="C21" s="4208" t="s">
        <v>813</v>
      </c>
      <c r="D21" s="4208"/>
      <c r="E21" s="4208"/>
      <c r="F21" s="4208"/>
      <c r="G21" s="4208"/>
      <c r="H21" s="4208"/>
      <c r="I21" s="4208"/>
      <c r="J21" s="4208"/>
      <c r="K21" s="4208"/>
      <c r="L21" s="4208" t="s">
        <v>814</v>
      </c>
      <c r="M21" s="4208"/>
      <c r="N21" s="4209"/>
    </row>
    <row r="22" spans="2:14" s="763" customFormat="1" ht="21" customHeight="1">
      <c r="B22" s="4213"/>
      <c r="C22" s="4208" t="s">
        <v>1126</v>
      </c>
      <c r="D22" s="4208"/>
      <c r="E22" s="4208"/>
      <c r="F22" s="4208" t="s">
        <v>1127</v>
      </c>
      <c r="G22" s="4208"/>
      <c r="H22" s="4208"/>
      <c r="I22" s="4208" t="s">
        <v>1128</v>
      </c>
      <c r="J22" s="4208"/>
      <c r="K22" s="4208"/>
      <c r="L22" s="4208"/>
      <c r="M22" s="4208"/>
      <c r="N22" s="4209"/>
    </row>
    <row r="23" spans="2:14" s="763" customFormat="1" ht="21" customHeight="1">
      <c r="B23" s="4213"/>
      <c r="C23" s="772" t="s">
        <v>175</v>
      </c>
      <c r="D23" s="772" t="s">
        <v>1129</v>
      </c>
      <c r="E23" s="772" t="s">
        <v>1130</v>
      </c>
      <c r="F23" s="772" t="s">
        <v>175</v>
      </c>
      <c r="G23" s="772" t="s">
        <v>1129</v>
      </c>
      <c r="H23" s="772" t="s">
        <v>1130</v>
      </c>
      <c r="I23" s="772" t="s">
        <v>175</v>
      </c>
      <c r="J23" s="772" t="s">
        <v>1129</v>
      </c>
      <c r="K23" s="772" t="s">
        <v>1130</v>
      </c>
      <c r="L23" s="772" t="s">
        <v>175</v>
      </c>
      <c r="M23" s="772" t="s">
        <v>1129</v>
      </c>
      <c r="N23" s="773" t="s">
        <v>1130</v>
      </c>
    </row>
    <row r="24" spans="2:14" s="761" customFormat="1" ht="9.75" customHeight="1"/>
    <row r="25" spans="2:14" s="761" customFormat="1" ht="12.75" customHeight="1">
      <c r="B25" s="4207" t="s">
        <v>164</v>
      </c>
      <c r="C25" s="4207"/>
      <c r="D25" s="4207"/>
      <c r="E25" s="4207"/>
      <c r="F25" s="4207"/>
      <c r="G25" s="4207"/>
      <c r="H25" s="4207"/>
      <c r="I25" s="4207"/>
      <c r="J25" s="4207"/>
      <c r="K25" s="4207"/>
      <c r="L25" s="4207"/>
      <c r="M25" s="4207"/>
      <c r="N25" s="4207"/>
    </row>
    <row r="26" spans="2:14" s="761" customFormat="1" ht="12.75" customHeight="1">
      <c r="B26" s="4207" t="s">
        <v>1097</v>
      </c>
      <c r="C26" s="4207"/>
      <c r="D26" s="4207"/>
      <c r="E26" s="4207"/>
      <c r="F26" s="4207"/>
      <c r="G26" s="4207"/>
      <c r="H26" s="4207"/>
      <c r="I26" s="4207"/>
      <c r="J26" s="4207"/>
      <c r="K26" s="4207"/>
      <c r="L26" s="4207"/>
      <c r="M26" s="4207"/>
      <c r="N26" s="4207"/>
    </row>
    <row r="27" spans="2:14" s="761" customFormat="1" ht="12.75" customHeight="1">
      <c r="B27" s="4207" t="s">
        <v>1098</v>
      </c>
      <c r="C27" s="4207"/>
      <c r="D27" s="4207"/>
      <c r="E27" s="4207"/>
      <c r="F27" s="4207"/>
      <c r="G27" s="4207"/>
      <c r="H27" s="4207"/>
      <c r="I27" s="4207"/>
      <c r="J27" s="4207"/>
      <c r="K27" s="4207"/>
      <c r="L27" s="4207"/>
      <c r="M27" s="4207"/>
      <c r="N27" s="4207"/>
    </row>
  </sheetData>
  <mergeCells count="17">
    <mergeCell ref="B25:N25"/>
    <mergeCell ref="B26:N26"/>
    <mergeCell ref="B27:N27"/>
    <mergeCell ref="B21:B23"/>
    <mergeCell ref="C21:K21"/>
    <mergeCell ref="L21:N22"/>
    <mergeCell ref="C22:E22"/>
    <mergeCell ref="F22:H22"/>
    <mergeCell ref="I22:K22"/>
    <mergeCell ref="B1:N1"/>
    <mergeCell ref="B2:N2"/>
    <mergeCell ref="B4:B6"/>
    <mergeCell ref="C4:K4"/>
    <mergeCell ref="L4:N5"/>
    <mergeCell ref="C5:E5"/>
    <mergeCell ref="F5:H5"/>
    <mergeCell ref="I5:K5"/>
  </mergeCells>
  <hyperlinks>
    <hyperlink ref="P2" location="Indice!A1" display="(Voltar ao Índice)"/>
  </hyperlinks>
  <printOptions horizontalCentered="1"/>
  <pageMargins left="0.45275590551181105" right="0.45275590551181105" top="0.6692913385826772" bottom="0.6692913385826772" header="0" footer="0"/>
  <pageSetup paperSize="9" scale="90" orientation="portrait" verticalDpi="0" r:id="rId1"/>
</worksheet>
</file>

<file path=xl/worksheets/sheet41.xml><?xml version="1.0" encoding="utf-8"?>
<worksheet xmlns="http://schemas.openxmlformats.org/spreadsheetml/2006/main" xmlns:r="http://schemas.openxmlformats.org/officeDocument/2006/relationships">
  <sheetPr>
    <pageSetUpPr fitToPage="1"/>
  </sheetPr>
  <dimension ref="B1:P29"/>
  <sheetViews>
    <sheetView showGridLines="0" workbookViewId="0">
      <selection activeCell="B2" sqref="B2:N2"/>
    </sheetView>
  </sheetViews>
  <sheetFormatPr defaultRowHeight="12.75"/>
  <cols>
    <col min="1" max="1" width="6.7109375" style="770" customWidth="1"/>
    <col min="2" max="2" width="16.7109375" style="770" customWidth="1"/>
    <col min="3" max="8" width="7.7109375" style="770" customWidth="1"/>
    <col min="9" max="9" width="7.85546875" style="770" customWidth="1"/>
    <col min="10" max="12" width="7.7109375" style="770" customWidth="1"/>
    <col min="13" max="13" width="8" style="770" customWidth="1"/>
    <col min="14" max="14" width="7.85546875" style="770" customWidth="1"/>
    <col min="15" max="15" width="6.7109375" style="770" customWidth="1"/>
    <col min="16" max="16" width="15.5703125" style="770" bestFit="1" customWidth="1"/>
    <col min="17" max="16384" width="9.140625" style="770"/>
  </cols>
  <sheetData>
    <row r="1" spans="2:16" s="771" customFormat="1" ht="30" customHeight="1">
      <c r="B1" s="4211" t="s">
        <v>1162</v>
      </c>
      <c r="C1" s="4211"/>
      <c r="D1" s="4211"/>
      <c r="E1" s="4211"/>
      <c r="F1" s="4211"/>
      <c r="G1" s="4211"/>
      <c r="H1" s="4211"/>
      <c r="I1" s="4211"/>
      <c r="J1" s="4211"/>
      <c r="K1" s="4211"/>
      <c r="L1" s="4211"/>
      <c r="M1" s="4211"/>
      <c r="N1" s="4211"/>
    </row>
    <row r="2" spans="2:16" s="771" customFormat="1" ht="30" customHeight="1">
      <c r="B2" s="4211" t="s">
        <v>1163</v>
      </c>
      <c r="C2" s="4211"/>
      <c r="D2" s="4211"/>
      <c r="E2" s="4211"/>
      <c r="F2" s="4211"/>
      <c r="G2" s="4211"/>
      <c r="H2" s="4211"/>
      <c r="I2" s="4211"/>
      <c r="J2" s="4211"/>
      <c r="K2" s="4211"/>
      <c r="L2" s="4211"/>
      <c r="M2" s="4211"/>
      <c r="N2" s="4211"/>
      <c r="P2" s="522" t="s">
        <v>856</v>
      </c>
    </row>
    <row r="3" spans="2:16" s="760" customFormat="1" ht="12" customHeight="1">
      <c r="B3" s="760" t="s">
        <v>580</v>
      </c>
      <c r="N3" s="762" t="s">
        <v>581</v>
      </c>
    </row>
    <row r="4" spans="2:16" s="763" customFormat="1" ht="18" customHeight="1">
      <c r="B4" s="4205"/>
      <c r="C4" s="4208" t="s">
        <v>1079</v>
      </c>
      <c r="D4" s="4208"/>
      <c r="E4" s="4208"/>
      <c r="F4" s="4208"/>
      <c r="G4" s="4208"/>
      <c r="H4" s="4208"/>
      <c r="I4" s="4208"/>
      <c r="J4" s="4208"/>
      <c r="K4" s="4208"/>
      <c r="L4" s="4208"/>
      <c r="M4" s="4208"/>
      <c r="N4" s="4209"/>
    </row>
    <row r="5" spans="2:16" s="763" customFormat="1" ht="18" customHeight="1">
      <c r="B5" s="4205"/>
      <c r="C5" s="4208" t="s">
        <v>1081</v>
      </c>
      <c r="D5" s="4208"/>
      <c r="E5" s="4208"/>
      <c r="F5" s="4208" t="s">
        <v>1082</v>
      </c>
      <c r="G5" s="4208"/>
      <c r="H5" s="4208"/>
      <c r="I5" s="4208"/>
      <c r="J5" s="4208" t="s">
        <v>1083</v>
      </c>
      <c r="K5" s="4208"/>
      <c r="L5" s="4208"/>
      <c r="M5" s="4208"/>
      <c r="N5" s="4209"/>
    </row>
    <row r="6" spans="2:16" s="763" customFormat="1" ht="18" customHeight="1">
      <c r="B6" s="4205"/>
      <c r="C6" s="4221" t="s">
        <v>175</v>
      </c>
      <c r="D6" s="4208" t="s">
        <v>1164</v>
      </c>
      <c r="E6" s="4208"/>
      <c r="F6" s="4221" t="s">
        <v>175</v>
      </c>
      <c r="G6" s="4208" t="s">
        <v>1164</v>
      </c>
      <c r="H6" s="4208"/>
      <c r="I6" s="4208"/>
      <c r="J6" s="4221" t="s">
        <v>175</v>
      </c>
      <c r="K6" s="4208" t="s">
        <v>1164</v>
      </c>
      <c r="L6" s="4208"/>
      <c r="M6" s="4208"/>
      <c r="N6" s="4209"/>
    </row>
    <row r="7" spans="2:16" s="763" customFormat="1" ht="49.5" customHeight="1">
      <c r="B7" s="4205"/>
      <c r="C7" s="4222"/>
      <c r="D7" s="764" t="s">
        <v>1165</v>
      </c>
      <c r="E7" s="764" t="s">
        <v>1166</v>
      </c>
      <c r="F7" s="4222"/>
      <c r="G7" s="764" t="s">
        <v>1165</v>
      </c>
      <c r="H7" s="764" t="s">
        <v>1166</v>
      </c>
      <c r="I7" s="764" t="s">
        <v>1167</v>
      </c>
      <c r="J7" s="4222"/>
      <c r="K7" s="764" t="s">
        <v>1165</v>
      </c>
      <c r="L7" s="764" t="s">
        <v>1166</v>
      </c>
      <c r="M7" s="764" t="s">
        <v>1168</v>
      </c>
      <c r="N7" s="776" t="s">
        <v>1167</v>
      </c>
    </row>
    <row r="8" spans="2:16" s="765" customFormat="1" ht="21" customHeight="1">
      <c r="B8" s="765" t="s">
        <v>12</v>
      </c>
      <c r="C8" s="777">
        <v>415340</v>
      </c>
      <c r="D8" s="777">
        <v>414413</v>
      </c>
      <c r="E8" s="777">
        <v>305</v>
      </c>
      <c r="F8" s="777">
        <v>232728</v>
      </c>
      <c r="G8" s="777">
        <v>227070</v>
      </c>
      <c r="H8" s="777">
        <v>948</v>
      </c>
      <c r="I8" s="777">
        <v>60</v>
      </c>
      <c r="J8" s="777">
        <v>367488</v>
      </c>
      <c r="K8" s="777">
        <v>333123</v>
      </c>
      <c r="L8" s="777">
        <v>1132</v>
      </c>
      <c r="M8" s="777">
        <v>325</v>
      </c>
      <c r="N8" s="777">
        <v>7180</v>
      </c>
    </row>
    <row r="9" spans="2:16" s="765" customFormat="1" ht="21" customHeight="1">
      <c r="B9" s="765" t="s">
        <v>229</v>
      </c>
      <c r="C9" s="777">
        <v>391870</v>
      </c>
      <c r="D9" s="777">
        <v>391417</v>
      </c>
      <c r="E9" s="777">
        <v>305</v>
      </c>
      <c r="F9" s="777">
        <v>219473</v>
      </c>
      <c r="G9" s="777">
        <v>214989</v>
      </c>
      <c r="H9" s="777">
        <v>948</v>
      </c>
      <c r="I9" s="777">
        <v>16</v>
      </c>
      <c r="J9" s="777">
        <v>347166</v>
      </c>
      <c r="K9" s="777">
        <v>315950</v>
      </c>
      <c r="L9" s="777">
        <v>1132</v>
      </c>
      <c r="M9" s="777">
        <v>312</v>
      </c>
      <c r="N9" s="777">
        <v>5283</v>
      </c>
    </row>
    <row r="10" spans="2:16" s="765" customFormat="1" ht="21" customHeight="1">
      <c r="B10" s="765" t="s">
        <v>203</v>
      </c>
      <c r="C10" s="777">
        <v>11185</v>
      </c>
      <c r="D10" s="777">
        <v>11185</v>
      </c>
      <c r="E10" s="777">
        <v>0</v>
      </c>
      <c r="F10" s="777">
        <v>6430</v>
      </c>
      <c r="G10" s="777">
        <v>6028</v>
      </c>
      <c r="H10" s="777">
        <v>0</v>
      </c>
      <c r="I10" s="777">
        <v>44</v>
      </c>
      <c r="J10" s="777">
        <v>10334</v>
      </c>
      <c r="K10" s="777">
        <v>8897</v>
      </c>
      <c r="L10" s="777">
        <v>0</v>
      </c>
      <c r="M10" s="777">
        <v>13</v>
      </c>
      <c r="N10" s="777">
        <v>924</v>
      </c>
    </row>
    <row r="11" spans="2:16" s="784" customFormat="1" ht="21" customHeight="1">
      <c r="B11" s="768" t="s">
        <v>230</v>
      </c>
      <c r="C11" s="778">
        <v>452</v>
      </c>
      <c r="D11" s="778">
        <v>452</v>
      </c>
      <c r="E11" s="778">
        <v>0</v>
      </c>
      <c r="F11" s="778">
        <v>257</v>
      </c>
      <c r="G11" s="778">
        <v>243</v>
      </c>
      <c r="H11" s="778">
        <v>0</v>
      </c>
      <c r="I11" s="778">
        <v>0</v>
      </c>
      <c r="J11" s="778">
        <v>402</v>
      </c>
      <c r="K11" s="778">
        <v>339</v>
      </c>
      <c r="L11" s="778">
        <v>0</v>
      </c>
      <c r="M11" s="778">
        <v>0</v>
      </c>
      <c r="N11" s="778">
        <v>32</v>
      </c>
    </row>
    <row r="12" spans="2:16" s="784" customFormat="1" ht="21" customHeight="1">
      <c r="B12" s="768" t="s">
        <v>231</v>
      </c>
      <c r="C12" s="778">
        <v>1492</v>
      </c>
      <c r="D12" s="778">
        <v>1492</v>
      </c>
      <c r="E12" s="778">
        <v>0</v>
      </c>
      <c r="F12" s="778">
        <v>958</v>
      </c>
      <c r="G12" s="778">
        <v>794</v>
      </c>
      <c r="H12" s="778">
        <v>0</v>
      </c>
      <c r="I12" s="778">
        <v>33</v>
      </c>
      <c r="J12" s="778">
        <v>1369</v>
      </c>
      <c r="K12" s="778">
        <v>1132</v>
      </c>
      <c r="L12" s="778">
        <v>0</v>
      </c>
      <c r="M12" s="778">
        <v>0</v>
      </c>
      <c r="N12" s="778">
        <v>150</v>
      </c>
    </row>
    <row r="13" spans="2:16" s="784" customFormat="1" ht="21" customHeight="1">
      <c r="B13" s="768" t="s">
        <v>232</v>
      </c>
      <c r="C13" s="778">
        <v>5305</v>
      </c>
      <c r="D13" s="778">
        <v>5305</v>
      </c>
      <c r="E13" s="778">
        <v>0</v>
      </c>
      <c r="F13" s="778">
        <v>2909</v>
      </c>
      <c r="G13" s="778">
        <v>2770</v>
      </c>
      <c r="H13" s="778">
        <v>0</v>
      </c>
      <c r="I13" s="778">
        <v>0</v>
      </c>
      <c r="J13" s="778">
        <v>4760</v>
      </c>
      <c r="K13" s="778">
        <v>4166</v>
      </c>
      <c r="L13" s="778">
        <v>0</v>
      </c>
      <c r="M13" s="778">
        <v>13</v>
      </c>
      <c r="N13" s="778">
        <v>344</v>
      </c>
    </row>
    <row r="14" spans="2:16" s="784" customFormat="1" ht="21" customHeight="1">
      <c r="B14" s="768" t="s">
        <v>233</v>
      </c>
      <c r="C14" s="778">
        <v>819</v>
      </c>
      <c r="D14" s="778">
        <v>819</v>
      </c>
      <c r="E14" s="778">
        <v>0</v>
      </c>
      <c r="F14" s="778">
        <v>530</v>
      </c>
      <c r="G14" s="778">
        <v>509</v>
      </c>
      <c r="H14" s="778">
        <v>0</v>
      </c>
      <c r="I14" s="778">
        <v>0</v>
      </c>
      <c r="J14" s="778">
        <v>838</v>
      </c>
      <c r="K14" s="778">
        <v>705</v>
      </c>
      <c r="L14" s="778">
        <v>0</v>
      </c>
      <c r="M14" s="778">
        <v>0</v>
      </c>
      <c r="N14" s="778">
        <v>94</v>
      </c>
    </row>
    <row r="15" spans="2:16" s="784" customFormat="1" ht="21" customHeight="1">
      <c r="B15" s="768" t="s">
        <v>234</v>
      </c>
      <c r="C15" s="778">
        <v>355</v>
      </c>
      <c r="D15" s="778">
        <v>355</v>
      </c>
      <c r="E15" s="778">
        <v>0</v>
      </c>
      <c r="F15" s="778">
        <v>198</v>
      </c>
      <c r="G15" s="778">
        <v>198</v>
      </c>
      <c r="H15" s="778">
        <v>0</v>
      </c>
      <c r="I15" s="778">
        <v>0</v>
      </c>
      <c r="J15" s="778">
        <v>390</v>
      </c>
      <c r="K15" s="778">
        <v>315</v>
      </c>
      <c r="L15" s="778">
        <v>0</v>
      </c>
      <c r="M15" s="778">
        <v>0</v>
      </c>
      <c r="N15" s="778">
        <v>42</v>
      </c>
    </row>
    <row r="16" spans="2:16" s="784" customFormat="1" ht="21" customHeight="1">
      <c r="B16" s="768" t="s">
        <v>235</v>
      </c>
      <c r="C16" s="778">
        <v>93</v>
      </c>
      <c r="D16" s="778">
        <v>93</v>
      </c>
      <c r="E16" s="778">
        <v>0</v>
      </c>
      <c r="F16" s="778">
        <v>49</v>
      </c>
      <c r="G16" s="778">
        <v>49</v>
      </c>
      <c r="H16" s="778">
        <v>0</v>
      </c>
      <c r="I16" s="778">
        <v>0</v>
      </c>
      <c r="J16" s="778">
        <v>80</v>
      </c>
      <c r="K16" s="778">
        <v>80</v>
      </c>
      <c r="L16" s="778">
        <v>0</v>
      </c>
      <c r="M16" s="778">
        <v>0</v>
      </c>
      <c r="N16" s="778">
        <v>0</v>
      </c>
    </row>
    <row r="17" spans="2:14" s="784" customFormat="1" ht="21" customHeight="1">
      <c r="B17" s="768" t="s">
        <v>236</v>
      </c>
      <c r="C17" s="778">
        <v>563</v>
      </c>
      <c r="D17" s="778">
        <v>563</v>
      </c>
      <c r="E17" s="778">
        <v>0</v>
      </c>
      <c r="F17" s="778">
        <v>387</v>
      </c>
      <c r="G17" s="778">
        <v>369</v>
      </c>
      <c r="H17" s="778">
        <v>0</v>
      </c>
      <c r="I17" s="778">
        <v>0</v>
      </c>
      <c r="J17" s="778">
        <v>653</v>
      </c>
      <c r="K17" s="778">
        <v>569</v>
      </c>
      <c r="L17" s="778">
        <v>0</v>
      </c>
      <c r="M17" s="778">
        <v>0</v>
      </c>
      <c r="N17" s="778">
        <v>84</v>
      </c>
    </row>
    <row r="18" spans="2:14" s="784" customFormat="1" ht="21" customHeight="1">
      <c r="B18" s="768" t="s">
        <v>237</v>
      </c>
      <c r="C18" s="778">
        <v>1459</v>
      </c>
      <c r="D18" s="778">
        <v>1459</v>
      </c>
      <c r="E18" s="778">
        <v>0</v>
      </c>
      <c r="F18" s="778">
        <v>787</v>
      </c>
      <c r="G18" s="778">
        <v>750</v>
      </c>
      <c r="H18" s="778">
        <v>0</v>
      </c>
      <c r="I18" s="778">
        <v>11</v>
      </c>
      <c r="J18" s="778">
        <v>1264</v>
      </c>
      <c r="K18" s="778">
        <v>1101</v>
      </c>
      <c r="L18" s="778">
        <v>0</v>
      </c>
      <c r="M18" s="778">
        <v>0</v>
      </c>
      <c r="N18" s="778">
        <v>116</v>
      </c>
    </row>
    <row r="19" spans="2:14" s="784" customFormat="1" ht="21" customHeight="1">
      <c r="B19" s="768" t="s">
        <v>238</v>
      </c>
      <c r="C19" s="778">
        <v>228</v>
      </c>
      <c r="D19" s="778">
        <v>228</v>
      </c>
      <c r="E19" s="778">
        <v>0</v>
      </c>
      <c r="F19" s="778">
        <v>126</v>
      </c>
      <c r="G19" s="778">
        <v>126</v>
      </c>
      <c r="H19" s="778">
        <v>0</v>
      </c>
      <c r="I19" s="778">
        <v>0</v>
      </c>
      <c r="J19" s="778">
        <v>223</v>
      </c>
      <c r="K19" s="778">
        <v>187</v>
      </c>
      <c r="L19" s="778">
        <v>0</v>
      </c>
      <c r="M19" s="778">
        <v>0</v>
      </c>
      <c r="N19" s="778">
        <v>10</v>
      </c>
    </row>
    <row r="20" spans="2:14" s="784" customFormat="1" ht="21" customHeight="1">
      <c r="B20" s="768" t="s">
        <v>239</v>
      </c>
      <c r="C20" s="778">
        <v>186</v>
      </c>
      <c r="D20" s="778">
        <v>186</v>
      </c>
      <c r="E20" s="778">
        <v>0</v>
      </c>
      <c r="F20" s="778">
        <v>119</v>
      </c>
      <c r="G20" s="778">
        <v>110</v>
      </c>
      <c r="H20" s="778">
        <v>0</v>
      </c>
      <c r="I20" s="778">
        <v>0</v>
      </c>
      <c r="J20" s="778">
        <v>161</v>
      </c>
      <c r="K20" s="778">
        <v>134</v>
      </c>
      <c r="L20" s="778">
        <v>0</v>
      </c>
      <c r="M20" s="778">
        <v>0</v>
      </c>
      <c r="N20" s="778">
        <v>27</v>
      </c>
    </row>
    <row r="21" spans="2:14" s="784" customFormat="1" ht="21" customHeight="1">
      <c r="B21" s="768" t="s">
        <v>151</v>
      </c>
      <c r="C21" s="778">
        <v>233</v>
      </c>
      <c r="D21" s="778">
        <v>233</v>
      </c>
      <c r="E21" s="778">
        <v>0</v>
      </c>
      <c r="F21" s="778">
        <v>110</v>
      </c>
      <c r="G21" s="778">
        <v>110</v>
      </c>
      <c r="H21" s="778">
        <v>0</v>
      </c>
      <c r="I21" s="778">
        <v>0</v>
      </c>
      <c r="J21" s="778">
        <v>194</v>
      </c>
      <c r="K21" s="778">
        <v>169</v>
      </c>
      <c r="L21" s="778">
        <v>0</v>
      </c>
      <c r="M21" s="778">
        <v>0</v>
      </c>
      <c r="N21" s="778">
        <v>25</v>
      </c>
    </row>
    <row r="22" spans="2:14" s="763" customFormat="1" ht="18" customHeight="1">
      <c r="B22" s="4205"/>
      <c r="C22" s="4208" t="s">
        <v>813</v>
      </c>
      <c r="D22" s="4208"/>
      <c r="E22" s="4208"/>
      <c r="F22" s="4208"/>
      <c r="G22" s="4208"/>
      <c r="H22" s="4208"/>
      <c r="I22" s="4208"/>
      <c r="J22" s="4208"/>
      <c r="K22" s="4208"/>
      <c r="L22" s="4208"/>
      <c r="M22" s="4208"/>
      <c r="N22" s="4209"/>
    </row>
    <row r="23" spans="2:14" s="763" customFormat="1" ht="18" customHeight="1">
      <c r="B23" s="4205"/>
      <c r="C23" s="4208" t="s">
        <v>1126</v>
      </c>
      <c r="D23" s="4208"/>
      <c r="E23" s="4208"/>
      <c r="F23" s="4208" t="s">
        <v>1127</v>
      </c>
      <c r="G23" s="4208"/>
      <c r="H23" s="4208"/>
      <c r="I23" s="4208"/>
      <c r="J23" s="4208" t="s">
        <v>1128</v>
      </c>
      <c r="K23" s="4208"/>
      <c r="L23" s="4208"/>
      <c r="M23" s="4208"/>
      <c r="N23" s="4209"/>
    </row>
    <row r="24" spans="2:14" s="763" customFormat="1" ht="18" customHeight="1">
      <c r="B24" s="4205"/>
      <c r="C24" s="4221" t="s">
        <v>175</v>
      </c>
      <c r="D24" s="4208" t="s">
        <v>1035</v>
      </c>
      <c r="E24" s="4208"/>
      <c r="F24" s="4221" t="s">
        <v>175</v>
      </c>
      <c r="G24" s="4208" t="s">
        <v>1035</v>
      </c>
      <c r="H24" s="4208"/>
      <c r="I24" s="4208"/>
      <c r="J24" s="4221" t="s">
        <v>175</v>
      </c>
      <c r="K24" s="4208" t="s">
        <v>1035</v>
      </c>
      <c r="L24" s="4208"/>
      <c r="M24" s="4208"/>
      <c r="N24" s="4209"/>
    </row>
    <row r="25" spans="2:14" s="763" customFormat="1" ht="49.5" customHeight="1">
      <c r="B25" s="4205"/>
      <c r="C25" s="4222"/>
      <c r="D25" s="764" t="s">
        <v>1169</v>
      </c>
      <c r="E25" s="764" t="s">
        <v>1170</v>
      </c>
      <c r="F25" s="4222"/>
      <c r="G25" s="764" t="s">
        <v>1169</v>
      </c>
      <c r="H25" s="764" t="s">
        <v>1170</v>
      </c>
      <c r="I25" s="764" t="s">
        <v>1171</v>
      </c>
      <c r="J25" s="4222"/>
      <c r="K25" s="764" t="s">
        <v>1169</v>
      </c>
      <c r="L25" s="764" t="s">
        <v>1170</v>
      </c>
      <c r="M25" s="764" t="s">
        <v>1172</v>
      </c>
      <c r="N25" s="776" t="s">
        <v>1171</v>
      </c>
    </row>
    <row r="26" spans="2:14" s="761" customFormat="1" ht="9.75" customHeight="1"/>
    <row r="27" spans="2:14" s="760" customFormat="1" ht="12.75" customHeight="1">
      <c r="B27" s="4207" t="s">
        <v>164</v>
      </c>
      <c r="C27" s="4207"/>
      <c r="D27" s="4207"/>
      <c r="E27" s="4207"/>
      <c r="F27" s="4207"/>
      <c r="G27" s="4207"/>
      <c r="H27" s="4207"/>
      <c r="I27" s="4207"/>
      <c r="J27" s="4207"/>
      <c r="K27" s="4207"/>
      <c r="L27" s="4207"/>
      <c r="M27" s="4207"/>
      <c r="N27" s="4207"/>
    </row>
    <row r="28" spans="2:14" s="760" customFormat="1" ht="12.75" customHeight="1">
      <c r="B28" s="4207" t="s">
        <v>1097</v>
      </c>
      <c r="C28" s="4207"/>
      <c r="D28" s="4207"/>
      <c r="E28" s="4207"/>
      <c r="F28" s="4207"/>
      <c r="G28" s="4207"/>
      <c r="H28" s="4207"/>
      <c r="I28" s="4207"/>
      <c r="J28" s="4207"/>
      <c r="K28" s="4207"/>
      <c r="L28" s="4207"/>
      <c r="M28" s="4207"/>
      <c r="N28" s="4207"/>
    </row>
    <row r="29" spans="2:14" s="760" customFormat="1" ht="12.75" customHeight="1">
      <c r="B29" s="4207" t="s">
        <v>1098</v>
      </c>
      <c r="C29" s="4207"/>
      <c r="D29" s="4207"/>
      <c r="E29" s="4207"/>
      <c r="F29" s="4207"/>
      <c r="G29" s="4207"/>
      <c r="H29" s="4207"/>
      <c r="I29" s="4207"/>
      <c r="J29" s="4207"/>
      <c r="K29" s="4207"/>
      <c r="L29" s="4207"/>
      <c r="M29" s="4207"/>
      <c r="N29" s="4207"/>
    </row>
  </sheetData>
  <mergeCells count="27">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hyperlinks>
    <hyperlink ref="P2" location="Indice!A1" display="(Voltar ao Índice)"/>
  </hyperlinks>
  <printOptions horizontalCentered="1"/>
  <pageMargins left="0.45275590551181105" right="0.45275590551181105" top="0.6692913385826772" bottom="0.6692913385826772" header="0" footer="0"/>
  <pageSetup paperSize="9" scale="87" orientation="portrait" verticalDpi="0" r:id="rId1"/>
</worksheet>
</file>

<file path=xl/worksheets/sheet42.xml><?xml version="1.0" encoding="utf-8"?>
<worksheet xmlns="http://schemas.openxmlformats.org/spreadsheetml/2006/main" xmlns:r="http://schemas.openxmlformats.org/officeDocument/2006/relationships">
  <sheetPr>
    <pageSetUpPr fitToPage="1"/>
  </sheetPr>
  <dimension ref="B1:P32"/>
  <sheetViews>
    <sheetView showGridLines="0" workbookViewId="0">
      <selection activeCell="B2" sqref="B2:N2"/>
    </sheetView>
  </sheetViews>
  <sheetFormatPr defaultRowHeight="12.75"/>
  <cols>
    <col min="1" max="1" width="7.7109375" style="770" customWidth="1"/>
    <col min="2" max="2" width="16.7109375" style="770" customWidth="1"/>
    <col min="3" max="8" width="7.7109375" style="770" customWidth="1"/>
    <col min="9" max="9" width="7.85546875" style="770" customWidth="1"/>
    <col min="10" max="12" width="7.7109375" style="770" customWidth="1"/>
    <col min="13" max="13" width="8" style="770" customWidth="1"/>
    <col min="14" max="14" width="7.85546875" style="770" customWidth="1"/>
    <col min="15" max="15" width="7.7109375" style="770" customWidth="1"/>
    <col min="16" max="16" width="15.5703125" style="770" bestFit="1" customWidth="1"/>
    <col min="17" max="16384" width="9.140625" style="770"/>
  </cols>
  <sheetData>
    <row r="1" spans="2:16" s="771" customFormat="1" ht="30" customHeight="1">
      <c r="B1" s="4211" t="s">
        <v>1173</v>
      </c>
      <c r="C1" s="4211"/>
      <c r="D1" s="4211"/>
      <c r="E1" s="4211"/>
      <c r="F1" s="4211"/>
      <c r="G1" s="4211"/>
      <c r="H1" s="4211"/>
      <c r="I1" s="4211"/>
      <c r="J1" s="4211"/>
      <c r="K1" s="4211"/>
      <c r="L1" s="4211"/>
      <c r="M1" s="4211"/>
      <c r="N1" s="4211"/>
    </row>
    <row r="2" spans="2:16" s="771" customFormat="1" ht="30" customHeight="1">
      <c r="B2" s="4211" t="s">
        <v>1174</v>
      </c>
      <c r="C2" s="4211"/>
      <c r="D2" s="4211"/>
      <c r="E2" s="4211"/>
      <c r="F2" s="4211"/>
      <c r="G2" s="4211"/>
      <c r="H2" s="4211"/>
      <c r="I2" s="4211"/>
      <c r="J2" s="4211"/>
      <c r="K2" s="4211"/>
      <c r="L2" s="4211"/>
      <c r="M2" s="4211"/>
      <c r="N2" s="4211"/>
      <c r="P2" s="522" t="s">
        <v>856</v>
      </c>
    </row>
    <row r="3" spans="2:16" s="760" customFormat="1" ht="12" customHeight="1">
      <c r="B3" s="760" t="s">
        <v>580</v>
      </c>
      <c r="N3" s="762" t="s">
        <v>581</v>
      </c>
    </row>
    <row r="4" spans="2:16" s="763" customFormat="1" ht="18" customHeight="1">
      <c r="B4" s="4205"/>
      <c r="C4" s="4209" t="s">
        <v>1175</v>
      </c>
      <c r="D4" s="4212"/>
      <c r="E4" s="4212"/>
      <c r="F4" s="4212"/>
      <c r="G4" s="4212"/>
      <c r="H4" s="4212"/>
      <c r="I4" s="4212"/>
      <c r="J4" s="4212"/>
      <c r="K4" s="4212"/>
      <c r="L4" s="4212"/>
      <c r="M4" s="4212"/>
      <c r="N4" s="4212"/>
    </row>
    <row r="5" spans="2:16" s="763" customFormat="1" ht="18" customHeight="1">
      <c r="B5" s="4205"/>
      <c r="C5" s="4209" t="s">
        <v>1081</v>
      </c>
      <c r="D5" s="4212"/>
      <c r="E5" s="4213"/>
      <c r="F5" s="4209" t="s">
        <v>1082</v>
      </c>
      <c r="G5" s="4212"/>
      <c r="H5" s="4212"/>
      <c r="I5" s="4213"/>
      <c r="J5" s="4209" t="s">
        <v>1083</v>
      </c>
      <c r="K5" s="4212"/>
      <c r="L5" s="4212"/>
      <c r="M5" s="4212"/>
      <c r="N5" s="4212"/>
    </row>
    <row r="6" spans="2:16" s="763" customFormat="1" ht="18" customHeight="1">
      <c r="B6" s="4205"/>
      <c r="C6" s="4223" t="s">
        <v>175</v>
      </c>
      <c r="D6" s="4209" t="s">
        <v>1164</v>
      </c>
      <c r="E6" s="4213"/>
      <c r="F6" s="4223" t="s">
        <v>175</v>
      </c>
      <c r="G6" s="4209" t="s">
        <v>1164</v>
      </c>
      <c r="H6" s="4212"/>
      <c r="I6" s="4213"/>
      <c r="J6" s="4223" t="s">
        <v>175</v>
      </c>
      <c r="K6" s="4209" t="s">
        <v>1164</v>
      </c>
      <c r="L6" s="4212"/>
      <c r="M6" s="4212"/>
      <c r="N6" s="4212"/>
    </row>
    <row r="7" spans="2:16" s="763" customFormat="1" ht="49.5" customHeight="1">
      <c r="B7" s="4205"/>
      <c r="C7" s="4224"/>
      <c r="D7" s="764" t="s">
        <v>1165</v>
      </c>
      <c r="E7" s="764" t="s">
        <v>1166</v>
      </c>
      <c r="F7" s="4224"/>
      <c r="G7" s="764" t="s">
        <v>1165</v>
      </c>
      <c r="H7" s="764" t="s">
        <v>1166</v>
      </c>
      <c r="I7" s="764" t="s">
        <v>1167</v>
      </c>
      <c r="J7" s="4224"/>
      <c r="K7" s="764" t="s">
        <v>1165</v>
      </c>
      <c r="L7" s="764" t="s">
        <v>1166</v>
      </c>
      <c r="M7" s="764" t="s">
        <v>1168</v>
      </c>
      <c r="N7" s="776" t="s">
        <v>1167</v>
      </c>
    </row>
    <row r="8" spans="2:16" s="765" customFormat="1" ht="21" customHeight="1">
      <c r="B8" s="765" t="s">
        <v>12</v>
      </c>
      <c r="C8" s="777">
        <v>364864</v>
      </c>
      <c r="D8" s="777">
        <v>363937</v>
      </c>
      <c r="E8" s="777">
        <v>305</v>
      </c>
      <c r="F8" s="777">
        <v>201642</v>
      </c>
      <c r="G8" s="777">
        <v>196639</v>
      </c>
      <c r="H8" s="777">
        <v>430</v>
      </c>
      <c r="I8" s="777">
        <v>60</v>
      </c>
      <c r="J8" s="777">
        <v>319638</v>
      </c>
      <c r="K8" s="777">
        <v>290995</v>
      </c>
      <c r="L8" s="777">
        <v>619</v>
      </c>
      <c r="M8" s="777">
        <v>13</v>
      </c>
      <c r="N8" s="777">
        <v>6510</v>
      </c>
    </row>
    <row r="9" spans="2:16" s="765" customFormat="1" ht="21" customHeight="1">
      <c r="B9" s="765" t="s">
        <v>229</v>
      </c>
      <c r="C9" s="777">
        <v>344935</v>
      </c>
      <c r="D9" s="777">
        <v>344482</v>
      </c>
      <c r="E9" s="777">
        <v>305</v>
      </c>
      <c r="F9" s="777">
        <v>189301</v>
      </c>
      <c r="G9" s="777">
        <v>185472</v>
      </c>
      <c r="H9" s="777">
        <v>430</v>
      </c>
      <c r="I9" s="777">
        <v>16</v>
      </c>
      <c r="J9" s="777">
        <v>300429</v>
      </c>
      <c r="K9" s="777">
        <v>274935</v>
      </c>
      <c r="L9" s="777">
        <v>619</v>
      </c>
      <c r="M9" s="777">
        <v>0</v>
      </c>
      <c r="N9" s="777">
        <v>4613</v>
      </c>
    </row>
    <row r="10" spans="2:16" s="765" customFormat="1" ht="21" customHeight="1">
      <c r="B10" s="765" t="s">
        <v>203</v>
      </c>
      <c r="C10" s="777">
        <v>8598</v>
      </c>
      <c r="D10" s="777">
        <v>8598</v>
      </c>
      <c r="E10" s="777">
        <v>0</v>
      </c>
      <c r="F10" s="777">
        <v>5647</v>
      </c>
      <c r="G10" s="777">
        <v>5245</v>
      </c>
      <c r="H10" s="777">
        <v>0</v>
      </c>
      <c r="I10" s="777">
        <v>44</v>
      </c>
      <c r="J10" s="777">
        <v>9316</v>
      </c>
      <c r="K10" s="777">
        <v>7879</v>
      </c>
      <c r="L10" s="777">
        <v>0</v>
      </c>
      <c r="M10" s="777">
        <v>13</v>
      </c>
      <c r="N10" s="777">
        <v>924</v>
      </c>
    </row>
    <row r="11" spans="2:16" s="784" customFormat="1" ht="21" customHeight="1">
      <c r="B11" s="768" t="s">
        <v>230</v>
      </c>
      <c r="C11" s="778">
        <v>403</v>
      </c>
      <c r="D11" s="778">
        <v>403</v>
      </c>
      <c r="E11" s="778">
        <v>0</v>
      </c>
      <c r="F11" s="778">
        <v>257</v>
      </c>
      <c r="G11" s="778">
        <v>243</v>
      </c>
      <c r="H11" s="778">
        <v>0</v>
      </c>
      <c r="I11" s="778">
        <v>0</v>
      </c>
      <c r="J11" s="778">
        <v>402</v>
      </c>
      <c r="K11" s="778">
        <v>339</v>
      </c>
      <c r="L11" s="778">
        <v>0</v>
      </c>
      <c r="M11" s="778">
        <v>0</v>
      </c>
      <c r="N11" s="778">
        <v>32</v>
      </c>
    </row>
    <row r="12" spans="2:16" s="784" customFormat="1" ht="21" customHeight="1">
      <c r="B12" s="768" t="s">
        <v>231</v>
      </c>
      <c r="C12" s="778">
        <v>1492</v>
      </c>
      <c r="D12" s="778">
        <v>1492</v>
      </c>
      <c r="E12" s="778">
        <v>0</v>
      </c>
      <c r="F12" s="778">
        <v>958</v>
      </c>
      <c r="G12" s="778">
        <v>794</v>
      </c>
      <c r="H12" s="778">
        <v>0</v>
      </c>
      <c r="I12" s="778">
        <v>33</v>
      </c>
      <c r="J12" s="778">
        <v>1369</v>
      </c>
      <c r="K12" s="778">
        <v>1132</v>
      </c>
      <c r="L12" s="778">
        <v>0</v>
      </c>
      <c r="M12" s="778">
        <v>0</v>
      </c>
      <c r="N12" s="778">
        <v>150</v>
      </c>
    </row>
    <row r="13" spans="2:16" s="784" customFormat="1" ht="21" customHeight="1">
      <c r="B13" s="768" t="s">
        <v>232</v>
      </c>
      <c r="C13" s="778">
        <v>3240</v>
      </c>
      <c r="D13" s="778">
        <v>3240</v>
      </c>
      <c r="E13" s="778">
        <v>0</v>
      </c>
      <c r="F13" s="778">
        <v>2126</v>
      </c>
      <c r="G13" s="778">
        <v>1987</v>
      </c>
      <c r="H13" s="778">
        <v>0</v>
      </c>
      <c r="I13" s="778">
        <v>0</v>
      </c>
      <c r="J13" s="778">
        <v>3742</v>
      </c>
      <c r="K13" s="778">
        <v>3148</v>
      </c>
      <c r="L13" s="778">
        <v>0</v>
      </c>
      <c r="M13" s="778">
        <v>13</v>
      </c>
      <c r="N13" s="778">
        <v>344</v>
      </c>
    </row>
    <row r="14" spans="2:16" s="784" customFormat="1" ht="21" customHeight="1">
      <c r="B14" s="768" t="s">
        <v>233</v>
      </c>
      <c r="C14" s="778">
        <v>725</v>
      </c>
      <c r="D14" s="778">
        <v>725</v>
      </c>
      <c r="E14" s="778">
        <v>0</v>
      </c>
      <c r="F14" s="778">
        <v>530</v>
      </c>
      <c r="G14" s="778">
        <v>509</v>
      </c>
      <c r="H14" s="778">
        <v>0</v>
      </c>
      <c r="I14" s="778">
        <v>0</v>
      </c>
      <c r="J14" s="778">
        <v>838</v>
      </c>
      <c r="K14" s="778">
        <v>705</v>
      </c>
      <c r="L14" s="778">
        <v>0</v>
      </c>
      <c r="M14" s="778">
        <v>0</v>
      </c>
      <c r="N14" s="778">
        <v>94</v>
      </c>
    </row>
    <row r="15" spans="2:16" s="784" customFormat="1" ht="21" customHeight="1">
      <c r="B15" s="768" t="s">
        <v>234</v>
      </c>
      <c r="C15" s="778">
        <v>355</v>
      </c>
      <c r="D15" s="778">
        <v>355</v>
      </c>
      <c r="E15" s="778">
        <v>0</v>
      </c>
      <c r="F15" s="778">
        <v>198</v>
      </c>
      <c r="G15" s="778">
        <v>198</v>
      </c>
      <c r="H15" s="778">
        <v>0</v>
      </c>
      <c r="I15" s="778">
        <v>0</v>
      </c>
      <c r="J15" s="778">
        <v>390</v>
      </c>
      <c r="K15" s="778">
        <v>315</v>
      </c>
      <c r="L15" s="778">
        <v>0</v>
      </c>
      <c r="M15" s="778">
        <v>0</v>
      </c>
      <c r="N15" s="778">
        <v>42</v>
      </c>
    </row>
    <row r="16" spans="2:16" s="784" customFormat="1" ht="21" customHeight="1">
      <c r="B16" s="768" t="s">
        <v>235</v>
      </c>
      <c r="C16" s="778">
        <v>93</v>
      </c>
      <c r="D16" s="778">
        <v>93</v>
      </c>
      <c r="E16" s="778">
        <v>0</v>
      </c>
      <c r="F16" s="778">
        <v>49</v>
      </c>
      <c r="G16" s="778">
        <v>49</v>
      </c>
      <c r="H16" s="778">
        <v>0</v>
      </c>
      <c r="I16" s="778">
        <v>0</v>
      </c>
      <c r="J16" s="778">
        <v>80</v>
      </c>
      <c r="K16" s="778">
        <v>80</v>
      </c>
      <c r="L16" s="778">
        <v>0</v>
      </c>
      <c r="M16" s="778">
        <v>0</v>
      </c>
      <c r="N16" s="778">
        <v>0</v>
      </c>
    </row>
    <row r="17" spans="2:14" s="784" customFormat="1" ht="21" customHeight="1">
      <c r="B17" s="768" t="s">
        <v>236</v>
      </c>
      <c r="C17" s="778">
        <v>563</v>
      </c>
      <c r="D17" s="778">
        <v>563</v>
      </c>
      <c r="E17" s="778">
        <v>0</v>
      </c>
      <c r="F17" s="778">
        <v>387</v>
      </c>
      <c r="G17" s="778">
        <v>369</v>
      </c>
      <c r="H17" s="778">
        <v>0</v>
      </c>
      <c r="I17" s="778">
        <v>0</v>
      </c>
      <c r="J17" s="778">
        <v>653</v>
      </c>
      <c r="K17" s="778">
        <v>569</v>
      </c>
      <c r="L17" s="778">
        <v>0</v>
      </c>
      <c r="M17" s="778">
        <v>0</v>
      </c>
      <c r="N17" s="778">
        <v>84</v>
      </c>
    </row>
    <row r="18" spans="2:14" s="784" customFormat="1" ht="21" customHeight="1">
      <c r="B18" s="768" t="s">
        <v>237</v>
      </c>
      <c r="C18" s="778">
        <v>1207</v>
      </c>
      <c r="D18" s="778">
        <v>1207</v>
      </c>
      <c r="E18" s="778">
        <v>0</v>
      </c>
      <c r="F18" s="778">
        <v>787</v>
      </c>
      <c r="G18" s="778">
        <v>750</v>
      </c>
      <c r="H18" s="778">
        <v>0</v>
      </c>
      <c r="I18" s="778">
        <v>11</v>
      </c>
      <c r="J18" s="778">
        <v>1264</v>
      </c>
      <c r="K18" s="778">
        <v>1101</v>
      </c>
      <c r="L18" s="778">
        <v>0</v>
      </c>
      <c r="M18" s="778">
        <v>0</v>
      </c>
      <c r="N18" s="778">
        <v>116</v>
      </c>
    </row>
    <row r="19" spans="2:14" s="784" customFormat="1" ht="21" customHeight="1">
      <c r="B19" s="768" t="s">
        <v>238</v>
      </c>
      <c r="C19" s="778">
        <v>197</v>
      </c>
      <c r="D19" s="778">
        <v>197</v>
      </c>
      <c r="E19" s="778">
        <v>0</v>
      </c>
      <c r="F19" s="778">
        <v>126</v>
      </c>
      <c r="G19" s="778">
        <v>126</v>
      </c>
      <c r="H19" s="778">
        <v>0</v>
      </c>
      <c r="I19" s="778">
        <v>0</v>
      </c>
      <c r="J19" s="778">
        <v>223</v>
      </c>
      <c r="K19" s="778">
        <v>187</v>
      </c>
      <c r="L19" s="778">
        <v>0</v>
      </c>
      <c r="M19" s="778">
        <v>0</v>
      </c>
      <c r="N19" s="778">
        <v>10</v>
      </c>
    </row>
    <row r="20" spans="2:14" s="784" customFormat="1" ht="21" customHeight="1">
      <c r="B20" s="768" t="s">
        <v>239</v>
      </c>
      <c r="C20" s="778">
        <v>186</v>
      </c>
      <c r="D20" s="778">
        <v>186</v>
      </c>
      <c r="E20" s="778">
        <v>0</v>
      </c>
      <c r="F20" s="778">
        <v>119</v>
      </c>
      <c r="G20" s="778">
        <v>110</v>
      </c>
      <c r="H20" s="778">
        <v>0</v>
      </c>
      <c r="I20" s="778">
        <v>0</v>
      </c>
      <c r="J20" s="778">
        <v>161</v>
      </c>
      <c r="K20" s="778">
        <v>134</v>
      </c>
      <c r="L20" s="778">
        <v>0</v>
      </c>
      <c r="M20" s="778">
        <v>0</v>
      </c>
      <c r="N20" s="778">
        <v>27</v>
      </c>
    </row>
    <row r="21" spans="2:14" s="784" customFormat="1" ht="21" customHeight="1">
      <c r="B21" s="768" t="s">
        <v>151</v>
      </c>
      <c r="C21" s="778">
        <v>137</v>
      </c>
      <c r="D21" s="778">
        <v>137</v>
      </c>
      <c r="E21" s="778">
        <v>0</v>
      </c>
      <c r="F21" s="778">
        <v>110</v>
      </c>
      <c r="G21" s="778">
        <v>110</v>
      </c>
      <c r="H21" s="778">
        <v>0</v>
      </c>
      <c r="I21" s="778">
        <v>0</v>
      </c>
      <c r="J21" s="778">
        <v>194</v>
      </c>
      <c r="K21" s="778">
        <v>169</v>
      </c>
      <c r="L21" s="778">
        <v>0</v>
      </c>
      <c r="M21" s="778">
        <v>0</v>
      </c>
      <c r="N21" s="778">
        <v>25</v>
      </c>
    </row>
    <row r="22" spans="2:14" s="763" customFormat="1" ht="18" customHeight="1">
      <c r="B22" s="4205"/>
      <c r="C22" s="4209" t="s">
        <v>1176</v>
      </c>
      <c r="D22" s="4212"/>
      <c r="E22" s="4212"/>
      <c r="F22" s="4212"/>
      <c r="G22" s="4212"/>
      <c r="H22" s="4212"/>
      <c r="I22" s="4212"/>
      <c r="J22" s="4212"/>
      <c r="K22" s="4212"/>
      <c r="L22" s="4212"/>
      <c r="M22" s="4212"/>
      <c r="N22" s="4212"/>
    </row>
    <row r="23" spans="2:14" s="763" customFormat="1" ht="18" customHeight="1">
      <c r="B23" s="4205"/>
      <c r="C23" s="4209" t="s">
        <v>1126</v>
      </c>
      <c r="D23" s="4212"/>
      <c r="E23" s="4213"/>
      <c r="F23" s="4209" t="s">
        <v>1127</v>
      </c>
      <c r="G23" s="4212"/>
      <c r="H23" s="4212"/>
      <c r="I23" s="4213"/>
      <c r="J23" s="4209" t="s">
        <v>1128</v>
      </c>
      <c r="K23" s="4212"/>
      <c r="L23" s="4212"/>
      <c r="M23" s="4212"/>
      <c r="N23" s="4212"/>
    </row>
    <row r="24" spans="2:14" s="763" customFormat="1" ht="18" customHeight="1">
      <c r="B24" s="4205"/>
      <c r="C24" s="4223" t="s">
        <v>175</v>
      </c>
      <c r="D24" s="4209" t="s">
        <v>1035</v>
      </c>
      <c r="E24" s="4213"/>
      <c r="F24" s="4223" t="s">
        <v>175</v>
      </c>
      <c r="G24" s="4209" t="s">
        <v>1035</v>
      </c>
      <c r="H24" s="4212"/>
      <c r="I24" s="4213"/>
      <c r="J24" s="4223" t="s">
        <v>175</v>
      </c>
      <c r="K24" s="4209" t="s">
        <v>1035</v>
      </c>
      <c r="L24" s="4212"/>
      <c r="M24" s="4212"/>
      <c r="N24" s="4212"/>
    </row>
    <row r="25" spans="2:14" s="763" customFormat="1" ht="49.5" customHeight="1">
      <c r="B25" s="4205"/>
      <c r="C25" s="4224"/>
      <c r="D25" s="764" t="s">
        <v>1169</v>
      </c>
      <c r="E25" s="764" t="s">
        <v>1170</v>
      </c>
      <c r="F25" s="4224"/>
      <c r="G25" s="764" t="s">
        <v>1169</v>
      </c>
      <c r="H25" s="764" t="s">
        <v>1170</v>
      </c>
      <c r="I25" s="764" t="s">
        <v>1171</v>
      </c>
      <c r="J25" s="4224"/>
      <c r="K25" s="764" t="s">
        <v>1169</v>
      </c>
      <c r="L25" s="764" t="s">
        <v>1170</v>
      </c>
      <c r="M25" s="764" t="s">
        <v>1096</v>
      </c>
      <c r="N25" s="776" t="s">
        <v>1171</v>
      </c>
    </row>
    <row r="26" spans="2:14" s="763" customFormat="1" ht="9.75" customHeight="1"/>
    <row r="27" spans="2:14" s="761" customFormat="1" ht="12.75" customHeight="1">
      <c r="B27" s="4207" t="s">
        <v>164</v>
      </c>
      <c r="C27" s="4207"/>
      <c r="D27" s="4207"/>
      <c r="E27" s="4207"/>
      <c r="F27" s="4207"/>
      <c r="G27" s="4207"/>
      <c r="H27" s="4207"/>
      <c r="I27" s="4207"/>
      <c r="J27" s="4207"/>
      <c r="K27" s="4207"/>
      <c r="L27" s="4207"/>
      <c r="M27" s="4207"/>
      <c r="N27" s="4207"/>
    </row>
    <row r="28" spans="2:14" s="761" customFormat="1" ht="12.75" customHeight="1">
      <c r="B28" s="4207" t="s">
        <v>1097</v>
      </c>
      <c r="C28" s="4207"/>
      <c r="D28" s="4207"/>
      <c r="E28" s="4207"/>
      <c r="F28" s="4207"/>
      <c r="G28" s="4207"/>
      <c r="H28" s="4207"/>
      <c r="I28" s="4207"/>
      <c r="J28" s="4207"/>
      <c r="K28" s="4207"/>
      <c r="L28" s="4207"/>
      <c r="M28" s="4207"/>
      <c r="N28" s="4207"/>
    </row>
    <row r="29" spans="2:14" s="761" customFormat="1" ht="12.75" customHeight="1">
      <c r="B29" s="4207" t="s">
        <v>1098</v>
      </c>
      <c r="C29" s="4207"/>
      <c r="D29" s="4207"/>
      <c r="E29" s="4207"/>
      <c r="F29" s="4207"/>
      <c r="G29" s="4207"/>
      <c r="H29" s="4207"/>
      <c r="I29" s="4207"/>
      <c r="J29" s="4207"/>
      <c r="K29" s="4207"/>
      <c r="L29" s="4207"/>
      <c r="M29" s="4207"/>
      <c r="N29" s="4207"/>
    </row>
    <row r="30" spans="2:14" s="763" customFormat="1" ht="11.25"/>
    <row r="31" spans="2:14" s="763" customFormat="1" ht="11.25"/>
    <row r="32" spans="2:14" s="763" customFormat="1" ht="11.25"/>
  </sheetData>
  <mergeCells count="27">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hyperlinks>
    <hyperlink ref="P2" location="Indice!A1" display="(Voltar ao Índice)"/>
  </hyperlinks>
  <printOptions horizontalCentered="1"/>
  <pageMargins left="0.45275590551181105" right="0.45275590551181105" top="0.6692913385826772" bottom="0.6692913385826772" header="0" footer="0"/>
  <pageSetup paperSize="9" scale="87" orientation="portrait" verticalDpi="0" r:id="rId1"/>
</worksheet>
</file>

<file path=xl/worksheets/sheet43.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2" sqref="B2:J2"/>
    </sheetView>
  </sheetViews>
  <sheetFormatPr defaultRowHeight="12.75"/>
  <cols>
    <col min="1" max="1" width="6.7109375" style="770" customWidth="1"/>
    <col min="2" max="2" width="16.7109375" style="770" customWidth="1"/>
    <col min="3" max="8" width="10.140625" style="770" customWidth="1"/>
    <col min="9" max="9" width="11.140625" style="770" customWidth="1"/>
    <col min="10" max="10" width="10.140625" style="770" customWidth="1"/>
    <col min="11" max="11" width="6.7109375" style="770" customWidth="1"/>
    <col min="12" max="12" width="15.5703125" style="770" bestFit="1" customWidth="1"/>
    <col min="13" max="16384" width="9.140625" style="770"/>
  </cols>
  <sheetData>
    <row r="1" spans="2:12" s="771" customFormat="1" ht="30" customHeight="1">
      <c r="B1" s="4211" t="s">
        <v>1177</v>
      </c>
      <c r="C1" s="4211"/>
      <c r="D1" s="4211"/>
      <c r="E1" s="4211"/>
      <c r="F1" s="4211"/>
      <c r="G1" s="4211"/>
      <c r="H1" s="4211"/>
      <c r="I1" s="4211"/>
      <c r="J1" s="4211"/>
    </row>
    <row r="2" spans="2:12" s="771" customFormat="1" ht="30" customHeight="1">
      <c r="B2" s="4211" t="s">
        <v>1178</v>
      </c>
      <c r="C2" s="4211"/>
      <c r="D2" s="4211"/>
      <c r="E2" s="4211"/>
      <c r="F2" s="4211"/>
      <c r="G2" s="4211"/>
      <c r="H2" s="4211"/>
      <c r="I2" s="4211"/>
      <c r="J2" s="4211"/>
      <c r="L2" s="522" t="s">
        <v>856</v>
      </c>
    </row>
    <row r="3" spans="2:12" s="760" customFormat="1" ht="12" customHeight="1">
      <c r="B3" s="760" t="s">
        <v>580</v>
      </c>
      <c r="J3" s="762" t="s">
        <v>581</v>
      </c>
    </row>
    <row r="4" spans="2:12" s="763" customFormat="1" ht="18" customHeight="1">
      <c r="B4" s="4205"/>
      <c r="C4" s="4208" t="s">
        <v>1080</v>
      </c>
      <c r="D4" s="4208"/>
      <c r="E4" s="4208"/>
      <c r="F4" s="4208"/>
      <c r="G4" s="4208"/>
      <c r="H4" s="4208"/>
      <c r="I4" s="4208"/>
      <c r="J4" s="4209"/>
    </row>
    <row r="5" spans="2:12" s="763" customFormat="1" ht="18" customHeight="1">
      <c r="B5" s="4205"/>
      <c r="C5" s="4223" t="s">
        <v>175</v>
      </c>
      <c r="D5" s="4208" t="s">
        <v>1164</v>
      </c>
      <c r="E5" s="4208"/>
      <c r="F5" s="4208"/>
      <c r="G5" s="4208"/>
      <c r="H5" s="4208"/>
      <c r="I5" s="4208"/>
      <c r="J5" s="4209"/>
    </row>
    <row r="6" spans="2:12" s="763" customFormat="1" ht="18" customHeight="1">
      <c r="B6" s="4205"/>
      <c r="C6" s="4225"/>
      <c r="D6" s="4208" t="s">
        <v>1165</v>
      </c>
      <c r="E6" s="4208"/>
      <c r="F6" s="4208"/>
      <c r="G6" s="4206" t="s">
        <v>1166</v>
      </c>
      <c r="H6" s="4206" t="s">
        <v>1179</v>
      </c>
      <c r="I6" s="4206" t="s">
        <v>1180</v>
      </c>
      <c r="J6" s="4203" t="s">
        <v>1167</v>
      </c>
    </row>
    <row r="7" spans="2:12" s="763" customFormat="1" ht="49.5" customHeight="1">
      <c r="B7" s="4205"/>
      <c r="C7" s="4224"/>
      <c r="D7" s="764" t="s">
        <v>175</v>
      </c>
      <c r="E7" s="764" t="s">
        <v>1084</v>
      </c>
      <c r="F7" s="764" t="s">
        <v>1181</v>
      </c>
      <c r="G7" s="4206"/>
      <c r="H7" s="4206"/>
      <c r="I7" s="4206"/>
      <c r="J7" s="4203"/>
    </row>
    <row r="8" spans="2:12" s="765" customFormat="1" ht="21" customHeight="1">
      <c r="B8" s="765" t="s">
        <v>12</v>
      </c>
      <c r="C8" s="777">
        <v>360787</v>
      </c>
      <c r="D8" s="777">
        <v>207542</v>
      </c>
      <c r="E8" s="777">
        <v>203790</v>
      </c>
      <c r="F8" s="777">
        <v>3752</v>
      </c>
      <c r="G8" s="777">
        <v>2521</v>
      </c>
      <c r="H8" s="777">
        <v>114848</v>
      </c>
      <c r="I8" s="777">
        <v>33030</v>
      </c>
      <c r="J8" s="777">
        <v>825</v>
      </c>
    </row>
    <row r="9" spans="2:12" s="765" customFormat="1" ht="21" customHeight="1">
      <c r="B9" s="765" t="s">
        <v>229</v>
      </c>
      <c r="C9" s="777">
        <v>341682</v>
      </c>
      <c r="D9" s="777">
        <v>196380</v>
      </c>
      <c r="E9" s="777">
        <v>192649</v>
      </c>
      <c r="F9" s="777">
        <v>3731</v>
      </c>
      <c r="G9" s="777">
        <v>2521</v>
      </c>
      <c r="H9" s="777">
        <v>107965</v>
      </c>
      <c r="I9" s="777">
        <v>32420</v>
      </c>
      <c r="J9" s="777">
        <v>375</v>
      </c>
    </row>
    <row r="10" spans="2:12" s="765" customFormat="1" ht="21" customHeight="1">
      <c r="B10" s="765" t="s">
        <v>203</v>
      </c>
      <c r="C10" s="777">
        <v>9603</v>
      </c>
      <c r="D10" s="777">
        <v>5706</v>
      </c>
      <c r="E10" s="777">
        <v>5685</v>
      </c>
      <c r="F10" s="777">
        <v>21</v>
      </c>
      <c r="G10" s="777">
        <v>0</v>
      </c>
      <c r="H10" s="777">
        <v>3336</v>
      </c>
      <c r="I10" s="777">
        <v>111</v>
      </c>
      <c r="J10" s="777">
        <v>450</v>
      </c>
    </row>
    <row r="11" spans="2:12" s="784" customFormat="1" ht="21" customHeight="1">
      <c r="B11" s="768" t="s">
        <v>230</v>
      </c>
      <c r="C11" s="778">
        <v>222</v>
      </c>
      <c r="D11" s="778">
        <v>149</v>
      </c>
      <c r="E11" s="778">
        <v>149</v>
      </c>
      <c r="F11" s="778">
        <v>0</v>
      </c>
      <c r="G11" s="778">
        <v>0</v>
      </c>
      <c r="H11" s="778">
        <v>68</v>
      </c>
      <c r="I11" s="778">
        <v>0</v>
      </c>
      <c r="J11" s="778">
        <v>5</v>
      </c>
    </row>
    <row r="12" spans="2:12" s="784" customFormat="1" ht="21" customHeight="1">
      <c r="B12" s="768" t="s">
        <v>231</v>
      </c>
      <c r="C12" s="778">
        <v>352</v>
      </c>
      <c r="D12" s="778">
        <v>164</v>
      </c>
      <c r="E12" s="778">
        <v>164</v>
      </c>
      <c r="F12" s="778">
        <v>0</v>
      </c>
      <c r="G12" s="778">
        <v>0</v>
      </c>
      <c r="H12" s="778">
        <v>123</v>
      </c>
      <c r="I12" s="778">
        <v>0</v>
      </c>
      <c r="J12" s="778">
        <v>65</v>
      </c>
    </row>
    <row r="13" spans="2:12" s="784" customFormat="1" ht="21" customHeight="1">
      <c r="B13" s="768" t="s">
        <v>232</v>
      </c>
      <c r="C13" s="778">
        <v>7318</v>
      </c>
      <c r="D13" s="778">
        <v>4163</v>
      </c>
      <c r="E13" s="778">
        <v>4150</v>
      </c>
      <c r="F13" s="778">
        <v>13</v>
      </c>
      <c r="G13" s="778">
        <v>0</v>
      </c>
      <c r="H13" s="778">
        <v>2720</v>
      </c>
      <c r="I13" s="778">
        <v>111</v>
      </c>
      <c r="J13" s="778">
        <v>324</v>
      </c>
    </row>
    <row r="14" spans="2:12" s="784" customFormat="1" ht="21" customHeight="1">
      <c r="B14" s="768" t="s">
        <v>233</v>
      </c>
      <c r="C14" s="778">
        <v>466</v>
      </c>
      <c r="D14" s="778">
        <v>357</v>
      </c>
      <c r="E14" s="778">
        <v>354</v>
      </c>
      <c r="F14" s="778">
        <v>3</v>
      </c>
      <c r="G14" s="778">
        <v>0</v>
      </c>
      <c r="H14" s="778">
        <v>109</v>
      </c>
      <c r="I14" s="778">
        <v>0</v>
      </c>
      <c r="J14" s="778">
        <v>0</v>
      </c>
    </row>
    <row r="15" spans="2:12" s="784" customFormat="1" ht="21" customHeight="1">
      <c r="B15" s="768" t="s">
        <v>234</v>
      </c>
      <c r="C15" s="778">
        <v>151</v>
      </c>
      <c r="D15" s="778">
        <v>136</v>
      </c>
      <c r="E15" s="778">
        <v>136</v>
      </c>
      <c r="F15" s="778">
        <v>0</v>
      </c>
      <c r="G15" s="778">
        <v>0</v>
      </c>
      <c r="H15" s="778">
        <v>0</v>
      </c>
      <c r="I15" s="778">
        <v>0</v>
      </c>
      <c r="J15" s="778">
        <v>15</v>
      </c>
    </row>
    <row r="16" spans="2:12" s="784" customFormat="1" ht="21" customHeight="1">
      <c r="B16" s="768" t="s">
        <v>235</v>
      </c>
      <c r="C16" s="778">
        <v>52</v>
      </c>
      <c r="D16" s="778">
        <v>52</v>
      </c>
      <c r="E16" s="778">
        <v>52</v>
      </c>
      <c r="F16" s="778">
        <v>0</v>
      </c>
      <c r="G16" s="778">
        <v>0</v>
      </c>
      <c r="H16" s="778">
        <v>0</v>
      </c>
      <c r="I16" s="778">
        <v>0</v>
      </c>
      <c r="J16" s="778">
        <v>0</v>
      </c>
    </row>
    <row r="17" spans="2:10" s="784" customFormat="1" ht="21" customHeight="1">
      <c r="B17" s="768" t="s">
        <v>236</v>
      </c>
      <c r="C17" s="778">
        <v>337</v>
      </c>
      <c r="D17" s="778">
        <v>188</v>
      </c>
      <c r="E17" s="778">
        <v>187</v>
      </c>
      <c r="F17" s="778">
        <v>1</v>
      </c>
      <c r="G17" s="778">
        <v>0</v>
      </c>
      <c r="H17" s="778">
        <v>130</v>
      </c>
      <c r="I17" s="778">
        <v>0</v>
      </c>
      <c r="J17" s="778">
        <v>19</v>
      </c>
    </row>
    <row r="18" spans="2:10" s="784" customFormat="1" ht="21" customHeight="1">
      <c r="B18" s="768" t="s">
        <v>237</v>
      </c>
      <c r="C18" s="778">
        <v>178</v>
      </c>
      <c r="D18" s="778">
        <v>122</v>
      </c>
      <c r="E18" s="778">
        <v>122</v>
      </c>
      <c r="F18" s="778">
        <v>0</v>
      </c>
      <c r="G18" s="778">
        <v>0</v>
      </c>
      <c r="H18" s="778">
        <v>56</v>
      </c>
      <c r="I18" s="778">
        <v>0</v>
      </c>
      <c r="J18" s="778">
        <v>0</v>
      </c>
    </row>
    <row r="19" spans="2:10" s="784" customFormat="1" ht="21" customHeight="1">
      <c r="B19" s="768" t="s">
        <v>238</v>
      </c>
      <c r="C19" s="778">
        <v>238</v>
      </c>
      <c r="D19" s="778">
        <v>176</v>
      </c>
      <c r="E19" s="778">
        <v>176</v>
      </c>
      <c r="F19" s="778">
        <v>0</v>
      </c>
      <c r="G19" s="778">
        <v>0</v>
      </c>
      <c r="H19" s="778">
        <v>55</v>
      </c>
      <c r="I19" s="778">
        <v>0</v>
      </c>
      <c r="J19" s="778">
        <v>7</v>
      </c>
    </row>
    <row r="20" spans="2:10" s="784" customFormat="1" ht="21" customHeight="1">
      <c r="B20" s="768" t="s">
        <v>239</v>
      </c>
      <c r="C20" s="778">
        <v>141</v>
      </c>
      <c r="D20" s="778">
        <v>97</v>
      </c>
      <c r="E20" s="778">
        <v>97</v>
      </c>
      <c r="F20" s="778">
        <v>0</v>
      </c>
      <c r="G20" s="778">
        <v>0</v>
      </c>
      <c r="H20" s="778">
        <v>44</v>
      </c>
      <c r="I20" s="778">
        <v>0</v>
      </c>
      <c r="J20" s="778">
        <v>0</v>
      </c>
    </row>
    <row r="21" spans="2:10" s="784" customFormat="1" ht="21" customHeight="1">
      <c r="B21" s="768" t="s">
        <v>151</v>
      </c>
      <c r="C21" s="778">
        <v>148</v>
      </c>
      <c r="D21" s="778">
        <v>102</v>
      </c>
      <c r="E21" s="778">
        <v>98</v>
      </c>
      <c r="F21" s="778">
        <v>4</v>
      </c>
      <c r="G21" s="778">
        <v>0</v>
      </c>
      <c r="H21" s="778">
        <v>31</v>
      </c>
      <c r="I21" s="778">
        <v>0</v>
      </c>
      <c r="J21" s="778">
        <v>15</v>
      </c>
    </row>
    <row r="22" spans="2:10" s="763" customFormat="1" ht="18" customHeight="1">
      <c r="B22" s="4213"/>
      <c r="C22" s="4208" t="s">
        <v>814</v>
      </c>
      <c r="D22" s="4208"/>
      <c r="E22" s="4208"/>
      <c r="F22" s="4208"/>
      <c r="G22" s="4208"/>
      <c r="H22" s="4208"/>
      <c r="I22" s="4208"/>
      <c r="J22" s="4209"/>
    </row>
    <row r="23" spans="2:10" s="763" customFormat="1" ht="18" customHeight="1">
      <c r="B23" s="4213"/>
      <c r="C23" s="4223" t="s">
        <v>175</v>
      </c>
      <c r="D23" s="4208" t="s">
        <v>1035</v>
      </c>
      <c r="E23" s="4208"/>
      <c r="F23" s="4208"/>
      <c r="G23" s="4208"/>
      <c r="H23" s="4208"/>
      <c r="I23" s="4208"/>
      <c r="J23" s="4209"/>
    </row>
    <row r="24" spans="2:10" s="763" customFormat="1" ht="18" customHeight="1">
      <c r="B24" s="4213"/>
      <c r="C24" s="4225"/>
      <c r="D24" s="4208" t="s">
        <v>1169</v>
      </c>
      <c r="E24" s="4208"/>
      <c r="F24" s="4208"/>
      <c r="G24" s="4206" t="s">
        <v>1170</v>
      </c>
      <c r="H24" s="4206" t="s">
        <v>1096</v>
      </c>
      <c r="I24" s="4206" t="s">
        <v>1182</v>
      </c>
      <c r="J24" s="4203" t="s">
        <v>1171</v>
      </c>
    </row>
    <row r="25" spans="2:10" s="763" customFormat="1" ht="49.5" customHeight="1">
      <c r="B25" s="4213"/>
      <c r="C25" s="4224"/>
      <c r="D25" s="764" t="s">
        <v>175</v>
      </c>
      <c r="E25" s="764" t="s">
        <v>1095</v>
      </c>
      <c r="F25" s="764" t="s">
        <v>1183</v>
      </c>
      <c r="G25" s="4206"/>
      <c r="H25" s="4206"/>
      <c r="I25" s="4206"/>
      <c r="J25" s="4203"/>
    </row>
    <row r="26" spans="2:10" s="763" customFormat="1" ht="9.75" customHeight="1"/>
    <row r="27" spans="2:10" s="761" customFormat="1" ht="12.75" customHeight="1">
      <c r="B27" s="4207" t="s">
        <v>164</v>
      </c>
      <c r="C27" s="4207"/>
      <c r="D27" s="4207"/>
      <c r="E27" s="4207"/>
      <c r="F27" s="4207"/>
      <c r="G27" s="4207"/>
      <c r="H27" s="4207"/>
      <c r="I27" s="4207"/>
      <c r="J27" s="4207"/>
    </row>
    <row r="28" spans="2:10" s="761" customFormat="1" ht="12.75" customHeight="1">
      <c r="B28" s="4207" t="s">
        <v>1097</v>
      </c>
      <c r="C28" s="4207"/>
      <c r="D28" s="4207"/>
      <c r="E28" s="4207"/>
      <c r="F28" s="4207"/>
      <c r="G28" s="4207"/>
      <c r="H28" s="4207"/>
      <c r="I28" s="4207"/>
      <c r="J28" s="4207"/>
    </row>
    <row r="29" spans="2:10" s="761" customFormat="1" ht="12.75" customHeight="1">
      <c r="B29" s="4207" t="s">
        <v>1098</v>
      </c>
      <c r="C29" s="4207"/>
      <c r="D29" s="4207"/>
      <c r="E29" s="4207"/>
      <c r="F29" s="4207"/>
      <c r="G29" s="4207"/>
      <c r="H29" s="4207"/>
      <c r="I29" s="4207"/>
      <c r="J29" s="4207"/>
    </row>
  </sheetData>
  <mergeCells count="23">
    <mergeCell ref="B27:J27"/>
    <mergeCell ref="B28:J28"/>
    <mergeCell ref="B29:J29"/>
    <mergeCell ref="J6:J7"/>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s>
  <hyperlinks>
    <hyperlink ref="L2"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44.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2" sqref="B2:J2"/>
    </sheetView>
  </sheetViews>
  <sheetFormatPr defaultRowHeight="12.75"/>
  <cols>
    <col min="1" max="1" width="6.7109375" style="770" customWidth="1"/>
    <col min="2" max="2" width="16.7109375" style="770" customWidth="1"/>
    <col min="3" max="8" width="10.7109375" style="770" customWidth="1"/>
    <col min="9" max="9" width="11.140625" style="770" customWidth="1"/>
    <col min="10" max="10" width="10.7109375" style="770" customWidth="1"/>
    <col min="11" max="11" width="6.7109375" style="770" customWidth="1"/>
    <col min="12" max="12" width="15.5703125" style="770" bestFit="1" customWidth="1"/>
    <col min="13" max="16384" width="9.140625" style="770"/>
  </cols>
  <sheetData>
    <row r="1" spans="2:12" s="771" customFormat="1" ht="30" customHeight="1">
      <c r="B1" s="4211" t="s">
        <v>1184</v>
      </c>
      <c r="C1" s="4211"/>
      <c r="D1" s="4211"/>
      <c r="E1" s="4211"/>
      <c r="F1" s="4211"/>
      <c r="G1" s="4211"/>
      <c r="H1" s="4211"/>
      <c r="I1" s="4211"/>
      <c r="J1" s="4211"/>
    </row>
    <row r="2" spans="2:12" s="771" customFormat="1" ht="30" customHeight="1">
      <c r="B2" s="4211" t="s">
        <v>1185</v>
      </c>
      <c r="C2" s="4211"/>
      <c r="D2" s="4211"/>
      <c r="E2" s="4211"/>
      <c r="F2" s="4211"/>
      <c r="G2" s="4211"/>
      <c r="H2" s="4211"/>
      <c r="I2" s="4211"/>
      <c r="J2" s="4211"/>
      <c r="L2" s="522" t="s">
        <v>856</v>
      </c>
    </row>
    <row r="3" spans="2:12" s="761" customFormat="1" ht="12" customHeight="1">
      <c r="B3" s="760" t="s">
        <v>580</v>
      </c>
      <c r="J3" s="762" t="s">
        <v>581</v>
      </c>
    </row>
    <row r="4" spans="2:12" s="784" customFormat="1" ht="18" customHeight="1">
      <c r="B4" s="4205"/>
      <c r="C4" s="4208" t="s">
        <v>1186</v>
      </c>
      <c r="D4" s="4208"/>
      <c r="E4" s="4208"/>
      <c r="F4" s="4208"/>
      <c r="G4" s="4208"/>
      <c r="H4" s="4208"/>
      <c r="I4" s="4208"/>
      <c r="J4" s="4209"/>
    </row>
    <row r="5" spans="2:12" s="784" customFormat="1" ht="18" customHeight="1">
      <c r="B5" s="4205"/>
      <c r="C5" s="4206" t="s">
        <v>175</v>
      </c>
      <c r="D5" s="4208" t="s">
        <v>1164</v>
      </c>
      <c r="E5" s="4208"/>
      <c r="F5" s="4208"/>
      <c r="G5" s="4208"/>
      <c r="H5" s="4208"/>
      <c r="I5" s="4208"/>
      <c r="J5" s="4209"/>
    </row>
    <row r="6" spans="2:12" s="784" customFormat="1" ht="18" customHeight="1">
      <c r="B6" s="4205"/>
      <c r="C6" s="4206"/>
      <c r="D6" s="4208" t="s">
        <v>1165</v>
      </c>
      <c r="E6" s="4208"/>
      <c r="F6" s="4208"/>
      <c r="G6" s="4206" t="s">
        <v>1166</v>
      </c>
      <c r="H6" s="4206" t="s">
        <v>1179</v>
      </c>
      <c r="I6" s="4206" t="s">
        <v>1180</v>
      </c>
      <c r="J6" s="4203" t="s">
        <v>1167</v>
      </c>
    </row>
    <row r="7" spans="2:12" s="763" customFormat="1" ht="49.5" customHeight="1">
      <c r="B7" s="4205"/>
      <c r="C7" s="4206"/>
      <c r="D7" s="772" t="s">
        <v>175</v>
      </c>
      <c r="E7" s="764" t="s">
        <v>1084</v>
      </c>
      <c r="F7" s="764" t="s">
        <v>1181</v>
      </c>
      <c r="G7" s="4206"/>
      <c r="H7" s="4206"/>
      <c r="I7" s="4206"/>
      <c r="J7" s="4203"/>
    </row>
    <row r="8" spans="2:12" s="765" customFormat="1" ht="21" customHeight="1">
      <c r="B8" s="765" t="s">
        <v>12</v>
      </c>
      <c r="C8" s="777">
        <v>284004</v>
      </c>
      <c r="D8" s="777">
        <v>179421</v>
      </c>
      <c r="E8" s="777">
        <v>179400</v>
      </c>
      <c r="F8" s="777">
        <v>21</v>
      </c>
      <c r="G8" s="777">
        <v>2419</v>
      </c>
      <c r="H8" s="777">
        <v>66932</v>
      </c>
      <c r="I8" s="777">
        <v>32980</v>
      </c>
      <c r="J8" s="777">
        <v>770</v>
      </c>
    </row>
    <row r="9" spans="2:12" s="765" customFormat="1" ht="21" customHeight="1">
      <c r="B9" s="765" t="s">
        <v>229</v>
      </c>
      <c r="C9" s="777">
        <v>268977</v>
      </c>
      <c r="D9" s="777">
        <v>168731</v>
      </c>
      <c r="E9" s="777">
        <v>168731</v>
      </c>
      <c r="F9" s="777">
        <v>0</v>
      </c>
      <c r="G9" s="777">
        <v>2419</v>
      </c>
      <c r="H9" s="777">
        <v>63562</v>
      </c>
      <c r="I9" s="777">
        <v>32420</v>
      </c>
      <c r="J9" s="777">
        <v>363</v>
      </c>
    </row>
    <row r="10" spans="2:12" s="765" customFormat="1" ht="21" customHeight="1">
      <c r="B10" s="765" t="s">
        <v>203</v>
      </c>
      <c r="C10" s="777">
        <v>7515</v>
      </c>
      <c r="D10" s="777">
        <v>5287</v>
      </c>
      <c r="E10" s="777">
        <v>5266</v>
      </c>
      <c r="F10" s="777">
        <v>21</v>
      </c>
      <c r="G10" s="777">
        <v>0</v>
      </c>
      <c r="H10" s="777">
        <v>1744</v>
      </c>
      <c r="I10" s="777">
        <v>77</v>
      </c>
      <c r="J10" s="777">
        <v>407</v>
      </c>
    </row>
    <row r="11" spans="2:12" s="784" customFormat="1" ht="21" customHeight="1">
      <c r="B11" s="768" t="s">
        <v>230</v>
      </c>
      <c r="C11" s="778">
        <v>222</v>
      </c>
      <c r="D11" s="778">
        <v>149</v>
      </c>
      <c r="E11" s="778">
        <v>149</v>
      </c>
      <c r="F11" s="778">
        <v>0</v>
      </c>
      <c r="G11" s="778">
        <v>0</v>
      </c>
      <c r="H11" s="778">
        <v>68</v>
      </c>
      <c r="I11" s="778">
        <v>0</v>
      </c>
      <c r="J11" s="778">
        <v>5</v>
      </c>
    </row>
    <row r="12" spans="2:12" s="784" customFormat="1" ht="21" customHeight="1">
      <c r="B12" s="768" t="s">
        <v>231</v>
      </c>
      <c r="C12" s="778">
        <v>352</v>
      </c>
      <c r="D12" s="778">
        <v>164</v>
      </c>
      <c r="E12" s="778">
        <v>164</v>
      </c>
      <c r="F12" s="778">
        <v>0</v>
      </c>
      <c r="G12" s="778">
        <v>0</v>
      </c>
      <c r="H12" s="778">
        <v>123</v>
      </c>
      <c r="I12" s="778">
        <v>0</v>
      </c>
      <c r="J12" s="778">
        <v>65</v>
      </c>
    </row>
    <row r="13" spans="2:12" s="784" customFormat="1" ht="21" customHeight="1">
      <c r="B13" s="768" t="s">
        <v>232</v>
      </c>
      <c r="C13" s="778">
        <v>5230</v>
      </c>
      <c r="D13" s="778">
        <v>3744</v>
      </c>
      <c r="E13" s="778">
        <v>3731</v>
      </c>
      <c r="F13" s="778">
        <v>13</v>
      </c>
      <c r="G13" s="778">
        <v>0</v>
      </c>
      <c r="H13" s="778">
        <v>1128</v>
      </c>
      <c r="I13" s="778">
        <v>77</v>
      </c>
      <c r="J13" s="778">
        <v>281</v>
      </c>
    </row>
    <row r="14" spans="2:12" s="784" customFormat="1" ht="21" customHeight="1">
      <c r="B14" s="768" t="s">
        <v>233</v>
      </c>
      <c r="C14" s="778">
        <v>466</v>
      </c>
      <c r="D14" s="778">
        <v>357</v>
      </c>
      <c r="E14" s="778">
        <v>354</v>
      </c>
      <c r="F14" s="778">
        <v>3</v>
      </c>
      <c r="G14" s="778">
        <v>0</v>
      </c>
      <c r="H14" s="778">
        <v>109</v>
      </c>
      <c r="I14" s="778">
        <v>0</v>
      </c>
      <c r="J14" s="778">
        <v>0</v>
      </c>
    </row>
    <row r="15" spans="2:12" s="784" customFormat="1" ht="21" customHeight="1">
      <c r="B15" s="768" t="s">
        <v>234</v>
      </c>
      <c r="C15" s="778">
        <v>151</v>
      </c>
      <c r="D15" s="778">
        <v>136</v>
      </c>
      <c r="E15" s="778">
        <v>136</v>
      </c>
      <c r="F15" s="778">
        <v>0</v>
      </c>
      <c r="G15" s="778">
        <v>0</v>
      </c>
      <c r="H15" s="778">
        <v>0</v>
      </c>
      <c r="I15" s="778">
        <v>0</v>
      </c>
      <c r="J15" s="778">
        <v>15</v>
      </c>
    </row>
    <row r="16" spans="2:12" s="784" customFormat="1" ht="21" customHeight="1">
      <c r="B16" s="768" t="s">
        <v>235</v>
      </c>
      <c r="C16" s="778">
        <v>52</v>
      </c>
      <c r="D16" s="778">
        <v>52</v>
      </c>
      <c r="E16" s="778">
        <v>52</v>
      </c>
      <c r="F16" s="778">
        <v>0</v>
      </c>
      <c r="G16" s="778">
        <v>0</v>
      </c>
      <c r="H16" s="778">
        <v>0</v>
      </c>
      <c r="I16" s="778">
        <v>0</v>
      </c>
      <c r="J16" s="778">
        <v>0</v>
      </c>
    </row>
    <row r="17" spans="2:10" s="784" customFormat="1" ht="21" customHeight="1">
      <c r="B17" s="768" t="s">
        <v>236</v>
      </c>
      <c r="C17" s="778">
        <v>337</v>
      </c>
      <c r="D17" s="778">
        <v>188</v>
      </c>
      <c r="E17" s="778">
        <v>187</v>
      </c>
      <c r="F17" s="778">
        <v>1</v>
      </c>
      <c r="G17" s="778">
        <v>0</v>
      </c>
      <c r="H17" s="778">
        <v>130</v>
      </c>
      <c r="I17" s="778">
        <v>0</v>
      </c>
      <c r="J17" s="778">
        <v>19</v>
      </c>
    </row>
    <row r="18" spans="2:10" s="784" customFormat="1" ht="21" customHeight="1">
      <c r="B18" s="768" t="s">
        <v>237</v>
      </c>
      <c r="C18" s="778">
        <v>178</v>
      </c>
      <c r="D18" s="778">
        <v>122</v>
      </c>
      <c r="E18" s="778">
        <v>122</v>
      </c>
      <c r="F18" s="778">
        <v>0</v>
      </c>
      <c r="G18" s="778">
        <v>0</v>
      </c>
      <c r="H18" s="778">
        <v>56</v>
      </c>
      <c r="I18" s="778">
        <v>0</v>
      </c>
      <c r="J18" s="778">
        <v>0</v>
      </c>
    </row>
    <row r="19" spans="2:10" s="784" customFormat="1" ht="21" customHeight="1">
      <c r="B19" s="768" t="s">
        <v>238</v>
      </c>
      <c r="C19" s="778">
        <v>238</v>
      </c>
      <c r="D19" s="778">
        <v>176</v>
      </c>
      <c r="E19" s="778">
        <v>176</v>
      </c>
      <c r="F19" s="778">
        <v>0</v>
      </c>
      <c r="G19" s="778">
        <v>0</v>
      </c>
      <c r="H19" s="778">
        <v>55</v>
      </c>
      <c r="I19" s="778">
        <v>0</v>
      </c>
      <c r="J19" s="778">
        <v>7</v>
      </c>
    </row>
    <row r="20" spans="2:10" s="784" customFormat="1" ht="21" customHeight="1">
      <c r="B20" s="768" t="s">
        <v>239</v>
      </c>
      <c r="C20" s="778">
        <v>141</v>
      </c>
      <c r="D20" s="778">
        <v>97</v>
      </c>
      <c r="E20" s="778">
        <v>97</v>
      </c>
      <c r="F20" s="778">
        <v>0</v>
      </c>
      <c r="G20" s="778">
        <v>0</v>
      </c>
      <c r="H20" s="778">
        <v>44</v>
      </c>
      <c r="I20" s="778">
        <v>0</v>
      </c>
      <c r="J20" s="778">
        <v>0</v>
      </c>
    </row>
    <row r="21" spans="2:10" s="784" customFormat="1" ht="21" customHeight="1">
      <c r="B21" s="768" t="s">
        <v>151</v>
      </c>
      <c r="C21" s="778">
        <v>148</v>
      </c>
      <c r="D21" s="778">
        <v>102</v>
      </c>
      <c r="E21" s="778">
        <v>98</v>
      </c>
      <c r="F21" s="778">
        <v>4</v>
      </c>
      <c r="G21" s="778">
        <v>0</v>
      </c>
      <c r="H21" s="778">
        <v>31</v>
      </c>
      <c r="I21" s="778">
        <v>0</v>
      </c>
      <c r="J21" s="778">
        <v>15</v>
      </c>
    </row>
    <row r="22" spans="2:10" s="763" customFormat="1" ht="18" customHeight="1">
      <c r="B22" s="4205"/>
      <c r="C22" s="4208" t="s">
        <v>1187</v>
      </c>
      <c r="D22" s="4208"/>
      <c r="E22" s="4208"/>
      <c r="F22" s="4208"/>
      <c r="G22" s="4208"/>
      <c r="H22" s="4208"/>
      <c r="I22" s="4208"/>
      <c r="J22" s="4209"/>
    </row>
    <row r="23" spans="2:10" s="763" customFormat="1" ht="18" customHeight="1">
      <c r="B23" s="4205"/>
      <c r="C23" s="4206" t="s">
        <v>175</v>
      </c>
      <c r="D23" s="4208" t="s">
        <v>1035</v>
      </c>
      <c r="E23" s="4208"/>
      <c r="F23" s="4208"/>
      <c r="G23" s="4208"/>
      <c r="H23" s="4208"/>
      <c r="I23" s="4208"/>
      <c r="J23" s="4209"/>
    </row>
    <row r="24" spans="2:10" s="763" customFormat="1" ht="18" customHeight="1">
      <c r="B24" s="4205"/>
      <c r="C24" s="4206"/>
      <c r="D24" s="4208" t="s">
        <v>1169</v>
      </c>
      <c r="E24" s="4208"/>
      <c r="F24" s="4208"/>
      <c r="G24" s="4206" t="s">
        <v>1170</v>
      </c>
      <c r="H24" s="4206" t="s">
        <v>1096</v>
      </c>
      <c r="I24" s="4206" t="s">
        <v>1182</v>
      </c>
      <c r="J24" s="4203" t="s">
        <v>1171</v>
      </c>
    </row>
    <row r="25" spans="2:10" s="763" customFormat="1" ht="49.5" customHeight="1">
      <c r="B25" s="4205"/>
      <c r="C25" s="4206"/>
      <c r="D25" s="772" t="s">
        <v>175</v>
      </c>
      <c r="E25" s="764" t="s">
        <v>1095</v>
      </c>
      <c r="F25" s="764" t="s">
        <v>1183</v>
      </c>
      <c r="G25" s="4206"/>
      <c r="H25" s="4206"/>
      <c r="I25" s="4206"/>
      <c r="J25" s="4203"/>
    </row>
    <row r="26" spans="2:10" s="763" customFormat="1" ht="9.75" customHeight="1"/>
    <row r="27" spans="2:10" s="761" customFormat="1" ht="12.75" customHeight="1">
      <c r="B27" s="4207" t="s">
        <v>164</v>
      </c>
      <c r="C27" s="4207"/>
      <c r="D27" s="4207"/>
      <c r="E27" s="4207"/>
      <c r="F27" s="4207"/>
      <c r="G27" s="4207"/>
      <c r="H27" s="4207"/>
      <c r="I27" s="4207"/>
      <c r="J27" s="4207"/>
    </row>
    <row r="28" spans="2:10" s="761" customFormat="1" ht="12.75" customHeight="1">
      <c r="B28" s="4207" t="s">
        <v>1097</v>
      </c>
      <c r="C28" s="4207"/>
      <c r="D28" s="4207"/>
      <c r="E28" s="4207"/>
      <c r="F28" s="4207"/>
      <c r="G28" s="4207"/>
      <c r="H28" s="4207"/>
      <c r="I28" s="4207"/>
      <c r="J28" s="4207"/>
    </row>
    <row r="29" spans="2:10" s="761" customFormat="1" ht="12.75" customHeight="1">
      <c r="B29" s="4207" t="s">
        <v>1098</v>
      </c>
      <c r="C29" s="4207"/>
      <c r="D29" s="4207"/>
      <c r="E29" s="4207"/>
      <c r="F29" s="4207"/>
      <c r="G29" s="4207"/>
      <c r="H29" s="4207"/>
      <c r="I29" s="4207"/>
      <c r="J29" s="4207"/>
    </row>
  </sheetData>
  <mergeCells count="23">
    <mergeCell ref="B27:J27"/>
    <mergeCell ref="B28:J28"/>
    <mergeCell ref="B29:J29"/>
    <mergeCell ref="J6:J7"/>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s>
  <hyperlinks>
    <hyperlink ref="L2"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45.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B2" sqref="B2:J2"/>
    </sheetView>
  </sheetViews>
  <sheetFormatPr defaultRowHeight="12.75"/>
  <cols>
    <col min="1" max="1" width="6.7109375" style="770" customWidth="1"/>
    <col min="2" max="2" width="16.7109375" style="770" customWidth="1"/>
    <col min="3" max="5" width="9.7109375" style="770" customWidth="1"/>
    <col min="6" max="6" width="12.5703125" style="770" customWidth="1"/>
    <col min="7" max="9" width="9.7109375" style="770" customWidth="1"/>
    <col min="10" max="10" width="12.5703125" style="770" customWidth="1"/>
    <col min="11" max="11" width="6.7109375" style="770" customWidth="1"/>
    <col min="12" max="12" width="15.5703125" style="770" bestFit="1" customWidth="1"/>
    <col min="13" max="16384" width="9.140625" style="770"/>
  </cols>
  <sheetData>
    <row r="1" spans="2:12" ht="30" customHeight="1">
      <c r="B1" s="4211" t="s">
        <v>1188</v>
      </c>
      <c r="C1" s="4211"/>
      <c r="D1" s="4211"/>
      <c r="E1" s="4211"/>
      <c r="F1" s="4211"/>
      <c r="G1" s="4211"/>
      <c r="H1" s="4211"/>
      <c r="I1" s="4211"/>
      <c r="J1" s="4211"/>
    </row>
    <row r="2" spans="2:12" ht="30" customHeight="1">
      <c r="B2" s="4211" t="s">
        <v>1189</v>
      </c>
      <c r="C2" s="4211"/>
      <c r="D2" s="4211"/>
      <c r="E2" s="4211"/>
      <c r="F2" s="4211"/>
      <c r="G2" s="4211"/>
      <c r="H2" s="4211"/>
      <c r="I2" s="4211"/>
      <c r="J2" s="4211"/>
      <c r="L2" s="522" t="s">
        <v>856</v>
      </c>
    </row>
    <row r="3" spans="2:12" s="760" customFormat="1" ht="12" customHeight="1">
      <c r="B3" s="760" t="s">
        <v>580</v>
      </c>
      <c r="J3" s="762" t="s">
        <v>581</v>
      </c>
    </row>
    <row r="4" spans="2:12" s="784" customFormat="1" ht="18" customHeight="1">
      <c r="B4" s="4205"/>
      <c r="C4" s="4208" t="s">
        <v>1079</v>
      </c>
      <c r="D4" s="4208"/>
      <c r="E4" s="4208"/>
      <c r="F4" s="4208"/>
      <c r="G4" s="4208"/>
      <c r="H4" s="4208"/>
      <c r="I4" s="4208"/>
      <c r="J4" s="4209"/>
    </row>
    <row r="5" spans="2:12" s="784" customFormat="1" ht="18" customHeight="1">
      <c r="B5" s="4205"/>
      <c r="C5" s="4208" t="s">
        <v>1081</v>
      </c>
      <c r="D5" s="4208"/>
      <c r="E5" s="4208"/>
      <c r="F5" s="4208"/>
      <c r="G5" s="4208" t="s">
        <v>1082</v>
      </c>
      <c r="H5" s="4208"/>
      <c r="I5" s="4208"/>
      <c r="J5" s="4209"/>
    </row>
    <row r="6" spans="2:12" s="784" customFormat="1" ht="18" customHeight="1">
      <c r="B6" s="4205"/>
      <c r="C6" s="4206" t="s">
        <v>175</v>
      </c>
      <c r="D6" s="4208" t="s">
        <v>1164</v>
      </c>
      <c r="E6" s="4208"/>
      <c r="F6" s="4208"/>
      <c r="G6" s="4206" t="s">
        <v>175</v>
      </c>
      <c r="H6" s="4208" t="s">
        <v>1164</v>
      </c>
      <c r="I6" s="4208"/>
      <c r="J6" s="4209"/>
    </row>
    <row r="7" spans="2:12" s="763" customFormat="1" ht="64.5" customHeight="1">
      <c r="B7" s="4205"/>
      <c r="C7" s="4206"/>
      <c r="D7" s="764" t="s">
        <v>1190</v>
      </c>
      <c r="E7" s="764" t="s">
        <v>1191</v>
      </c>
      <c r="F7" s="764" t="s">
        <v>1192</v>
      </c>
      <c r="G7" s="4206"/>
      <c r="H7" s="764" t="s">
        <v>1190</v>
      </c>
      <c r="I7" s="764" t="s">
        <v>1191</v>
      </c>
      <c r="J7" s="776" t="s">
        <v>1192</v>
      </c>
    </row>
    <row r="8" spans="2:12" s="765" customFormat="1" ht="21" customHeight="1">
      <c r="B8" s="765" t="s">
        <v>12</v>
      </c>
      <c r="C8" s="777">
        <v>2805</v>
      </c>
      <c r="D8" s="777">
        <v>541</v>
      </c>
      <c r="E8" s="777">
        <v>1713</v>
      </c>
      <c r="F8" s="777">
        <v>543</v>
      </c>
      <c r="G8" s="777">
        <v>5854</v>
      </c>
      <c r="H8" s="777">
        <v>20</v>
      </c>
      <c r="I8" s="777">
        <v>4573</v>
      </c>
      <c r="J8" s="777">
        <v>1247</v>
      </c>
    </row>
    <row r="9" spans="2:12" s="765" customFormat="1" ht="21" customHeight="1">
      <c r="B9" s="765" t="s">
        <v>229</v>
      </c>
      <c r="C9" s="777">
        <v>1758</v>
      </c>
      <c r="D9" s="777">
        <v>0</v>
      </c>
      <c r="E9" s="777">
        <v>1713</v>
      </c>
      <c r="F9" s="777">
        <v>37</v>
      </c>
      <c r="G9" s="777">
        <v>4485</v>
      </c>
      <c r="H9" s="777">
        <v>0</v>
      </c>
      <c r="I9" s="777">
        <v>4286</v>
      </c>
      <c r="J9" s="777">
        <v>185</v>
      </c>
    </row>
    <row r="10" spans="2:12" s="765" customFormat="1" ht="21" customHeight="1">
      <c r="B10" s="765" t="s">
        <v>203</v>
      </c>
      <c r="C10" s="777">
        <v>520</v>
      </c>
      <c r="D10" s="777">
        <v>519</v>
      </c>
      <c r="E10" s="777">
        <v>0</v>
      </c>
      <c r="F10" s="777">
        <v>1</v>
      </c>
      <c r="G10" s="777">
        <v>297</v>
      </c>
      <c r="H10" s="777">
        <v>0</v>
      </c>
      <c r="I10" s="777">
        <v>287</v>
      </c>
      <c r="J10" s="777">
        <v>10</v>
      </c>
    </row>
    <row r="11" spans="2:12" s="784" customFormat="1" ht="21" customHeight="1">
      <c r="B11" s="768" t="s">
        <v>230</v>
      </c>
      <c r="C11" s="778">
        <v>94</v>
      </c>
      <c r="D11" s="778">
        <v>94</v>
      </c>
      <c r="E11" s="778">
        <v>0</v>
      </c>
      <c r="F11" s="778">
        <v>0</v>
      </c>
      <c r="G11" s="778">
        <v>0</v>
      </c>
      <c r="H11" s="778">
        <v>0</v>
      </c>
      <c r="I11" s="778">
        <v>0</v>
      </c>
      <c r="J11" s="778">
        <v>0</v>
      </c>
    </row>
    <row r="12" spans="2:12" s="784" customFormat="1" ht="21" customHeight="1">
      <c r="B12" s="768" t="s">
        <v>231</v>
      </c>
      <c r="C12" s="778">
        <v>240</v>
      </c>
      <c r="D12" s="778">
        <v>240</v>
      </c>
      <c r="E12" s="778">
        <v>0</v>
      </c>
      <c r="F12" s="778">
        <v>0</v>
      </c>
      <c r="G12" s="778">
        <v>60</v>
      </c>
      <c r="H12" s="778">
        <v>0</v>
      </c>
      <c r="I12" s="778">
        <v>60</v>
      </c>
      <c r="J12" s="778">
        <v>0</v>
      </c>
    </row>
    <row r="13" spans="2:12" s="784" customFormat="1" ht="21" customHeight="1">
      <c r="B13" s="768" t="s">
        <v>232</v>
      </c>
      <c r="C13" s="778">
        <v>63</v>
      </c>
      <c r="D13" s="778">
        <v>62</v>
      </c>
      <c r="E13" s="778">
        <v>0</v>
      </c>
      <c r="F13" s="778">
        <v>1</v>
      </c>
      <c r="G13" s="778">
        <v>158</v>
      </c>
      <c r="H13" s="778">
        <v>0</v>
      </c>
      <c r="I13" s="778">
        <v>148</v>
      </c>
      <c r="J13" s="778">
        <v>10</v>
      </c>
    </row>
    <row r="14" spans="2:12" s="784" customFormat="1" ht="21" customHeight="1">
      <c r="B14" s="768" t="s">
        <v>233</v>
      </c>
      <c r="C14" s="778">
        <v>42</v>
      </c>
      <c r="D14" s="778">
        <v>42</v>
      </c>
      <c r="E14" s="778">
        <v>0</v>
      </c>
      <c r="F14" s="778">
        <v>0</v>
      </c>
      <c r="G14" s="778">
        <v>14</v>
      </c>
      <c r="H14" s="778">
        <v>0</v>
      </c>
      <c r="I14" s="778">
        <v>14</v>
      </c>
      <c r="J14" s="778">
        <v>0</v>
      </c>
    </row>
    <row r="15" spans="2:12" s="784" customFormat="1" ht="21" customHeight="1">
      <c r="B15" s="768" t="s">
        <v>234</v>
      </c>
      <c r="C15" s="778">
        <v>0</v>
      </c>
      <c r="D15" s="778">
        <v>0</v>
      </c>
      <c r="E15" s="778">
        <v>0</v>
      </c>
      <c r="F15" s="778">
        <v>0</v>
      </c>
      <c r="G15" s="778">
        <v>0</v>
      </c>
      <c r="H15" s="778">
        <v>0</v>
      </c>
      <c r="I15" s="778">
        <v>0</v>
      </c>
      <c r="J15" s="778">
        <v>0</v>
      </c>
    </row>
    <row r="16" spans="2:12" s="784" customFormat="1" ht="21" customHeight="1">
      <c r="B16" s="768" t="s">
        <v>235</v>
      </c>
      <c r="C16" s="778">
        <v>0</v>
      </c>
      <c r="D16" s="778">
        <v>0</v>
      </c>
      <c r="E16" s="778">
        <v>0</v>
      </c>
      <c r="F16" s="778">
        <v>0</v>
      </c>
      <c r="G16" s="778">
        <v>0</v>
      </c>
      <c r="H16" s="778">
        <v>0</v>
      </c>
      <c r="I16" s="778">
        <v>0</v>
      </c>
      <c r="J16" s="778">
        <v>0</v>
      </c>
    </row>
    <row r="17" spans="2:10" s="784" customFormat="1" ht="21" customHeight="1">
      <c r="B17" s="768" t="s">
        <v>236</v>
      </c>
      <c r="C17" s="778">
        <v>13</v>
      </c>
      <c r="D17" s="778">
        <v>13</v>
      </c>
      <c r="E17" s="778">
        <v>0</v>
      </c>
      <c r="F17" s="778">
        <v>0</v>
      </c>
      <c r="G17" s="778">
        <v>0</v>
      </c>
      <c r="H17" s="778">
        <v>0</v>
      </c>
      <c r="I17" s="778">
        <v>0</v>
      </c>
      <c r="J17" s="778">
        <v>0</v>
      </c>
    </row>
    <row r="18" spans="2:10" s="784" customFormat="1" ht="21" customHeight="1">
      <c r="B18" s="768" t="s">
        <v>237</v>
      </c>
      <c r="C18" s="778">
        <v>0</v>
      </c>
      <c r="D18" s="778">
        <v>0</v>
      </c>
      <c r="E18" s="778">
        <v>0</v>
      </c>
      <c r="F18" s="778">
        <v>0</v>
      </c>
      <c r="G18" s="778">
        <v>65</v>
      </c>
      <c r="H18" s="778">
        <v>0</v>
      </c>
      <c r="I18" s="778">
        <v>65</v>
      </c>
      <c r="J18" s="778">
        <v>0</v>
      </c>
    </row>
    <row r="19" spans="2:10" s="784" customFormat="1" ht="21" customHeight="1">
      <c r="B19" s="768" t="s">
        <v>238</v>
      </c>
      <c r="C19" s="778">
        <v>55</v>
      </c>
      <c r="D19" s="778">
        <v>55</v>
      </c>
      <c r="E19" s="778">
        <v>0</v>
      </c>
      <c r="F19" s="778">
        <v>0</v>
      </c>
      <c r="G19" s="778">
        <v>0</v>
      </c>
      <c r="H19" s="778">
        <v>0</v>
      </c>
      <c r="I19" s="778">
        <v>0</v>
      </c>
      <c r="J19" s="778">
        <v>0</v>
      </c>
    </row>
    <row r="20" spans="2:10" s="784" customFormat="1" ht="21" customHeight="1">
      <c r="B20" s="768" t="s">
        <v>239</v>
      </c>
      <c r="C20" s="778">
        <v>0</v>
      </c>
      <c r="D20" s="778">
        <v>0</v>
      </c>
      <c r="E20" s="778">
        <v>0</v>
      </c>
      <c r="F20" s="778">
        <v>0</v>
      </c>
      <c r="G20" s="778">
        <v>0</v>
      </c>
      <c r="H20" s="778">
        <v>0</v>
      </c>
      <c r="I20" s="778">
        <v>0</v>
      </c>
      <c r="J20" s="778">
        <v>0</v>
      </c>
    </row>
    <row r="21" spans="2:10" s="784" customFormat="1" ht="21" customHeight="1">
      <c r="B21" s="768" t="s">
        <v>151</v>
      </c>
      <c r="C21" s="778">
        <v>13</v>
      </c>
      <c r="D21" s="778">
        <v>13</v>
      </c>
      <c r="E21" s="778">
        <v>0</v>
      </c>
      <c r="F21" s="778">
        <v>0</v>
      </c>
      <c r="G21" s="778">
        <v>0</v>
      </c>
      <c r="H21" s="778">
        <v>0</v>
      </c>
      <c r="I21" s="778">
        <v>0</v>
      </c>
      <c r="J21" s="778">
        <v>0</v>
      </c>
    </row>
    <row r="22" spans="2:10" s="784" customFormat="1" ht="18" customHeight="1">
      <c r="B22" s="4205"/>
      <c r="C22" s="4208" t="s">
        <v>813</v>
      </c>
      <c r="D22" s="4208"/>
      <c r="E22" s="4208"/>
      <c r="F22" s="4208"/>
      <c r="G22" s="4208"/>
      <c r="H22" s="4208"/>
      <c r="I22" s="4208"/>
      <c r="J22" s="4209"/>
    </row>
    <row r="23" spans="2:10" s="784" customFormat="1" ht="18" customHeight="1">
      <c r="B23" s="4205"/>
      <c r="C23" s="4208" t="s">
        <v>1126</v>
      </c>
      <c r="D23" s="4208"/>
      <c r="E23" s="4208"/>
      <c r="F23" s="4208"/>
      <c r="G23" s="4208" t="s">
        <v>1127</v>
      </c>
      <c r="H23" s="4208"/>
      <c r="I23" s="4208"/>
      <c r="J23" s="4209"/>
    </row>
    <row r="24" spans="2:10" s="784" customFormat="1" ht="18" customHeight="1">
      <c r="B24" s="4205"/>
      <c r="C24" s="4206" t="s">
        <v>175</v>
      </c>
      <c r="D24" s="4208" t="s">
        <v>1035</v>
      </c>
      <c r="E24" s="4208"/>
      <c r="F24" s="4208"/>
      <c r="G24" s="4206" t="s">
        <v>175</v>
      </c>
      <c r="H24" s="4208" t="s">
        <v>1035</v>
      </c>
      <c r="I24" s="4208"/>
      <c r="J24" s="4209"/>
    </row>
    <row r="25" spans="2:10" s="763" customFormat="1" ht="64.5" customHeight="1">
      <c r="B25" s="4205"/>
      <c r="C25" s="4206"/>
      <c r="D25" s="764" t="s">
        <v>1193</v>
      </c>
      <c r="E25" s="764" t="s">
        <v>1194</v>
      </c>
      <c r="F25" s="764" t="s">
        <v>1195</v>
      </c>
      <c r="G25" s="4206"/>
      <c r="H25" s="764" t="s">
        <v>1193</v>
      </c>
      <c r="I25" s="764" t="s">
        <v>1194</v>
      </c>
      <c r="J25" s="776" t="s">
        <v>1195</v>
      </c>
    </row>
    <row r="26" spans="2:10" s="763" customFormat="1" ht="9.75" customHeight="1"/>
    <row r="27" spans="2:10" s="761" customFormat="1" ht="12.75" customHeight="1">
      <c r="B27" s="4214" t="s">
        <v>164</v>
      </c>
      <c r="C27" s="4214"/>
      <c r="D27" s="4214"/>
      <c r="E27" s="4214"/>
      <c r="F27" s="4214"/>
      <c r="G27" s="4214"/>
      <c r="H27" s="4214"/>
      <c r="I27" s="4214"/>
      <c r="J27" s="4214"/>
    </row>
    <row r="28" spans="2:10" s="761" customFormat="1" ht="12.75" customHeight="1">
      <c r="B28" s="4214" t="s">
        <v>1097</v>
      </c>
      <c r="C28" s="4214"/>
      <c r="D28" s="4214"/>
      <c r="E28" s="4214"/>
      <c r="F28" s="4214"/>
      <c r="G28" s="4214"/>
      <c r="H28" s="4214"/>
      <c r="I28" s="4214"/>
      <c r="J28" s="4214"/>
    </row>
    <row r="29" spans="2:10" s="761" customFormat="1" ht="12.75" customHeight="1">
      <c r="B29" s="4214" t="s">
        <v>1098</v>
      </c>
      <c r="C29" s="4214"/>
      <c r="D29" s="4214"/>
      <c r="E29" s="4214"/>
      <c r="F29" s="4214"/>
      <c r="G29" s="4214"/>
      <c r="H29" s="4214"/>
      <c r="I29" s="4214"/>
      <c r="J29" s="4214"/>
    </row>
    <row r="30" spans="2:10" s="761" customFormat="1" ht="22.5" customHeight="1">
      <c r="B30" s="4214" t="s">
        <v>1196</v>
      </c>
      <c r="C30" s="4214"/>
      <c r="D30" s="4214"/>
      <c r="E30" s="4214"/>
      <c r="F30" s="4214"/>
      <c r="G30" s="4214"/>
      <c r="H30" s="4214"/>
      <c r="I30" s="4214"/>
      <c r="J30" s="4214"/>
    </row>
    <row r="31" spans="2:10" s="761" customFormat="1" ht="22.5" customHeight="1">
      <c r="B31" s="4214" t="s">
        <v>1197</v>
      </c>
      <c r="C31" s="4214"/>
      <c r="D31" s="4214"/>
      <c r="E31" s="4214"/>
      <c r="F31" s="4214"/>
      <c r="G31" s="4214"/>
      <c r="H31" s="4214"/>
      <c r="I31" s="4214"/>
      <c r="J31" s="4214"/>
    </row>
  </sheetData>
  <mergeCells count="23">
    <mergeCell ref="B27:J27"/>
    <mergeCell ref="B28:J28"/>
    <mergeCell ref="B29:J29"/>
    <mergeCell ref="B30:J30"/>
    <mergeCell ref="B31:J31"/>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hyperlinks>
    <hyperlink ref="L2" location="Indice!A1" display="(Voltar ao Índice)"/>
  </hyperlinks>
  <printOptions horizontalCentered="1"/>
  <pageMargins left="0.45275590551181105" right="0.45275590551181105" top="0.6692913385826772" bottom="0.6692913385826772" header="0" footer="0"/>
  <pageSetup paperSize="9" scale="95" orientation="portrait" verticalDpi="0" r:id="rId1"/>
</worksheet>
</file>

<file path=xl/worksheets/sheet46.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B2" sqref="B2:J2"/>
    </sheetView>
  </sheetViews>
  <sheetFormatPr defaultRowHeight="12.75"/>
  <cols>
    <col min="1" max="1" width="6.7109375" style="770" customWidth="1"/>
    <col min="2" max="2" width="16.7109375" style="770" customWidth="1"/>
    <col min="3" max="5" width="10.5703125" style="770" customWidth="1"/>
    <col min="6" max="6" width="12.5703125" style="770" customWidth="1"/>
    <col min="7" max="9" width="10.5703125" style="770" customWidth="1"/>
    <col min="10" max="10" width="12.5703125" style="770" customWidth="1"/>
    <col min="11" max="11" width="6.7109375" style="770" customWidth="1"/>
    <col min="12" max="12" width="15.5703125" style="770" bestFit="1" customWidth="1"/>
    <col min="13" max="16384" width="9.140625" style="770"/>
  </cols>
  <sheetData>
    <row r="1" spans="2:12" s="771" customFormat="1" ht="30" customHeight="1">
      <c r="B1" s="4211" t="s">
        <v>1198</v>
      </c>
      <c r="C1" s="4211"/>
      <c r="D1" s="4211"/>
      <c r="E1" s="4211"/>
      <c r="F1" s="4211"/>
      <c r="G1" s="4211"/>
      <c r="H1" s="4211"/>
      <c r="I1" s="4211"/>
      <c r="J1" s="4211"/>
    </row>
    <row r="2" spans="2:12" s="783" customFormat="1" ht="30" customHeight="1">
      <c r="B2" s="4211" t="s">
        <v>1199</v>
      </c>
      <c r="C2" s="4211"/>
      <c r="D2" s="4211"/>
      <c r="E2" s="4211"/>
      <c r="F2" s="4211"/>
      <c r="G2" s="4211"/>
      <c r="H2" s="4211"/>
      <c r="I2" s="4211"/>
      <c r="J2" s="4211"/>
      <c r="L2" s="522" t="s">
        <v>856</v>
      </c>
    </row>
    <row r="3" spans="2:12" s="760" customFormat="1" ht="12" customHeight="1">
      <c r="B3" s="760" t="s">
        <v>580</v>
      </c>
      <c r="J3" s="762" t="s">
        <v>581</v>
      </c>
    </row>
    <row r="4" spans="2:12" s="784" customFormat="1" ht="18" customHeight="1">
      <c r="B4" s="4205"/>
      <c r="C4" s="4208" t="s">
        <v>1079</v>
      </c>
      <c r="D4" s="4208"/>
      <c r="E4" s="4208"/>
      <c r="F4" s="4208"/>
      <c r="G4" s="4208" t="s">
        <v>1080</v>
      </c>
      <c r="H4" s="4208"/>
      <c r="I4" s="4208"/>
      <c r="J4" s="4209"/>
    </row>
    <row r="5" spans="2:12" s="784" customFormat="1" ht="18" customHeight="1">
      <c r="B5" s="4205"/>
      <c r="C5" s="4208" t="s">
        <v>1083</v>
      </c>
      <c r="D5" s="4208"/>
      <c r="E5" s="4208"/>
      <c r="F5" s="4208"/>
      <c r="G5" s="4208"/>
      <c r="H5" s="4208"/>
      <c r="I5" s="4208"/>
      <c r="J5" s="4209"/>
    </row>
    <row r="6" spans="2:12" s="784" customFormat="1" ht="18" customHeight="1">
      <c r="B6" s="4205"/>
      <c r="C6" s="4206" t="s">
        <v>175</v>
      </c>
      <c r="D6" s="4208" t="s">
        <v>1164</v>
      </c>
      <c r="E6" s="4208"/>
      <c r="F6" s="4208"/>
      <c r="G6" s="4206" t="s">
        <v>175</v>
      </c>
      <c r="H6" s="4208" t="s">
        <v>1164</v>
      </c>
      <c r="I6" s="4208"/>
      <c r="J6" s="4209"/>
    </row>
    <row r="7" spans="2:12" s="763" customFormat="1" ht="58.5" customHeight="1">
      <c r="B7" s="4205"/>
      <c r="C7" s="4206"/>
      <c r="D7" s="764" t="s">
        <v>1200</v>
      </c>
      <c r="E7" s="764" t="s">
        <v>1191</v>
      </c>
      <c r="F7" s="764" t="s">
        <v>1192</v>
      </c>
      <c r="G7" s="4206"/>
      <c r="H7" s="764" t="s">
        <v>1190</v>
      </c>
      <c r="I7" s="764" t="s">
        <v>1191</v>
      </c>
      <c r="J7" s="776" t="s">
        <v>1192</v>
      </c>
    </row>
    <row r="8" spans="2:12" s="765" customFormat="1" ht="21" customHeight="1">
      <c r="B8" s="765" t="s">
        <v>12</v>
      </c>
      <c r="C8" s="777">
        <v>17483</v>
      </c>
      <c r="D8" s="777">
        <v>261</v>
      </c>
      <c r="E8" s="777">
        <v>14310</v>
      </c>
      <c r="F8" s="777">
        <v>2878</v>
      </c>
      <c r="G8" s="777">
        <v>32831</v>
      </c>
      <c r="H8" s="777">
        <v>9807</v>
      </c>
      <c r="I8" s="777">
        <v>19830</v>
      </c>
      <c r="J8" s="777">
        <v>2902</v>
      </c>
    </row>
    <row r="9" spans="2:12" s="765" customFormat="1" ht="21" customHeight="1">
      <c r="B9" s="765" t="s">
        <v>229</v>
      </c>
      <c r="C9" s="777">
        <v>16428</v>
      </c>
      <c r="D9" s="777">
        <v>244</v>
      </c>
      <c r="E9" s="777">
        <v>13646</v>
      </c>
      <c r="F9" s="777">
        <v>2504</v>
      </c>
      <c r="G9" s="777">
        <v>30728</v>
      </c>
      <c r="H9" s="777">
        <v>9594</v>
      </c>
      <c r="I9" s="777">
        <v>18404</v>
      </c>
      <c r="J9" s="777">
        <v>2637</v>
      </c>
    </row>
    <row r="10" spans="2:12" s="765" customFormat="1" ht="21" customHeight="1">
      <c r="B10" s="765" t="s">
        <v>203</v>
      </c>
      <c r="C10" s="777">
        <v>705</v>
      </c>
      <c r="D10" s="777">
        <v>0</v>
      </c>
      <c r="E10" s="777">
        <v>664</v>
      </c>
      <c r="F10" s="777">
        <v>41</v>
      </c>
      <c r="G10" s="777">
        <v>1639</v>
      </c>
      <c r="H10" s="777">
        <v>0</v>
      </c>
      <c r="I10" s="777">
        <v>1426</v>
      </c>
      <c r="J10" s="777">
        <v>14</v>
      </c>
    </row>
    <row r="11" spans="2:12" s="784" customFormat="1" ht="21" customHeight="1">
      <c r="B11" s="768" t="s">
        <v>230</v>
      </c>
      <c r="C11" s="778">
        <v>0</v>
      </c>
      <c r="D11" s="778">
        <v>0</v>
      </c>
      <c r="E11" s="778">
        <v>0</v>
      </c>
      <c r="F11" s="778">
        <v>0</v>
      </c>
      <c r="G11" s="778">
        <v>181</v>
      </c>
      <c r="H11" s="778">
        <v>0</v>
      </c>
      <c r="I11" s="778">
        <v>54</v>
      </c>
      <c r="J11" s="778">
        <v>0</v>
      </c>
    </row>
    <row r="12" spans="2:12" s="784" customFormat="1" ht="21" customHeight="1">
      <c r="B12" s="768" t="s">
        <v>231</v>
      </c>
      <c r="C12" s="778">
        <v>103</v>
      </c>
      <c r="D12" s="778">
        <v>0</v>
      </c>
      <c r="E12" s="778">
        <v>103</v>
      </c>
      <c r="F12" s="778">
        <v>0</v>
      </c>
      <c r="G12" s="778">
        <v>115</v>
      </c>
      <c r="H12" s="778">
        <v>0</v>
      </c>
      <c r="I12" s="778">
        <v>115</v>
      </c>
      <c r="J12" s="778">
        <v>0</v>
      </c>
    </row>
    <row r="13" spans="2:12" s="784" customFormat="1" ht="21" customHeight="1">
      <c r="B13" s="768" t="s">
        <v>232</v>
      </c>
      <c r="C13" s="778">
        <v>356</v>
      </c>
      <c r="D13" s="778">
        <v>0</v>
      </c>
      <c r="E13" s="778">
        <v>315</v>
      </c>
      <c r="F13" s="778">
        <v>41</v>
      </c>
      <c r="G13" s="778">
        <v>804</v>
      </c>
      <c r="H13" s="778">
        <v>0</v>
      </c>
      <c r="I13" s="778">
        <v>790</v>
      </c>
      <c r="J13" s="778">
        <v>14</v>
      </c>
    </row>
    <row r="14" spans="2:12" s="784" customFormat="1" ht="21" customHeight="1">
      <c r="B14" s="768" t="s">
        <v>233</v>
      </c>
      <c r="C14" s="778">
        <v>79</v>
      </c>
      <c r="D14" s="778">
        <v>0</v>
      </c>
      <c r="E14" s="778">
        <v>79</v>
      </c>
      <c r="F14" s="778">
        <v>0</v>
      </c>
      <c r="G14" s="778">
        <v>112</v>
      </c>
      <c r="H14" s="778">
        <v>0</v>
      </c>
      <c r="I14" s="778">
        <v>112</v>
      </c>
      <c r="J14" s="778">
        <v>0</v>
      </c>
    </row>
    <row r="15" spans="2:12" s="784" customFormat="1" ht="21" customHeight="1">
      <c r="B15" s="768" t="s">
        <v>234</v>
      </c>
      <c r="C15" s="778">
        <v>0</v>
      </c>
      <c r="D15" s="778">
        <v>0</v>
      </c>
      <c r="E15" s="778">
        <v>0</v>
      </c>
      <c r="F15" s="778">
        <v>0</v>
      </c>
      <c r="G15" s="778">
        <v>0</v>
      </c>
      <c r="H15" s="778">
        <v>0</v>
      </c>
      <c r="I15" s="778">
        <v>0</v>
      </c>
      <c r="J15" s="778">
        <v>0</v>
      </c>
    </row>
    <row r="16" spans="2:12" s="784" customFormat="1" ht="21" customHeight="1">
      <c r="B16" s="768" t="s">
        <v>235</v>
      </c>
      <c r="C16" s="778">
        <v>0</v>
      </c>
      <c r="D16" s="778">
        <v>0</v>
      </c>
      <c r="E16" s="778">
        <v>0</v>
      </c>
      <c r="F16" s="778">
        <v>0</v>
      </c>
      <c r="G16" s="778">
        <v>35</v>
      </c>
      <c r="H16" s="778">
        <v>0</v>
      </c>
      <c r="I16" s="778">
        <v>0</v>
      </c>
      <c r="J16" s="778">
        <v>0</v>
      </c>
    </row>
    <row r="17" spans="2:10" s="784" customFormat="1" ht="21" customHeight="1">
      <c r="B17" s="768" t="s">
        <v>236</v>
      </c>
      <c r="C17" s="778">
        <v>9</v>
      </c>
      <c r="D17" s="778">
        <v>0</v>
      </c>
      <c r="E17" s="778">
        <v>9</v>
      </c>
      <c r="F17" s="778">
        <v>0</v>
      </c>
      <c r="G17" s="778">
        <v>71</v>
      </c>
      <c r="H17" s="778">
        <v>0</v>
      </c>
      <c r="I17" s="778">
        <v>71</v>
      </c>
      <c r="J17" s="778">
        <v>0</v>
      </c>
    </row>
    <row r="18" spans="2:10" s="784" customFormat="1" ht="21" customHeight="1">
      <c r="B18" s="768" t="s">
        <v>237</v>
      </c>
      <c r="C18" s="778">
        <v>133</v>
      </c>
      <c r="D18" s="778">
        <v>0</v>
      </c>
      <c r="E18" s="778">
        <v>133</v>
      </c>
      <c r="F18" s="778">
        <v>0</v>
      </c>
      <c r="G18" s="778">
        <v>184</v>
      </c>
      <c r="H18" s="778">
        <v>0</v>
      </c>
      <c r="I18" s="778">
        <v>184</v>
      </c>
      <c r="J18" s="778">
        <v>0</v>
      </c>
    </row>
    <row r="19" spans="2:10" s="784" customFormat="1" ht="21" customHeight="1">
      <c r="B19" s="768" t="s">
        <v>238</v>
      </c>
      <c r="C19" s="778">
        <v>14</v>
      </c>
      <c r="D19" s="778">
        <v>0</v>
      </c>
      <c r="E19" s="778">
        <v>14</v>
      </c>
      <c r="F19" s="778">
        <v>0</v>
      </c>
      <c r="G19" s="778">
        <v>91</v>
      </c>
      <c r="H19" s="778">
        <v>0</v>
      </c>
      <c r="I19" s="778">
        <v>54</v>
      </c>
      <c r="J19" s="778">
        <v>0</v>
      </c>
    </row>
    <row r="20" spans="2:10" s="784" customFormat="1" ht="21" customHeight="1">
      <c r="B20" s="768" t="s">
        <v>239</v>
      </c>
      <c r="C20" s="778">
        <v>0</v>
      </c>
      <c r="D20" s="778">
        <v>0</v>
      </c>
      <c r="E20" s="778">
        <v>0</v>
      </c>
      <c r="F20" s="778">
        <v>0</v>
      </c>
      <c r="G20" s="778">
        <v>26</v>
      </c>
      <c r="H20" s="778">
        <v>0</v>
      </c>
      <c r="I20" s="778">
        <v>26</v>
      </c>
      <c r="J20" s="778">
        <v>0</v>
      </c>
    </row>
    <row r="21" spans="2:10" s="784" customFormat="1" ht="21" customHeight="1">
      <c r="B21" s="768" t="s">
        <v>151</v>
      </c>
      <c r="C21" s="778">
        <v>11</v>
      </c>
      <c r="D21" s="778">
        <v>0</v>
      </c>
      <c r="E21" s="778">
        <v>11</v>
      </c>
      <c r="F21" s="778">
        <v>0</v>
      </c>
      <c r="G21" s="778">
        <v>20</v>
      </c>
      <c r="H21" s="778">
        <v>0</v>
      </c>
      <c r="I21" s="778">
        <v>20</v>
      </c>
      <c r="J21" s="778">
        <v>0</v>
      </c>
    </row>
    <row r="22" spans="2:10" s="784" customFormat="1" ht="18" customHeight="1">
      <c r="B22" s="4205"/>
      <c r="C22" s="4208" t="s">
        <v>813</v>
      </c>
      <c r="D22" s="4208"/>
      <c r="E22" s="4208"/>
      <c r="F22" s="4208"/>
      <c r="G22" s="4208" t="s">
        <v>1201</v>
      </c>
      <c r="H22" s="4208"/>
      <c r="I22" s="4208"/>
      <c r="J22" s="4209"/>
    </row>
    <row r="23" spans="2:10" s="784" customFormat="1" ht="18" customHeight="1">
      <c r="B23" s="4205"/>
      <c r="C23" s="4208" t="s">
        <v>1128</v>
      </c>
      <c r="D23" s="4208"/>
      <c r="E23" s="4208"/>
      <c r="F23" s="4208"/>
      <c r="G23" s="4208"/>
      <c r="H23" s="4208"/>
      <c r="I23" s="4208"/>
      <c r="J23" s="4209"/>
    </row>
    <row r="24" spans="2:10" s="784" customFormat="1" ht="18" customHeight="1">
      <c r="B24" s="4205"/>
      <c r="C24" s="4206" t="s">
        <v>175</v>
      </c>
      <c r="D24" s="4208" t="s">
        <v>1035</v>
      </c>
      <c r="E24" s="4208"/>
      <c r="F24" s="4208"/>
      <c r="G24" s="4206" t="s">
        <v>175</v>
      </c>
      <c r="H24" s="4208" t="s">
        <v>1035</v>
      </c>
      <c r="I24" s="4208"/>
      <c r="J24" s="4209"/>
    </row>
    <row r="25" spans="2:10" s="763" customFormat="1" ht="58.5" customHeight="1">
      <c r="B25" s="4205"/>
      <c r="C25" s="4206"/>
      <c r="D25" s="764" t="s">
        <v>1193</v>
      </c>
      <c r="E25" s="764" t="s">
        <v>1194</v>
      </c>
      <c r="F25" s="764" t="s">
        <v>1195</v>
      </c>
      <c r="G25" s="4206"/>
      <c r="H25" s="764" t="s">
        <v>1193</v>
      </c>
      <c r="I25" s="764" t="s">
        <v>1194</v>
      </c>
      <c r="J25" s="776" t="s">
        <v>1195</v>
      </c>
    </row>
    <row r="26" spans="2:10" s="761" customFormat="1" ht="9.75" customHeight="1"/>
    <row r="27" spans="2:10" s="761" customFormat="1" ht="12.75" customHeight="1">
      <c r="B27" s="4214" t="s">
        <v>164</v>
      </c>
      <c r="C27" s="4214"/>
      <c r="D27" s="4214"/>
      <c r="E27" s="4214"/>
      <c r="F27" s="4214"/>
      <c r="G27" s="4214"/>
      <c r="H27" s="4214"/>
      <c r="I27" s="4214"/>
      <c r="J27" s="4214"/>
    </row>
    <row r="28" spans="2:10" s="761" customFormat="1" ht="12.75" customHeight="1">
      <c r="B28" s="4214" t="s">
        <v>1097</v>
      </c>
      <c r="C28" s="4214"/>
      <c r="D28" s="4214"/>
      <c r="E28" s="4214"/>
      <c r="F28" s="4214"/>
      <c r="G28" s="4214"/>
      <c r="H28" s="4214"/>
      <c r="I28" s="4214"/>
      <c r="J28" s="4214"/>
    </row>
    <row r="29" spans="2:10" s="761" customFormat="1" ht="12.75" customHeight="1">
      <c r="B29" s="4214" t="s">
        <v>1098</v>
      </c>
      <c r="C29" s="4214"/>
      <c r="D29" s="4214"/>
      <c r="E29" s="4214"/>
      <c r="F29" s="4214"/>
      <c r="G29" s="4214"/>
      <c r="H29" s="4214"/>
      <c r="I29" s="4214"/>
      <c r="J29" s="4214"/>
    </row>
    <row r="30" spans="2:10" s="761" customFormat="1" ht="22.5" customHeight="1">
      <c r="B30" s="4210" t="s">
        <v>1202</v>
      </c>
      <c r="C30" s="4210"/>
      <c r="D30" s="4210"/>
      <c r="E30" s="4210"/>
      <c r="F30" s="4210"/>
      <c r="G30" s="4210"/>
      <c r="H30" s="4210"/>
      <c r="I30" s="4210"/>
      <c r="J30" s="4210"/>
    </row>
    <row r="31" spans="2:10" s="761" customFormat="1" ht="22.5" customHeight="1">
      <c r="B31" s="4210" t="s">
        <v>1203</v>
      </c>
      <c r="C31" s="4210"/>
      <c r="D31" s="4210"/>
      <c r="E31" s="4210"/>
      <c r="F31" s="4210"/>
      <c r="G31" s="4210"/>
      <c r="H31" s="4210"/>
      <c r="I31" s="4210"/>
      <c r="J31" s="4210"/>
    </row>
  </sheetData>
  <mergeCells count="23">
    <mergeCell ref="B27:J27"/>
    <mergeCell ref="B28:J28"/>
    <mergeCell ref="B29:J29"/>
    <mergeCell ref="B30:J30"/>
    <mergeCell ref="B31:J31"/>
    <mergeCell ref="B22:B25"/>
    <mergeCell ref="C22:F22"/>
    <mergeCell ref="G22:J23"/>
    <mergeCell ref="C23:F23"/>
    <mergeCell ref="C24:C25"/>
    <mergeCell ref="D24:F24"/>
    <mergeCell ref="G24:G25"/>
    <mergeCell ref="H24:J24"/>
    <mergeCell ref="B1:J1"/>
    <mergeCell ref="B2:J2"/>
    <mergeCell ref="B4:B7"/>
    <mergeCell ref="C4:F4"/>
    <mergeCell ref="G4:J5"/>
    <mergeCell ref="C5:F5"/>
    <mergeCell ref="C6:C7"/>
    <mergeCell ref="D6:F6"/>
    <mergeCell ref="G6:G7"/>
    <mergeCell ref="H6:J6"/>
  </mergeCells>
  <hyperlinks>
    <hyperlink ref="L2" location="Indice!A1" display="(Voltar ao Índice)"/>
  </hyperlinks>
  <printOptions horizontalCentered="1"/>
  <pageMargins left="0.45275590551181105" right="0.45275590551181105" top="0.6692913385826772" bottom="0.6692913385826772" header="0" footer="0"/>
  <pageSetup paperSize="9" scale="91" orientation="portrait" verticalDpi="0" r:id="rId1"/>
</worksheet>
</file>

<file path=xl/worksheets/sheet47.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B2" sqref="B2:J2"/>
    </sheetView>
  </sheetViews>
  <sheetFormatPr defaultRowHeight="12.75"/>
  <cols>
    <col min="1" max="1" width="6.7109375" style="770" customWidth="1"/>
    <col min="2" max="2" width="16.7109375" style="770" customWidth="1"/>
    <col min="3" max="5" width="9.7109375" style="770" customWidth="1"/>
    <col min="6" max="6" width="12.5703125" style="770" customWidth="1"/>
    <col min="7" max="9" width="9.7109375" style="770" customWidth="1"/>
    <col min="10" max="10" width="12.5703125" style="770" customWidth="1"/>
    <col min="11" max="11" width="6.7109375" style="770" customWidth="1"/>
    <col min="12" max="12" width="15.5703125" style="770" bestFit="1" customWidth="1"/>
    <col min="13" max="16384" width="9.140625" style="770"/>
  </cols>
  <sheetData>
    <row r="1" spans="2:12" s="771" customFormat="1" ht="30" customHeight="1">
      <c r="B1" s="4211" t="s">
        <v>1204</v>
      </c>
      <c r="C1" s="4211"/>
      <c r="D1" s="4211"/>
      <c r="E1" s="4211"/>
      <c r="F1" s="4211"/>
      <c r="G1" s="4211"/>
      <c r="H1" s="4211"/>
      <c r="I1" s="4211"/>
      <c r="J1" s="4211"/>
    </row>
    <row r="2" spans="2:12" s="771" customFormat="1" ht="30" customHeight="1">
      <c r="B2" s="4211" t="s">
        <v>1205</v>
      </c>
      <c r="C2" s="4211"/>
      <c r="D2" s="4211"/>
      <c r="E2" s="4211"/>
      <c r="F2" s="4211"/>
      <c r="G2" s="4211"/>
      <c r="H2" s="4211"/>
      <c r="I2" s="4211"/>
      <c r="J2" s="4211"/>
      <c r="L2" s="522" t="s">
        <v>856</v>
      </c>
    </row>
    <row r="3" spans="2:12" s="760" customFormat="1" ht="12" customHeight="1">
      <c r="B3" s="760" t="s">
        <v>580</v>
      </c>
      <c r="J3" s="762" t="s">
        <v>581</v>
      </c>
    </row>
    <row r="4" spans="2:12" s="784" customFormat="1" ht="18" customHeight="1">
      <c r="B4" s="4205"/>
      <c r="C4" s="4208" t="s">
        <v>1175</v>
      </c>
      <c r="D4" s="4208"/>
      <c r="E4" s="4208"/>
      <c r="F4" s="4208"/>
      <c r="G4" s="4208"/>
      <c r="H4" s="4208"/>
      <c r="I4" s="4208"/>
      <c r="J4" s="4209"/>
    </row>
    <row r="5" spans="2:12" s="784" customFormat="1" ht="18" customHeight="1">
      <c r="B5" s="4205"/>
      <c r="C5" s="4208" t="s">
        <v>1081</v>
      </c>
      <c r="D5" s="4208"/>
      <c r="E5" s="4208"/>
      <c r="F5" s="4208"/>
      <c r="G5" s="4208" t="s">
        <v>1082</v>
      </c>
      <c r="H5" s="4208"/>
      <c r="I5" s="4208"/>
      <c r="J5" s="4209"/>
    </row>
    <row r="6" spans="2:12" s="784" customFormat="1" ht="18" customHeight="1">
      <c r="B6" s="4205"/>
      <c r="C6" s="4223" t="s">
        <v>175</v>
      </c>
      <c r="D6" s="4208" t="s">
        <v>1164</v>
      </c>
      <c r="E6" s="4208"/>
      <c r="F6" s="4208"/>
      <c r="G6" s="4223" t="s">
        <v>175</v>
      </c>
      <c r="H6" s="4208" t="s">
        <v>1164</v>
      </c>
      <c r="I6" s="4208"/>
      <c r="J6" s="4209"/>
    </row>
    <row r="7" spans="2:12" s="763" customFormat="1" ht="61.5" customHeight="1">
      <c r="B7" s="4205"/>
      <c r="C7" s="4224"/>
      <c r="D7" s="764" t="s">
        <v>1190</v>
      </c>
      <c r="E7" s="764" t="s">
        <v>1191</v>
      </c>
      <c r="F7" s="764" t="s">
        <v>1192</v>
      </c>
      <c r="G7" s="4224"/>
      <c r="H7" s="764" t="s">
        <v>1190</v>
      </c>
      <c r="I7" s="764" t="s">
        <v>1191</v>
      </c>
      <c r="J7" s="776" t="s">
        <v>1192</v>
      </c>
    </row>
    <row r="8" spans="2:12" s="765" customFormat="1" ht="21" customHeight="1">
      <c r="B8" s="765" t="s">
        <v>12</v>
      </c>
      <c r="C8" s="766" t="s">
        <v>1206</v>
      </c>
      <c r="D8" s="766">
        <v>541</v>
      </c>
      <c r="E8" s="766" t="s">
        <v>1207</v>
      </c>
      <c r="F8" s="766">
        <v>541</v>
      </c>
      <c r="G8" s="766" t="s">
        <v>1208</v>
      </c>
      <c r="H8" s="766">
        <v>20</v>
      </c>
      <c r="I8" s="766" t="s">
        <v>1209</v>
      </c>
      <c r="J8" s="766" t="s">
        <v>1210</v>
      </c>
    </row>
    <row r="9" spans="2:12" s="765" customFormat="1" ht="21" customHeight="1">
      <c r="B9" s="765" t="s">
        <v>229</v>
      </c>
      <c r="C9" s="766" t="s">
        <v>1211</v>
      </c>
      <c r="D9" s="766">
        <v>0</v>
      </c>
      <c r="E9" s="766" t="s">
        <v>1207</v>
      </c>
      <c r="F9" s="766">
        <v>36</v>
      </c>
      <c r="G9" s="766" t="s">
        <v>1212</v>
      </c>
      <c r="H9" s="766">
        <v>0</v>
      </c>
      <c r="I9" s="766" t="s">
        <v>1213</v>
      </c>
      <c r="J9" s="766">
        <v>160</v>
      </c>
    </row>
    <row r="10" spans="2:12" s="765" customFormat="1" ht="21" customHeight="1">
      <c r="B10" s="765" t="s">
        <v>203</v>
      </c>
      <c r="C10" s="766">
        <v>519</v>
      </c>
      <c r="D10" s="766">
        <v>519</v>
      </c>
      <c r="E10" s="766">
        <v>0</v>
      </c>
      <c r="F10" s="766">
        <v>0</v>
      </c>
      <c r="G10" s="766">
        <v>296</v>
      </c>
      <c r="H10" s="766">
        <v>0</v>
      </c>
      <c r="I10" s="766">
        <v>287</v>
      </c>
      <c r="J10" s="766">
        <v>9</v>
      </c>
    </row>
    <row r="11" spans="2:12" s="784" customFormat="1" ht="21" customHeight="1">
      <c r="B11" s="768" t="s">
        <v>230</v>
      </c>
      <c r="C11" s="769">
        <v>94</v>
      </c>
      <c r="D11" s="769">
        <v>94</v>
      </c>
      <c r="E11" s="769">
        <v>0</v>
      </c>
      <c r="F11" s="769">
        <v>0</v>
      </c>
      <c r="G11" s="769">
        <v>0</v>
      </c>
      <c r="H11" s="769">
        <v>0</v>
      </c>
      <c r="I11" s="769">
        <v>0</v>
      </c>
      <c r="J11" s="769">
        <v>0</v>
      </c>
    </row>
    <row r="12" spans="2:12" s="784" customFormat="1" ht="21" customHeight="1">
      <c r="B12" s="768" t="s">
        <v>231</v>
      </c>
      <c r="C12" s="769">
        <v>240</v>
      </c>
      <c r="D12" s="769">
        <v>240</v>
      </c>
      <c r="E12" s="769">
        <v>0</v>
      </c>
      <c r="F12" s="769">
        <v>0</v>
      </c>
      <c r="G12" s="769">
        <v>60</v>
      </c>
      <c r="H12" s="769">
        <v>0</v>
      </c>
      <c r="I12" s="769">
        <v>60</v>
      </c>
      <c r="J12" s="769">
        <v>0</v>
      </c>
    </row>
    <row r="13" spans="2:12" s="784" customFormat="1" ht="21" customHeight="1">
      <c r="B13" s="768" t="s">
        <v>232</v>
      </c>
      <c r="C13" s="769">
        <v>62</v>
      </c>
      <c r="D13" s="769">
        <v>62</v>
      </c>
      <c r="E13" s="769">
        <v>0</v>
      </c>
      <c r="F13" s="769">
        <v>0</v>
      </c>
      <c r="G13" s="769">
        <v>157</v>
      </c>
      <c r="H13" s="769">
        <v>0</v>
      </c>
      <c r="I13" s="769">
        <v>148</v>
      </c>
      <c r="J13" s="769">
        <v>9</v>
      </c>
    </row>
    <row r="14" spans="2:12" s="784" customFormat="1" ht="21" customHeight="1">
      <c r="B14" s="768" t="s">
        <v>233</v>
      </c>
      <c r="C14" s="769">
        <v>42</v>
      </c>
      <c r="D14" s="769">
        <v>42</v>
      </c>
      <c r="E14" s="769">
        <v>0</v>
      </c>
      <c r="F14" s="769">
        <v>0</v>
      </c>
      <c r="G14" s="769">
        <v>14</v>
      </c>
      <c r="H14" s="769">
        <v>0</v>
      </c>
      <c r="I14" s="769">
        <v>14</v>
      </c>
      <c r="J14" s="769">
        <v>0</v>
      </c>
    </row>
    <row r="15" spans="2:12" s="784" customFormat="1" ht="21" customHeight="1">
      <c r="B15" s="768" t="s">
        <v>234</v>
      </c>
      <c r="C15" s="769">
        <v>0</v>
      </c>
      <c r="D15" s="769">
        <v>0</v>
      </c>
      <c r="E15" s="769">
        <v>0</v>
      </c>
      <c r="F15" s="769">
        <v>0</v>
      </c>
      <c r="G15" s="769">
        <v>0</v>
      </c>
      <c r="H15" s="769">
        <v>0</v>
      </c>
      <c r="I15" s="769">
        <v>0</v>
      </c>
      <c r="J15" s="769">
        <v>0</v>
      </c>
    </row>
    <row r="16" spans="2:12" s="784" customFormat="1" ht="21" customHeight="1">
      <c r="B16" s="768" t="s">
        <v>235</v>
      </c>
      <c r="C16" s="769">
        <v>0</v>
      </c>
      <c r="D16" s="769">
        <v>0</v>
      </c>
      <c r="E16" s="769">
        <v>0</v>
      </c>
      <c r="F16" s="769">
        <v>0</v>
      </c>
      <c r="G16" s="769">
        <v>0</v>
      </c>
      <c r="H16" s="769">
        <v>0</v>
      </c>
      <c r="I16" s="769">
        <v>0</v>
      </c>
      <c r="J16" s="769">
        <v>0</v>
      </c>
    </row>
    <row r="17" spans="2:10" s="784" customFormat="1" ht="21" customHeight="1">
      <c r="B17" s="768" t="s">
        <v>236</v>
      </c>
      <c r="C17" s="769">
        <v>13</v>
      </c>
      <c r="D17" s="769">
        <v>13</v>
      </c>
      <c r="E17" s="769">
        <v>0</v>
      </c>
      <c r="F17" s="769">
        <v>0</v>
      </c>
      <c r="G17" s="769">
        <v>0</v>
      </c>
      <c r="H17" s="769">
        <v>0</v>
      </c>
      <c r="I17" s="769">
        <v>0</v>
      </c>
      <c r="J17" s="769">
        <v>0</v>
      </c>
    </row>
    <row r="18" spans="2:10" s="784" customFormat="1" ht="21" customHeight="1">
      <c r="B18" s="768" t="s">
        <v>237</v>
      </c>
      <c r="C18" s="769">
        <v>0</v>
      </c>
      <c r="D18" s="769">
        <v>0</v>
      </c>
      <c r="E18" s="769">
        <v>0</v>
      </c>
      <c r="F18" s="769">
        <v>0</v>
      </c>
      <c r="G18" s="769">
        <v>65</v>
      </c>
      <c r="H18" s="769">
        <v>0</v>
      </c>
      <c r="I18" s="769">
        <v>65</v>
      </c>
      <c r="J18" s="769">
        <v>0</v>
      </c>
    </row>
    <row r="19" spans="2:10" s="784" customFormat="1" ht="21" customHeight="1">
      <c r="B19" s="768" t="s">
        <v>238</v>
      </c>
      <c r="C19" s="769">
        <v>55</v>
      </c>
      <c r="D19" s="769">
        <v>55</v>
      </c>
      <c r="E19" s="769">
        <v>0</v>
      </c>
      <c r="F19" s="769">
        <v>0</v>
      </c>
      <c r="G19" s="769">
        <v>0</v>
      </c>
      <c r="H19" s="769">
        <v>0</v>
      </c>
      <c r="I19" s="769">
        <v>0</v>
      </c>
      <c r="J19" s="769">
        <v>0</v>
      </c>
    </row>
    <row r="20" spans="2:10" s="784" customFormat="1" ht="21" customHeight="1">
      <c r="B20" s="768" t="s">
        <v>239</v>
      </c>
      <c r="C20" s="769">
        <v>0</v>
      </c>
      <c r="D20" s="769">
        <v>0</v>
      </c>
      <c r="E20" s="769">
        <v>0</v>
      </c>
      <c r="F20" s="769">
        <v>0</v>
      </c>
      <c r="G20" s="769">
        <v>0</v>
      </c>
      <c r="H20" s="769">
        <v>0</v>
      </c>
      <c r="I20" s="769">
        <v>0</v>
      </c>
      <c r="J20" s="769">
        <v>0</v>
      </c>
    </row>
    <row r="21" spans="2:10" s="784" customFormat="1" ht="21" customHeight="1">
      <c r="B21" s="768" t="s">
        <v>151</v>
      </c>
      <c r="C21" s="769">
        <v>13</v>
      </c>
      <c r="D21" s="769">
        <v>13</v>
      </c>
      <c r="E21" s="769">
        <v>0</v>
      </c>
      <c r="F21" s="769">
        <v>0</v>
      </c>
      <c r="G21" s="769">
        <v>0</v>
      </c>
      <c r="H21" s="769">
        <v>0</v>
      </c>
      <c r="I21" s="769">
        <v>0</v>
      </c>
      <c r="J21" s="769">
        <v>0</v>
      </c>
    </row>
    <row r="22" spans="2:10" s="784" customFormat="1" ht="18" customHeight="1">
      <c r="B22" s="4205"/>
      <c r="C22" s="4208" t="s">
        <v>1176</v>
      </c>
      <c r="D22" s="4208"/>
      <c r="E22" s="4208"/>
      <c r="F22" s="4208"/>
      <c r="G22" s="4208"/>
      <c r="H22" s="4208"/>
      <c r="I22" s="4208"/>
      <c r="J22" s="4209"/>
    </row>
    <row r="23" spans="2:10" s="784" customFormat="1" ht="18" customHeight="1">
      <c r="B23" s="4205"/>
      <c r="C23" s="4208" t="s">
        <v>1126</v>
      </c>
      <c r="D23" s="4208"/>
      <c r="E23" s="4208"/>
      <c r="F23" s="4208"/>
      <c r="G23" s="4208" t="s">
        <v>1127</v>
      </c>
      <c r="H23" s="4208"/>
      <c r="I23" s="4208"/>
      <c r="J23" s="4209"/>
    </row>
    <row r="24" spans="2:10" s="784" customFormat="1" ht="18" customHeight="1">
      <c r="B24" s="4205"/>
      <c r="C24" s="4223" t="s">
        <v>175</v>
      </c>
      <c r="D24" s="4208" t="s">
        <v>1035</v>
      </c>
      <c r="E24" s="4208"/>
      <c r="F24" s="4208"/>
      <c r="G24" s="4223" t="s">
        <v>175</v>
      </c>
      <c r="H24" s="4208" t="s">
        <v>1035</v>
      </c>
      <c r="I24" s="4208"/>
      <c r="J24" s="4209"/>
    </row>
    <row r="25" spans="2:10" s="763" customFormat="1" ht="61.5" customHeight="1">
      <c r="B25" s="4205"/>
      <c r="C25" s="4224"/>
      <c r="D25" s="764" t="s">
        <v>1193</v>
      </c>
      <c r="E25" s="764" t="s">
        <v>1194</v>
      </c>
      <c r="F25" s="764" t="s">
        <v>1195</v>
      </c>
      <c r="G25" s="4224"/>
      <c r="H25" s="764" t="s">
        <v>1193</v>
      </c>
      <c r="I25" s="764" t="s">
        <v>1194</v>
      </c>
      <c r="J25" s="776" t="s">
        <v>1195</v>
      </c>
    </row>
    <row r="26" spans="2:10" s="763" customFormat="1" ht="9.75" customHeight="1"/>
    <row r="27" spans="2:10" s="761" customFormat="1" ht="12.75" customHeight="1">
      <c r="B27" s="4226" t="s">
        <v>164</v>
      </c>
      <c r="C27" s="4226"/>
      <c r="D27" s="4226"/>
      <c r="E27" s="4226"/>
      <c r="F27" s="4226"/>
      <c r="G27" s="4226"/>
      <c r="H27" s="4226"/>
      <c r="I27" s="4226"/>
      <c r="J27" s="4226"/>
    </row>
    <row r="28" spans="2:10" s="761" customFormat="1" ht="12.75" customHeight="1">
      <c r="B28" s="4226" t="s">
        <v>1097</v>
      </c>
      <c r="C28" s="4226"/>
      <c r="D28" s="4226"/>
      <c r="E28" s="4226"/>
      <c r="F28" s="4226"/>
      <c r="G28" s="4226"/>
      <c r="H28" s="4226"/>
      <c r="I28" s="4226"/>
      <c r="J28" s="4226"/>
    </row>
    <row r="29" spans="2:10" s="761" customFormat="1" ht="12.75" customHeight="1">
      <c r="B29" s="4226" t="s">
        <v>1098</v>
      </c>
      <c r="C29" s="4226"/>
      <c r="D29" s="4226"/>
      <c r="E29" s="4226"/>
      <c r="F29" s="4226"/>
      <c r="G29" s="4226"/>
      <c r="H29" s="4226"/>
      <c r="I29" s="4226"/>
      <c r="J29" s="4226"/>
    </row>
    <row r="30" spans="2:10" s="761" customFormat="1" ht="22.5" customHeight="1">
      <c r="B30" s="4210" t="s">
        <v>1202</v>
      </c>
      <c r="C30" s="4210"/>
      <c r="D30" s="4210"/>
      <c r="E30" s="4210"/>
      <c r="F30" s="4210"/>
      <c r="G30" s="4210"/>
      <c r="H30" s="4210"/>
      <c r="I30" s="4210"/>
      <c r="J30" s="4210"/>
    </row>
    <row r="31" spans="2:10" s="761" customFormat="1" ht="22.5" customHeight="1">
      <c r="B31" s="4210" t="s">
        <v>1203</v>
      </c>
      <c r="C31" s="4210"/>
      <c r="D31" s="4210"/>
      <c r="E31" s="4210"/>
      <c r="F31" s="4210"/>
      <c r="G31" s="4210"/>
      <c r="H31" s="4210"/>
      <c r="I31" s="4210"/>
      <c r="J31" s="4210"/>
    </row>
  </sheetData>
  <mergeCells count="23">
    <mergeCell ref="B27:J27"/>
    <mergeCell ref="B28:J28"/>
    <mergeCell ref="B29:J29"/>
    <mergeCell ref="B30:J30"/>
    <mergeCell ref="B31:J31"/>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hyperlinks>
    <hyperlink ref="L2" location="Indice!A1" display="(Voltar ao Índice)"/>
  </hyperlinks>
  <printOptions horizontalCentered="1"/>
  <pageMargins left="0.45275590551181105" right="0.45275590551181105" top="0.6692913385826772" bottom="0.6692913385826772" header="0" footer="0"/>
  <pageSetup paperSize="9" scale="95" orientation="portrait" verticalDpi="0" r:id="rId1"/>
</worksheet>
</file>

<file path=xl/worksheets/sheet48.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B2" sqref="B2:J2"/>
    </sheetView>
  </sheetViews>
  <sheetFormatPr defaultRowHeight="12.75"/>
  <cols>
    <col min="1" max="1" width="9.140625" style="770"/>
    <col min="2" max="2" width="16.7109375" style="770" customWidth="1"/>
    <col min="3" max="5" width="10.5703125" style="770" customWidth="1"/>
    <col min="6" max="6" width="12.5703125" style="770" customWidth="1"/>
    <col min="7" max="9" width="10.5703125" style="770" customWidth="1"/>
    <col min="10" max="10" width="12.5703125" style="770" customWidth="1"/>
    <col min="11" max="11" width="9.140625" style="770"/>
    <col min="12" max="12" width="15.5703125" style="770" bestFit="1" customWidth="1"/>
    <col min="13" max="16384" width="9.140625" style="770"/>
  </cols>
  <sheetData>
    <row r="1" spans="2:12" s="771" customFormat="1" ht="30" customHeight="1">
      <c r="B1" s="4211" t="s">
        <v>1214</v>
      </c>
      <c r="C1" s="4211"/>
      <c r="D1" s="4211"/>
      <c r="E1" s="4211"/>
      <c r="F1" s="4211"/>
      <c r="G1" s="4211"/>
      <c r="H1" s="4211"/>
      <c r="I1" s="4211"/>
      <c r="J1" s="4211"/>
    </row>
    <row r="2" spans="2:12" s="771" customFormat="1" ht="30" customHeight="1">
      <c r="B2" s="4211" t="s">
        <v>1215</v>
      </c>
      <c r="C2" s="4211"/>
      <c r="D2" s="4211"/>
      <c r="E2" s="4211"/>
      <c r="F2" s="4211"/>
      <c r="G2" s="4211"/>
      <c r="H2" s="4211"/>
      <c r="I2" s="4211"/>
      <c r="J2" s="4211"/>
      <c r="L2" s="522" t="s">
        <v>856</v>
      </c>
    </row>
    <row r="3" spans="2:12" s="760" customFormat="1" ht="12" customHeight="1">
      <c r="B3" s="760" t="s">
        <v>580</v>
      </c>
      <c r="J3" s="762" t="s">
        <v>581</v>
      </c>
    </row>
    <row r="4" spans="2:12" s="784" customFormat="1" ht="18" customHeight="1">
      <c r="B4" s="4205"/>
      <c r="C4" s="4208" t="s">
        <v>1175</v>
      </c>
      <c r="D4" s="4208"/>
      <c r="E4" s="4208"/>
      <c r="F4" s="4208"/>
      <c r="G4" s="4208" t="s">
        <v>1186</v>
      </c>
      <c r="H4" s="4208"/>
      <c r="I4" s="4208"/>
      <c r="J4" s="4209"/>
    </row>
    <row r="5" spans="2:12" s="784" customFormat="1" ht="18" customHeight="1">
      <c r="B5" s="4205"/>
      <c r="C5" s="4208" t="s">
        <v>1083</v>
      </c>
      <c r="D5" s="4208"/>
      <c r="E5" s="4208"/>
      <c r="F5" s="4208"/>
      <c r="G5" s="4208"/>
      <c r="H5" s="4208"/>
      <c r="I5" s="4208"/>
      <c r="J5" s="4209"/>
    </row>
    <row r="6" spans="2:12" s="784" customFormat="1" ht="18" customHeight="1">
      <c r="B6" s="4205"/>
      <c r="C6" s="4223" t="s">
        <v>175</v>
      </c>
      <c r="D6" s="4208" t="s">
        <v>1164</v>
      </c>
      <c r="E6" s="4208"/>
      <c r="F6" s="4208"/>
      <c r="G6" s="4223" t="s">
        <v>175</v>
      </c>
      <c r="H6" s="4208" t="s">
        <v>1164</v>
      </c>
      <c r="I6" s="4208"/>
      <c r="J6" s="4209"/>
    </row>
    <row r="7" spans="2:12" s="763" customFormat="1" ht="58.5" customHeight="1">
      <c r="B7" s="4205"/>
      <c r="C7" s="4224"/>
      <c r="D7" s="764" t="s">
        <v>1200</v>
      </c>
      <c r="E7" s="764" t="s">
        <v>1191</v>
      </c>
      <c r="F7" s="764" t="s">
        <v>1192</v>
      </c>
      <c r="G7" s="4224"/>
      <c r="H7" s="764" t="s">
        <v>1200</v>
      </c>
      <c r="I7" s="764" t="s">
        <v>1191</v>
      </c>
      <c r="J7" s="776" t="s">
        <v>1192</v>
      </c>
    </row>
    <row r="8" spans="2:12" s="765" customFormat="1" ht="21" customHeight="1">
      <c r="B8" s="765" t="s">
        <v>12</v>
      </c>
      <c r="C8" s="766" t="s">
        <v>1216</v>
      </c>
      <c r="D8" s="766">
        <v>17</v>
      </c>
      <c r="E8" s="766" t="s">
        <v>1217</v>
      </c>
      <c r="F8" s="766" t="s">
        <v>1218</v>
      </c>
      <c r="G8" s="766" t="s">
        <v>1219</v>
      </c>
      <c r="H8" s="766" t="s">
        <v>1220</v>
      </c>
      <c r="I8" s="766" t="s">
        <v>1221</v>
      </c>
      <c r="J8" s="766" t="s">
        <v>1222</v>
      </c>
    </row>
    <row r="9" spans="2:12" s="765" customFormat="1" ht="21" customHeight="1">
      <c r="B9" s="765" t="s">
        <v>229</v>
      </c>
      <c r="C9" s="766" t="s">
        <v>1223</v>
      </c>
      <c r="D9" s="766">
        <v>0</v>
      </c>
      <c r="E9" s="766" t="s">
        <v>1224</v>
      </c>
      <c r="F9" s="766" t="s">
        <v>1225</v>
      </c>
      <c r="G9" s="766" t="s">
        <v>1226</v>
      </c>
      <c r="H9" s="766" t="s">
        <v>1227</v>
      </c>
      <c r="I9" s="766" t="s">
        <v>1228</v>
      </c>
      <c r="J9" s="766" t="s">
        <v>1229</v>
      </c>
    </row>
    <row r="10" spans="2:12" s="765" customFormat="1" ht="21" customHeight="1">
      <c r="B10" s="765" t="s">
        <v>203</v>
      </c>
      <c r="C10" s="766">
        <v>698</v>
      </c>
      <c r="D10" s="766">
        <v>0</v>
      </c>
      <c r="E10" s="766">
        <v>664</v>
      </c>
      <c r="F10" s="766">
        <v>34</v>
      </c>
      <c r="G10" s="766" t="s">
        <v>1230</v>
      </c>
      <c r="H10" s="766">
        <v>0</v>
      </c>
      <c r="I10" s="766" t="s">
        <v>1231</v>
      </c>
      <c r="J10" s="766">
        <v>14</v>
      </c>
    </row>
    <row r="11" spans="2:12" s="784" customFormat="1" ht="21" customHeight="1">
      <c r="B11" s="784" t="s">
        <v>230</v>
      </c>
      <c r="C11" s="769">
        <v>0</v>
      </c>
      <c r="D11" s="769">
        <v>0</v>
      </c>
      <c r="E11" s="769">
        <v>0</v>
      </c>
      <c r="F11" s="769">
        <v>0</v>
      </c>
      <c r="G11" s="769">
        <v>181</v>
      </c>
      <c r="H11" s="769">
        <v>0</v>
      </c>
      <c r="I11" s="769">
        <v>54</v>
      </c>
      <c r="J11" s="769">
        <v>0</v>
      </c>
    </row>
    <row r="12" spans="2:12" s="784" customFormat="1" ht="21" customHeight="1">
      <c r="B12" s="784" t="s">
        <v>231</v>
      </c>
      <c r="C12" s="769">
        <v>103</v>
      </c>
      <c r="D12" s="769">
        <v>0</v>
      </c>
      <c r="E12" s="769">
        <v>103</v>
      </c>
      <c r="F12" s="769">
        <v>0</v>
      </c>
      <c r="G12" s="769">
        <v>115</v>
      </c>
      <c r="H12" s="769">
        <v>0</v>
      </c>
      <c r="I12" s="769">
        <v>115</v>
      </c>
      <c r="J12" s="769">
        <v>0</v>
      </c>
    </row>
    <row r="13" spans="2:12" s="784" customFormat="1" ht="21" customHeight="1">
      <c r="B13" s="784" t="s">
        <v>232</v>
      </c>
      <c r="C13" s="769">
        <v>349</v>
      </c>
      <c r="D13" s="769">
        <v>0</v>
      </c>
      <c r="E13" s="769">
        <v>315</v>
      </c>
      <c r="F13" s="769">
        <v>34</v>
      </c>
      <c r="G13" s="769">
        <v>792</v>
      </c>
      <c r="H13" s="769">
        <v>0</v>
      </c>
      <c r="I13" s="769">
        <v>778</v>
      </c>
      <c r="J13" s="769">
        <v>14</v>
      </c>
    </row>
    <row r="14" spans="2:12" s="784" customFormat="1" ht="21" customHeight="1">
      <c r="B14" s="784" t="s">
        <v>233</v>
      </c>
      <c r="C14" s="769">
        <v>79</v>
      </c>
      <c r="D14" s="769">
        <v>0</v>
      </c>
      <c r="E14" s="769">
        <v>79</v>
      </c>
      <c r="F14" s="769">
        <v>0</v>
      </c>
      <c r="G14" s="769">
        <v>112</v>
      </c>
      <c r="H14" s="769">
        <v>0</v>
      </c>
      <c r="I14" s="769">
        <v>112</v>
      </c>
      <c r="J14" s="769">
        <v>0</v>
      </c>
    </row>
    <row r="15" spans="2:12" s="784" customFormat="1" ht="21" customHeight="1">
      <c r="B15" s="784" t="s">
        <v>234</v>
      </c>
      <c r="C15" s="769">
        <v>0</v>
      </c>
      <c r="D15" s="769">
        <v>0</v>
      </c>
      <c r="E15" s="769">
        <v>0</v>
      </c>
      <c r="F15" s="769">
        <v>0</v>
      </c>
      <c r="G15" s="769">
        <v>0</v>
      </c>
      <c r="H15" s="769">
        <v>0</v>
      </c>
      <c r="I15" s="769">
        <v>0</v>
      </c>
      <c r="J15" s="769">
        <v>0</v>
      </c>
    </row>
    <row r="16" spans="2:12" s="784" customFormat="1" ht="21" customHeight="1">
      <c r="B16" s="784" t="s">
        <v>235</v>
      </c>
      <c r="C16" s="769">
        <v>0</v>
      </c>
      <c r="D16" s="769">
        <v>0</v>
      </c>
      <c r="E16" s="769">
        <v>0</v>
      </c>
      <c r="F16" s="769">
        <v>0</v>
      </c>
      <c r="G16" s="769">
        <v>35</v>
      </c>
      <c r="H16" s="769">
        <v>0</v>
      </c>
      <c r="I16" s="769">
        <v>0</v>
      </c>
      <c r="J16" s="769">
        <v>0</v>
      </c>
    </row>
    <row r="17" spans="2:10" s="784" customFormat="1" ht="21" customHeight="1">
      <c r="B17" s="784" t="s">
        <v>236</v>
      </c>
      <c r="C17" s="769">
        <v>9</v>
      </c>
      <c r="D17" s="769">
        <v>0</v>
      </c>
      <c r="E17" s="769">
        <v>9</v>
      </c>
      <c r="F17" s="769">
        <v>0</v>
      </c>
      <c r="G17" s="769">
        <v>71</v>
      </c>
      <c r="H17" s="769">
        <v>0</v>
      </c>
      <c r="I17" s="769">
        <v>71</v>
      </c>
      <c r="J17" s="769">
        <v>0</v>
      </c>
    </row>
    <row r="18" spans="2:10" s="784" customFormat="1" ht="21" customHeight="1">
      <c r="B18" s="784" t="s">
        <v>237</v>
      </c>
      <c r="C18" s="769">
        <v>133</v>
      </c>
      <c r="D18" s="769">
        <v>0</v>
      </c>
      <c r="E18" s="769">
        <v>133</v>
      </c>
      <c r="F18" s="769">
        <v>0</v>
      </c>
      <c r="G18" s="769">
        <v>184</v>
      </c>
      <c r="H18" s="769">
        <v>0</v>
      </c>
      <c r="I18" s="769">
        <v>184</v>
      </c>
      <c r="J18" s="769">
        <v>0</v>
      </c>
    </row>
    <row r="19" spans="2:10" s="784" customFormat="1" ht="21" customHeight="1">
      <c r="B19" s="784" t="s">
        <v>238</v>
      </c>
      <c r="C19" s="769">
        <v>14</v>
      </c>
      <c r="D19" s="769">
        <v>0</v>
      </c>
      <c r="E19" s="769">
        <v>14</v>
      </c>
      <c r="F19" s="769">
        <v>0</v>
      </c>
      <c r="G19" s="769">
        <v>91</v>
      </c>
      <c r="H19" s="769">
        <v>0</v>
      </c>
      <c r="I19" s="769">
        <v>54</v>
      </c>
      <c r="J19" s="769">
        <v>0</v>
      </c>
    </row>
    <row r="20" spans="2:10" s="784" customFormat="1" ht="21" customHeight="1">
      <c r="B20" s="784" t="s">
        <v>239</v>
      </c>
      <c r="C20" s="769">
        <v>0</v>
      </c>
      <c r="D20" s="769">
        <v>0</v>
      </c>
      <c r="E20" s="769">
        <v>0</v>
      </c>
      <c r="F20" s="769">
        <v>0</v>
      </c>
      <c r="G20" s="769">
        <v>26</v>
      </c>
      <c r="H20" s="769">
        <v>0</v>
      </c>
      <c r="I20" s="769">
        <v>26</v>
      </c>
      <c r="J20" s="769">
        <v>0</v>
      </c>
    </row>
    <row r="21" spans="2:10" s="784" customFormat="1" ht="21" customHeight="1">
      <c r="B21" s="784" t="s">
        <v>151</v>
      </c>
      <c r="C21" s="769">
        <v>11</v>
      </c>
      <c r="D21" s="769">
        <v>0</v>
      </c>
      <c r="E21" s="769">
        <v>11</v>
      </c>
      <c r="F21" s="769">
        <v>0</v>
      </c>
      <c r="G21" s="769">
        <v>20</v>
      </c>
      <c r="H21" s="769">
        <v>0</v>
      </c>
      <c r="I21" s="769">
        <v>20</v>
      </c>
      <c r="J21" s="769">
        <v>0</v>
      </c>
    </row>
    <row r="22" spans="2:10" s="784" customFormat="1" ht="18" customHeight="1">
      <c r="B22" s="4205"/>
      <c r="C22" s="4208" t="s">
        <v>1176</v>
      </c>
      <c r="D22" s="4208"/>
      <c r="E22" s="4208"/>
      <c r="F22" s="4208"/>
      <c r="G22" s="4208" t="s">
        <v>1187</v>
      </c>
      <c r="H22" s="4208"/>
      <c r="I22" s="4208"/>
      <c r="J22" s="4209"/>
    </row>
    <row r="23" spans="2:10" s="784" customFormat="1" ht="18" customHeight="1">
      <c r="B23" s="4205"/>
      <c r="C23" s="4208" t="s">
        <v>1128</v>
      </c>
      <c r="D23" s="4208"/>
      <c r="E23" s="4208"/>
      <c r="F23" s="4208"/>
      <c r="G23" s="4208"/>
      <c r="H23" s="4208"/>
      <c r="I23" s="4208"/>
      <c r="J23" s="4209"/>
    </row>
    <row r="24" spans="2:10" s="784" customFormat="1" ht="18" customHeight="1">
      <c r="B24" s="4205"/>
      <c r="C24" s="4223" t="s">
        <v>175</v>
      </c>
      <c r="D24" s="4208" t="s">
        <v>1035</v>
      </c>
      <c r="E24" s="4208"/>
      <c r="F24" s="4208"/>
      <c r="G24" s="4223" t="s">
        <v>175</v>
      </c>
      <c r="H24" s="4208" t="s">
        <v>1035</v>
      </c>
      <c r="I24" s="4208"/>
      <c r="J24" s="4209"/>
    </row>
    <row r="25" spans="2:10" s="763" customFormat="1" ht="58.5" customHeight="1">
      <c r="B25" s="4205"/>
      <c r="C25" s="4224"/>
      <c r="D25" s="764" t="s">
        <v>1193</v>
      </c>
      <c r="E25" s="764" t="s">
        <v>1194</v>
      </c>
      <c r="F25" s="764" t="s">
        <v>1195</v>
      </c>
      <c r="G25" s="4224"/>
      <c r="H25" s="764" t="s">
        <v>1193</v>
      </c>
      <c r="I25" s="764" t="s">
        <v>1194</v>
      </c>
      <c r="J25" s="776" t="s">
        <v>1195</v>
      </c>
    </row>
    <row r="26" spans="2:10" s="763" customFormat="1" ht="9.75" customHeight="1"/>
    <row r="27" spans="2:10" s="761" customFormat="1" ht="12.75" customHeight="1">
      <c r="B27" s="4226" t="s">
        <v>164</v>
      </c>
      <c r="C27" s="4226"/>
      <c r="D27" s="4226"/>
      <c r="E27" s="4226"/>
      <c r="F27" s="4226"/>
      <c r="G27" s="4226"/>
      <c r="H27" s="4226"/>
      <c r="I27" s="4226"/>
      <c r="J27" s="4226"/>
    </row>
    <row r="28" spans="2:10" s="761" customFormat="1" ht="12.75" customHeight="1">
      <c r="B28" s="4226" t="s">
        <v>1097</v>
      </c>
      <c r="C28" s="4226"/>
      <c r="D28" s="4226"/>
      <c r="E28" s="4226"/>
      <c r="F28" s="4226"/>
      <c r="G28" s="4226"/>
      <c r="H28" s="4226"/>
      <c r="I28" s="4226"/>
      <c r="J28" s="4226"/>
    </row>
    <row r="29" spans="2:10" s="761" customFormat="1" ht="12.75" customHeight="1">
      <c r="B29" s="4226" t="s">
        <v>1098</v>
      </c>
      <c r="C29" s="4226"/>
      <c r="D29" s="4226"/>
      <c r="E29" s="4226"/>
      <c r="F29" s="4226"/>
      <c r="G29" s="4226"/>
      <c r="H29" s="4226"/>
      <c r="I29" s="4226"/>
      <c r="J29" s="4226"/>
    </row>
    <row r="30" spans="2:10" s="761" customFormat="1" ht="22.5" customHeight="1">
      <c r="B30" s="4210" t="s">
        <v>1202</v>
      </c>
      <c r="C30" s="4210"/>
      <c r="D30" s="4210"/>
      <c r="E30" s="4210"/>
      <c r="F30" s="4210"/>
      <c r="G30" s="4210"/>
      <c r="H30" s="4210"/>
      <c r="I30" s="4210"/>
      <c r="J30" s="4210"/>
    </row>
    <row r="31" spans="2:10" s="761" customFormat="1" ht="22.5" customHeight="1">
      <c r="B31" s="4210" t="s">
        <v>1203</v>
      </c>
      <c r="C31" s="4210"/>
      <c r="D31" s="4210"/>
      <c r="E31" s="4210"/>
      <c r="F31" s="4210"/>
      <c r="G31" s="4210"/>
      <c r="H31" s="4210"/>
      <c r="I31" s="4210"/>
      <c r="J31" s="4210"/>
    </row>
  </sheetData>
  <mergeCells count="23">
    <mergeCell ref="B27:J27"/>
    <mergeCell ref="B28:J28"/>
    <mergeCell ref="B29:J29"/>
    <mergeCell ref="B30:J30"/>
    <mergeCell ref="B31:J31"/>
    <mergeCell ref="B22:B25"/>
    <mergeCell ref="C22:F22"/>
    <mergeCell ref="G22:J23"/>
    <mergeCell ref="C23:F23"/>
    <mergeCell ref="C24:C25"/>
    <mergeCell ref="D24:F24"/>
    <mergeCell ref="G24:G25"/>
    <mergeCell ref="H24:J24"/>
    <mergeCell ref="B1:J1"/>
    <mergeCell ref="B2:J2"/>
    <mergeCell ref="B4:B7"/>
    <mergeCell ref="C4:F4"/>
    <mergeCell ref="G4:J5"/>
    <mergeCell ref="C5:F5"/>
    <mergeCell ref="C6:C7"/>
    <mergeCell ref="D6:F6"/>
    <mergeCell ref="G6:G7"/>
    <mergeCell ref="H6:J6"/>
  </mergeCells>
  <hyperlinks>
    <hyperlink ref="L2" location="Indice!A1" display="(Voltar ao Índice)"/>
  </hyperlinks>
  <printOptions horizontalCentered="1"/>
  <pageMargins left="0.45275590551181105" right="0.45275590551181105" top="0.6692913385826772" bottom="0.6692913385826772" header="0" footer="0"/>
  <pageSetup paperSize="9" scale="91" orientation="portrait" verticalDpi="0" r:id="rId1"/>
</worksheet>
</file>

<file path=xl/worksheets/sheet49.xml><?xml version="1.0" encoding="utf-8"?>
<worksheet xmlns="http://schemas.openxmlformats.org/spreadsheetml/2006/main" xmlns:r="http://schemas.openxmlformats.org/officeDocument/2006/relationships">
  <sheetPr>
    <pageSetUpPr fitToPage="1"/>
  </sheetPr>
  <dimension ref="B1:M29"/>
  <sheetViews>
    <sheetView showGridLines="0" workbookViewId="0">
      <selection activeCell="B2" sqref="B2:K2"/>
    </sheetView>
  </sheetViews>
  <sheetFormatPr defaultRowHeight="12.75"/>
  <cols>
    <col min="1" max="1" width="6.7109375" style="770" customWidth="1"/>
    <col min="2" max="2" width="16.7109375" style="770" customWidth="1"/>
    <col min="3" max="11" width="9.7109375" style="770" customWidth="1"/>
    <col min="12" max="12" width="6.7109375" style="770" customWidth="1"/>
    <col min="13" max="13" width="15.5703125" style="770" bestFit="1" customWidth="1"/>
    <col min="14" max="16384" width="9.140625" style="770"/>
  </cols>
  <sheetData>
    <row r="1" spans="2:13" s="771" customFormat="1" ht="30" customHeight="1">
      <c r="B1" s="4211" t="s">
        <v>1232</v>
      </c>
      <c r="C1" s="4211"/>
      <c r="D1" s="4211"/>
      <c r="E1" s="4211"/>
      <c r="F1" s="4211"/>
      <c r="G1" s="4211"/>
      <c r="H1" s="4211"/>
      <c r="I1" s="4211"/>
      <c r="J1" s="4211"/>
      <c r="K1" s="4211"/>
    </row>
    <row r="2" spans="2:13" s="771" customFormat="1" ht="30" customHeight="1">
      <c r="B2" s="4211" t="s">
        <v>1233</v>
      </c>
      <c r="C2" s="4211"/>
      <c r="D2" s="4211"/>
      <c r="E2" s="4211"/>
      <c r="F2" s="4211"/>
      <c r="G2" s="4211"/>
      <c r="H2" s="4211"/>
      <c r="I2" s="4211"/>
      <c r="J2" s="4211"/>
      <c r="K2" s="4211"/>
      <c r="M2" s="522" t="s">
        <v>856</v>
      </c>
    </row>
    <row r="3" spans="2:13" s="760" customFormat="1" ht="12" customHeight="1">
      <c r="B3" s="760" t="s">
        <v>580</v>
      </c>
      <c r="K3" s="760" t="s">
        <v>581</v>
      </c>
    </row>
    <row r="4" spans="2:13" s="784" customFormat="1" ht="21" customHeight="1">
      <c r="B4" s="4213"/>
      <c r="C4" s="4208" t="s">
        <v>1234</v>
      </c>
      <c r="D4" s="4208"/>
      <c r="E4" s="4208"/>
      <c r="F4" s="4208"/>
      <c r="G4" s="4208"/>
      <c r="H4" s="4208"/>
      <c r="I4" s="4208"/>
      <c r="J4" s="4208"/>
      <c r="K4" s="4209"/>
    </row>
    <row r="5" spans="2:13" s="784" customFormat="1" ht="21" customHeight="1">
      <c r="B5" s="4213"/>
      <c r="C5" s="4208" t="s">
        <v>1121</v>
      </c>
      <c r="D5" s="4208"/>
      <c r="E5" s="4208"/>
      <c r="F5" s="4208" t="s">
        <v>1235</v>
      </c>
      <c r="G5" s="4208"/>
      <c r="H5" s="4208"/>
      <c r="I5" s="4208" t="s">
        <v>1236</v>
      </c>
      <c r="J5" s="4208"/>
      <c r="K5" s="4209"/>
    </row>
    <row r="6" spans="2:13" s="784" customFormat="1" ht="21" customHeight="1">
      <c r="B6" s="4213"/>
      <c r="C6" s="772" t="s">
        <v>175</v>
      </c>
      <c r="D6" s="772" t="s">
        <v>1122</v>
      </c>
      <c r="E6" s="772" t="s">
        <v>1146</v>
      </c>
      <c r="F6" s="772" t="s">
        <v>175</v>
      </c>
      <c r="G6" s="772" t="s">
        <v>1122</v>
      </c>
      <c r="H6" s="772" t="s">
        <v>1146</v>
      </c>
      <c r="I6" s="772" t="s">
        <v>175</v>
      </c>
      <c r="J6" s="772" t="s">
        <v>1122</v>
      </c>
      <c r="K6" s="773" t="s">
        <v>1146</v>
      </c>
    </row>
    <row r="7" spans="2:13" s="765" customFormat="1" ht="21" customHeight="1">
      <c r="B7" s="765" t="s">
        <v>12</v>
      </c>
      <c r="C7" s="766" t="s">
        <v>1237</v>
      </c>
      <c r="D7" s="766" t="s">
        <v>1238</v>
      </c>
      <c r="E7" s="766" t="s">
        <v>1239</v>
      </c>
      <c r="F7" s="766" t="s">
        <v>1240</v>
      </c>
      <c r="G7" s="766" t="s">
        <v>1241</v>
      </c>
      <c r="H7" s="766" t="s">
        <v>1242</v>
      </c>
      <c r="I7" s="766" t="s">
        <v>1243</v>
      </c>
      <c r="J7" s="766" t="s">
        <v>1244</v>
      </c>
      <c r="K7" s="766" t="s">
        <v>1245</v>
      </c>
    </row>
    <row r="8" spans="2:13" s="765" customFormat="1" ht="21" customHeight="1">
      <c r="B8" s="765" t="s">
        <v>229</v>
      </c>
      <c r="C8" s="766" t="s">
        <v>1246</v>
      </c>
      <c r="D8" s="766" t="s">
        <v>1247</v>
      </c>
      <c r="E8" s="766" t="s">
        <v>1248</v>
      </c>
      <c r="F8" s="766" t="s">
        <v>1249</v>
      </c>
      <c r="G8" s="766" t="s">
        <v>1250</v>
      </c>
      <c r="H8" s="766" t="s">
        <v>1251</v>
      </c>
      <c r="I8" s="766" t="s">
        <v>1252</v>
      </c>
      <c r="J8" s="766" t="s">
        <v>1253</v>
      </c>
      <c r="K8" s="766" t="s">
        <v>1254</v>
      </c>
    </row>
    <row r="9" spans="2:13" s="765" customFormat="1" ht="21" customHeight="1">
      <c r="B9" s="765" t="s">
        <v>203</v>
      </c>
      <c r="C9" s="766">
        <v>742</v>
      </c>
      <c r="D9" s="766">
        <v>573</v>
      </c>
      <c r="E9" s="766">
        <v>169</v>
      </c>
      <c r="F9" s="766" t="s">
        <v>1255</v>
      </c>
      <c r="G9" s="766" t="s">
        <v>1256</v>
      </c>
      <c r="H9" s="766">
        <v>210</v>
      </c>
      <c r="I9" s="766">
        <v>863</v>
      </c>
      <c r="J9" s="766">
        <v>820</v>
      </c>
      <c r="K9" s="766">
        <v>43</v>
      </c>
    </row>
    <row r="10" spans="2:13" s="784" customFormat="1" ht="21" customHeight="1">
      <c r="B10" s="768" t="s">
        <v>230</v>
      </c>
      <c r="C10" s="778">
        <v>27</v>
      </c>
      <c r="D10" s="778">
        <v>24</v>
      </c>
      <c r="E10" s="778">
        <v>3</v>
      </c>
      <c r="F10" s="778">
        <v>80</v>
      </c>
      <c r="G10" s="778">
        <v>75</v>
      </c>
      <c r="H10" s="778">
        <v>5</v>
      </c>
      <c r="I10" s="778">
        <v>45</v>
      </c>
      <c r="J10" s="778">
        <v>45</v>
      </c>
      <c r="K10" s="778">
        <v>0</v>
      </c>
    </row>
    <row r="11" spans="2:13" s="784" customFormat="1" ht="21" customHeight="1">
      <c r="B11" s="768" t="s">
        <v>231</v>
      </c>
      <c r="C11" s="778">
        <v>98</v>
      </c>
      <c r="D11" s="778">
        <v>81</v>
      </c>
      <c r="E11" s="778">
        <v>17</v>
      </c>
      <c r="F11" s="778">
        <v>247</v>
      </c>
      <c r="G11" s="778">
        <v>247</v>
      </c>
      <c r="H11" s="778">
        <v>0</v>
      </c>
      <c r="I11" s="778">
        <v>139</v>
      </c>
      <c r="J11" s="778">
        <v>139</v>
      </c>
      <c r="K11" s="778">
        <v>0</v>
      </c>
    </row>
    <row r="12" spans="2:13" s="784" customFormat="1" ht="21" customHeight="1">
      <c r="B12" s="768" t="s">
        <v>232</v>
      </c>
      <c r="C12" s="778">
        <v>334</v>
      </c>
      <c r="D12" s="778">
        <v>226</v>
      </c>
      <c r="E12" s="778">
        <v>108</v>
      </c>
      <c r="F12" s="778">
        <v>674</v>
      </c>
      <c r="G12" s="778">
        <v>519</v>
      </c>
      <c r="H12" s="778">
        <v>155</v>
      </c>
      <c r="I12" s="778">
        <v>346</v>
      </c>
      <c r="J12" s="778">
        <v>303</v>
      </c>
      <c r="K12" s="778">
        <v>43</v>
      </c>
    </row>
    <row r="13" spans="2:13" s="784" customFormat="1" ht="21" customHeight="1">
      <c r="B13" s="768" t="s">
        <v>233</v>
      </c>
      <c r="C13" s="778">
        <v>63</v>
      </c>
      <c r="D13" s="778">
        <v>58</v>
      </c>
      <c r="E13" s="778">
        <v>5</v>
      </c>
      <c r="F13" s="778">
        <v>135</v>
      </c>
      <c r="G13" s="778">
        <v>125</v>
      </c>
      <c r="H13" s="778">
        <v>10</v>
      </c>
      <c r="I13" s="778">
        <v>74</v>
      </c>
      <c r="J13" s="778">
        <v>74</v>
      </c>
      <c r="K13" s="778">
        <v>0</v>
      </c>
    </row>
    <row r="14" spans="2:13" s="784" customFormat="1" ht="21" customHeight="1">
      <c r="B14" s="768" t="s">
        <v>234</v>
      </c>
      <c r="C14" s="778">
        <v>26</v>
      </c>
      <c r="D14" s="778">
        <v>23</v>
      </c>
      <c r="E14" s="778">
        <v>3</v>
      </c>
      <c r="F14" s="778">
        <v>65</v>
      </c>
      <c r="G14" s="778">
        <v>65</v>
      </c>
      <c r="H14" s="778">
        <v>0</v>
      </c>
      <c r="I14" s="778">
        <v>31</v>
      </c>
      <c r="J14" s="778">
        <v>31</v>
      </c>
      <c r="K14" s="778">
        <v>0</v>
      </c>
    </row>
    <row r="15" spans="2:13" s="784" customFormat="1" ht="21" customHeight="1">
      <c r="B15" s="768" t="s">
        <v>235</v>
      </c>
      <c r="C15" s="778">
        <v>4</v>
      </c>
      <c r="D15" s="778">
        <v>4</v>
      </c>
      <c r="E15" s="778">
        <v>0</v>
      </c>
      <c r="F15" s="778">
        <v>20</v>
      </c>
      <c r="G15" s="778">
        <v>20</v>
      </c>
      <c r="H15" s="778">
        <v>0</v>
      </c>
      <c r="I15" s="778">
        <v>8</v>
      </c>
      <c r="J15" s="778">
        <v>8</v>
      </c>
      <c r="K15" s="778">
        <v>0</v>
      </c>
    </row>
    <row r="16" spans="2:13" s="784" customFormat="1" ht="21" customHeight="1">
      <c r="B16" s="768" t="s">
        <v>236</v>
      </c>
      <c r="C16" s="778">
        <v>43</v>
      </c>
      <c r="D16" s="778">
        <v>43</v>
      </c>
      <c r="E16" s="778">
        <v>0</v>
      </c>
      <c r="F16" s="778">
        <v>94</v>
      </c>
      <c r="G16" s="778">
        <v>94</v>
      </c>
      <c r="H16" s="778">
        <v>0</v>
      </c>
      <c r="I16" s="778">
        <v>60</v>
      </c>
      <c r="J16" s="778">
        <v>60</v>
      </c>
      <c r="K16" s="778">
        <v>0</v>
      </c>
    </row>
    <row r="17" spans="2:11" s="784" customFormat="1" ht="21" customHeight="1">
      <c r="B17" s="768" t="s">
        <v>237</v>
      </c>
      <c r="C17" s="778">
        <v>98</v>
      </c>
      <c r="D17" s="778">
        <v>71</v>
      </c>
      <c r="E17" s="778">
        <v>27</v>
      </c>
      <c r="F17" s="778">
        <v>198</v>
      </c>
      <c r="G17" s="778">
        <v>171</v>
      </c>
      <c r="H17" s="778">
        <v>27</v>
      </c>
      <c r="I17" s="778">
        <v>105</v>
      </c>
      <c r="J17" s="778">
        <v>105</v>
      </c>
      <c r="K17" s="778">
        <v>0</v>
      </c>
    </row>
    <row r="18" spans="2:11" s="784" customFormat="1" ht="21" customHeight="1">
      <c r="B18" s="768" t="s">
        <v>238</v>
      </c>
      <c r="C18" s="778">
        <v>19</v>
      </c>
      <c r="D18" s="778">
        <v>15</v>
      </c>
      <c r="E18" s="778">
        <v>4</v>
      </c>
      <c r="F18" s="778">
        <v>62</v>
      </c>
      <c r="G18" s="778">
        <v>57</v>
      </c>
      <c r="H18" s="778">
        <v>5</v>
      </c>
      <c r="I18" s="778">
        <v>22</v>
      </c>
      <c r="J18" s="778">
        <v>22</v>
      </c>
      <c r="K18" s="778">
        <v>0</v>
      </c>
    </row>
    <row r="19" spans="2:11" s="784" customFormat="1" ht="21" customHeight="1">
      <c r="B19" s="768" t="s">
        <v>239</v>
      </c>
      <c r="C19" s="778">
        <v>16</v>
      </c>
      <c r="D19" s="778">
        <v>15</v>
      </c>
      <c r="E19" s="778">
        <v>1</v>
      </c>
      <c r="F19" s="778">
        <v>38</v>
      </c>
      <c r="G19" s="778">
        <v>38</v>
      </c>
      <c r="H19" s="778">
        <v>0</v>
      </c>
      <c r="I19" s="778">
        <v>15</v>
      </c>
      <c r="J19" s="778">
        <v>15</v>
      </c>
      <c r="K19" s="778">
        <v>0</v>
      </c>
    </row>
    <row r="20" spans="2:11" s="784" customFormat="1" ht="21" customHeight="1">
      <c r="B20" s="768" t="s">
        <v>151</v>
      </c>
      <c r="C20" s="778">
        <v>14</v>
      </c>
      <c r="D20" s="778">
        <v>13</v>
      </c>
      <c r="E20" s="778">
        <v>1</v>
      </c>
      <c r="F20" s="778">
        <v>35</v>
      </c>
      <c r="G20" s="778">
        <v>27</v>
      </c>
      <c r="H20" s="778">
        <v>8</v>
      </c>
      <c r="I20" s="778">
        <v>18</v>
      </c>
      <c r="J20" s="778">
        <v>18</v>
      </c>
      <c r="K20" s="778">
        <v>0</v>
      </c>
    </row>
    <row r="21" spans="2:11" s="784" customFormat="1" ht="21" customHeight="1">
      <c r="B21" s="4213"/>
      <c r="C21" s="4208" t="s">
        <v>1257</v>
      </c>
      <c r="D21" s="4208"/>
      <c r="E21" s="4208"/>
      <c r="F21" s="4208"/>
      <c r="G21" s="4208"/>
      <c r="H21" s="4208"/>
      <c r="I21" s="4208"/>
      <c r="J21" s="4208"/>
      <c r="K21" s="4209"/>
    </row>
    <row r="22" spans="2:11" s="784" customFormat="1" ht="21" customHeight="1">
      <c r="B22" s="4213"/>
      <c r="C22" s="4208" t="s">
        <v>1125</v>
      </c>
      <c r="D22" s="4208"/>
      <c r="E22" s="4208"/>
      <c r="F22" s="4208" t="s">
        <v>1258</v>
      </c>
      <c r="G22" s="4208"/>
      <c r="H22" s="4208"/>
      <c r="I22" s="4208" t="s">
        <v>1259</v>
      </c>
      <c r="J22" s="4208"/>
      <c r="K22" s="4209"/>
    </row>
    <row r="23" spans="2:11" s="784" customFormat="1" ht="21" customHeight="1">
      <c r="B23" s="4213"/>
      <c r="C23" s="772" t="s">
        <v>175</v>
      </c>
      <c r="D23" s="772" t="s">
        <v>1129</v>
      </c>
      <c r="E23" s="772" t="s">
        <v>1130</v>
      </c>
      <c r="F23" s="772" t="s">
        <v>175</v>
      </c>
      <c r="G23" s="772" t="s">
        <v>1129</v>
      </c>
      <c r="H23" s="772" t="s">
        <v>1130</v>
      </c>
      <c r="I23" s="772" t="s">
        <v>175</v>
      </c>
      <c r="J23" s="772" t="s">
        <v>1129</v>
      </c>
      <c r="K23" s="773" t="s">
        <v>1130</v>
      </c>
    </row>
    <row r="24" spans="2:11" s="761" customFormat="1" ht="9.75" customHeight="1"/>
    <row r="25" spans="2:11" s="761" customFormat="1" ht="12.75" customHeight="1">
      <c r="B25" s="4214" t="s">
        <v>164</v>
      </c>
      <c r="C25" s="4214"/>
      <c r="D25" s="4214"/>
      <c r="E25" s="4214"/>
      <c r="F25" s="4214"/>
      <c r="G25" s="4214"/>
      <c r="H25" s="4214"/>
      <c r="I25" s="4214"/>
      <c r="J25" s="4214"/>
      <c r="K25" s="4214"/>
    </row>
    <row r="26" spans="2:11" s="761" customFormat="1" ht="12.75" customHeight="1">
      <c r="B26" s="4214" t="s">
        <v>1097</v>
      </c>
      <c r="C26" s="4214"/>
      <c r="D26" s="4214"/>
      <c r="E26" s="4214"/>
      <c r="F26" s="4214"/>
      <c r="G26" s="4214"/>
      <c r="H26" s="4214"/>
      <c r="I26" s="4214"/>
      <c r="J26" s="4214"/>
      <c r="K26" s="4214"/>
    </row>
    <row r="27" spans="2:11" s="761" customFormat="1" ht="12.75" customHeight="1">
      <c r="B27" s="4214" t="s">
        <v>1098</v>
      </c>
      <c r="C27" s="4214"/>
      <c r="D27" s="4214"/>
      <c r="E27" s="4214"/>
      <c r="F27" s="4214"/>
      <c r="G27" s="4214"/>
      <c r="H27" s="4214"/>
      <c r="I27" s="4214"/>
      <c r="J27" s="4214"/>
      <c r="K27" s="4214"/>
    </row>
    <row r="28" spans="2:11" s="761" customFormat="1" ht="49.5" customHeight="1">
      <c r="B28" s="4210" t="s">
        <v>1260</v>
      </c>
      <c r="C28" s="4210"/>
      <c r="D28" s="4210"/>
      <c r="E28" s="4210"/>
      <c r="F28" s="4210"/>
      <c r="G28" s="4210"/>
      <c r="H28" s="4210"/>
      <c r="I28" s="4210"/>
      <c r="J28" s="4210"/>
      <c r="K28" s="4210"/>
    </row>
    <row r="29" spans="2:11" s="761" customFormat="1" ht="40.5" customHeight="1">
      <c r="B29" s="4210" t="s">
        <v>1261</v>
      </c>
      <c r="C29" s="4210"/>
      <c r="D29" s="4210"/>
      <c r="E29" s="4210"/>
      <c r="F29" s="4210"/>
      <c r="G29" s="4210"/>
      <c r="H29" s="4210"/>
      <c r="I29" s="4210"/>
      <c r="J29" s="4210"/>
      <c r="K29" s="4210"/>
    </row>
  </sheetData>
  <mergeCells count="17">
    <mergeCell ref="B26:K26"/>
    <mergeCell ref="B27:K27"/>
    <mergeCell ref="B28:K28"/>
    <mergeCell ref="B29:K29"/>
    <mergeCell ref="B21:B23"/>
    <mergeCell ref="C21:K21"/>
    <mergeCell ref="C22:E22"/>
    <mergeCell ref="F22:H22"/>
    <mergeCell ref="I22:K22"/>
    <mergeCell ref="B25:K25"/>
    <mergeCell ref="B1:K1"/>
    <mergeCell ref="B2:K2"/>
    <mergeCell ref="B4:B6"/>
    <mergeCell ref="C4:K4"/>
    <mergeCell ref="C5:E5"/>
    <mergeCell ref="F5:H5"/>
    <mergeCell ref="I5:K5"/>
  </mergeCells>
  <hyperlinks>
    <hyperlink ref="M2" location="Indice!A1" display="(Voltar ao Índice)"/>
  </hyperlinks>
  <printOptions horizontalCentered="1"/>
  <pageMargins left="0.45275590551181105" right="0.45275590551181105" top="0.6692913385826772" bottom="0.6692913385826772" header="0" footer="0"/>
  <pageSetup paperSize="9" scale="92" orientation="portrait" verticalDpi="0" r:id="rId1"/>
</worksheet>
</file>

<file path=xl/worksheets/sheet5.xml><?xml version="1.0" encoding="utf-8"?>
<worksheet xmlns="http://schemas.openxmlformats.org/spreadsheetml/2006/main" xmlns:r="http://schemas.openxmlformats.org/officeDocument/2006/relationships">
  <sheetPr>
    <pageSetUpPr fitToPage="1"/>
  </sheetPr>
  <dimension ref="B1:J60"/>
  <sheetViews>
    <sheetView showGridLines="0" workbookViewId="0">
      <selection activeCell="B2" sqref="B2:H2"/>
    </sheetView>
  </sheetViews>
  <sheetFormatPr defaultColWidth="16.5703125" defaultRowHeight="11.25"/>
  <cols>
    <col min="1" max="1" width="6.7109375" style="7" customWidth="1"/>
    <col min="2" max="2" width="15.7109375" style="7" customWidth="1"/>
    <col min="3" max="3" width="19.28515625" style="7" customWidth="1"/>
    <col min="4" max="4" width="9.7109375" style="7" customWidth="1"/>
    <col min="5" max="5" width="3.7109375" style="7" customWidth="1"/>
    <col min="6" max="6" width="16" style="7" customWidth="1"/>
    <col min="7" max="7" width="18.42578125" style="7" customWidth="1"/>
    <col min="8" max="8" width="12.7109375" style="7" customWidth="1"/>
    <col min="9" max="9" width="6.7109375" style="7" customWidth="1"/>
    <col min="10" max="10" width="15.5703125" style="7" bestFit="1" customWidth="1"/>
    <col min="11" max="252" width="7.85546875" style="7" customWidth="1"/>
    <col min="253" max="253" width="16.5703125" style="7" customWidth="1"/>
    <col min="254" max="254" width="16.7109375" style="7" customWidth="1"/>
    <col min="255" max="255" width="15.28515625" style="7" customWidth="1"/>
    <col min="256" max="16384" width="16.5703125" style="7"/>
  </cols>
  <sheetData>
    <row r="1" spans="2:10" s="1" customFormat="1" ht="30" customHeight="1">
      <c r="B1" s="3918" t="s">
        <v>243</v>
      </c>
      <c r="C1" s="3918"/>
      <c r="D1" s="3918"/>
      <c r="E1" s="3918"/>
      <c r="F1" s="3918"/>
      <c r="G1" s="3918"/>
      <c r="H1" s="3918"/>
    </row>
    <row r="2" spans="2:10" s="1" customFormat="1" ht="30" customHeight="1">
      <c r="B2" s="3918" t="s">
        <v>244</v>
      </c>
      <c r="C2" s="3918"/>
      <c r="D2" s="3918"/>
      <c r="E2" s="3918"/>
      <c r="F2" s="3918"/>
      <c r="G2" s="3918"/>
      <c r="H2" s="3918"/>
      <c r="J2" s="503" t="s">
        <v>856</v>
      </c>
    </row>
    <row r="3" spans="2:10" s="1" customFormat="1" ht="10.5" customHeight="1">
      <c r="B3" s="30"/>
      <c r="C3" s="30"/>
      <c r="D3" s="30"/>
      <c r="E3" s="30"/>
      <c r="F3" s="30"/>
      <c r="G3" s="30"/>
      <c r="H3" s="30"/>
    </row>
    <row r="4" spans="2:10" ht="21" customHeight="1">
      <c r="B4" s="3954"/>
      <c r="C4" s="3949" t="s">
        <v>245</v>
      </c>
      <c r="D4" s="3943" t="s">
        <v>246</v>
      </c>
      <c r="E4" s="3945"/>
      <c r="F4" s="3955"/>
      <c r="G4" s="3949" t="s">
        <v>245</v>
      </c>
      <c r="H4" s="58" t="s">
        <v>246</v>
      </c>
    </row>
    <row r="5" spans="2:10" ht="21" customHeight="1">
      <c r="B5" s="3954"/>
      <c r="C5" s="3949"/>
      <c r="D5" s="3943" t="s">
        <v>186</v>
      </c>
      <c r="E5" s="3945"/>
      <c r="F5" s="3955"/>
      <c r="G5" s="3949"/>
      <c r="H5" s="58" t="s">
        <v>186</v>
      </c>
    </row>
    <row r="6" spans="2:10" ht="13.5" customHeight="1">
      <c r="B6" s="32" t="s">
        <v>21</v>
      </c>
      <c r="C6" s="54"/>
      <c r="D6" s="50"/>
      <c r="E6" s="82"/>
      <c r="F6" s="42" t="s">
        <v>197</v>
      </c>
      <c r="G6" s="42"/>
      <c r="H6" s="83"/>
    </row>
    <row r="7" spans="2:10" s="32" customFormat="1" ht="12.75" customHeight="1">
      <c r="B7" s="37" t="s">
        <v>247</v>
      </c>
      <c r="D7" s="84"/>
      <c r="E7" s="85"/>
      <c r="F7" s="20"/>
      <c r="G7" s="19" t="s">
        <v>248</v>
      </c>
      <c r="H7" s="86">
        <v>402</v>
      </c>
    </row>
    <row r="8" spans="2:10" s="32" customFormat="1" ht="12.75" customHeight="1">
      <c r="C8" s="87" t="s">
        <v>249</v>
      </c>
      <c r="D8" s="86">
        <v>1525</v>
      </c>
      <c r="E8" s="88" t="s">
        <v>250</v>
      </c>
      <c r="F8" s="20"/>
      <c r="G8" s="19" t="s">
        <v>251</v>
      </c>
      <c r="H8" s="86">
        <v>375</v>
      </c>
    </row>
    <row r="9" spans="2:10" s="32" customFormat="1" ht="12.75" customHeight="1">
      <c r="C9" s="87" t="s">
        <v>252</v>
      </c>
      <c r="D9" s="86">
        <v>1527</v>
      </c>
      <c r="E9" s="88"/>
      <c r="F9" s="20"/>
      <c r="G9" s="19" t="s">
        <v>253</v>
      </c>
      <c r="H9" s="86">
        <v>398</v>
      </c>
    </row>
    <row r="10" spans="2:10" s="32" customFormat="1" ht="12.75" customHeight="1">
      <c r="C10" s="87" t="s">
        <v>254</v>
      </c>
      <c r="D10" s="86">
        <v>1416</v>
      </c>
      <c r="E10" s="88"/>
      <c r="F10" s="42" t="s">
        <v>198</v>
      </c>
      <c r="G10" s="19"/>
      <c r="H10" s="86"/>
    </row>
    <row r="11" spans="2:10" s="32" customFormat="1" ht="12.75" customHeight="1">
      <c r="C11" s="87" t="s">
        <v>255</v>
      </c>
      <c r="D11" s="86">
        <v>1382</v>
      </c>
      <c r="E11" s="88" t="s">
        <v>250</v>
      </c>
      <c r="F11" s="20"/>
      <c r="G11" s="19" t="s">
        <v>256</v>
      </c>
      <c r="H11" s="86">
        <v>954</v>
      </c>
    </row>
    <row r="12" spans="2:10" s="32" customFormat="1" ht="12.75" customHeight="1">
      <c r="C12" s="87" t="s">
        <v>257</v>
      </c>
      <c r="D12" s="86">
        <v>1489</v>
      </c>
      <c r="E12" s="88" t="s">
        <v>250</v>
      </c>
      <c r="F12" s="20"/>
      <c r="G12" s="19" t="s">
        <v>258</v>
      </c>
      <c r="H12" s="86">
        <v>1053</v>
      </c>
    </row>
    <row r="13" spans="2:10" s="32" customFormat="1" ht="12.75" customHeight="1">
      <c r="C13" s="87" t="s">
        <v>259</v>
      </c>
      <c r="D13" s="86">
        <v>1320</v>
      </c>
      <c r="E13" s="88"/>
      <c r="F13" s="20"/>
      <c r="G13" s="19" t="s">
        <v>260</v>
      </c>
      <c r="H13" s="86">
        <v>803</v>
      </c>
    </row>
    <row r="14" spans="2:10" s="32" customFormat="1" ht="12.75" customHeight="1">
      <c r="C14" s="87" t="s">
        <v>261</v>
      </c>
      <c r="D14" s="86">
        <v>1148</v>
      </c>
      <c r="E14" s="88"/>
      <c r="F14" s="20"/>
      <c r="G14" s="19" t="s">
        <v>262</v>
      </c>
      <c r="H14" s="86">
        <v>958</v>
      </c>
    </row>
    <row r="15" spans="2:10" s="32" customFormat="1" ht="12.75" customHeight="1">
      <c r="C15" s="87" t="s">
        <v>263</v>
      </c>
      <c r="D15" s="86">
        <v>1374</v>
      </c>
      <c r="E15" s="88"/>
      <c r="F15" s="20"/>
      <c r="G15" s="19" t="s">
        <v>264</v>
      </c>
      <c r="H15" s="86">
        <v>942</v>
      </c>
    </row>
    <row r="16" spans="2:10" s="37" customFormat="1" ht="12.75" customHeight="1">
      <c r="C16" s="87" t="s">
        <v>265</v>
      </c>
      <c r="D16" s="47">
        <v>1416</v>
      </c>
      <c r="E16" s="89"/>
      <c r="F16" s="42" t="s">
        <v>199</v>
      </c>
      <c r="G16" s="19"/>
      <c r="H16" s="86"/>
    </row>
    <row r="17" spans="2:8" s="32" customFormat="1" ht="12.75" customHeight="1">
      <c r="B17" s="90" t="s">
        <v>266</v>
      </c>
      <c r="C17" s="91"/>
      <c r="D17" s="86"/>
      <c r="E17" s="88"/>
      <c r="F17" s="20"/>
      <c r="G17" s="19" t="s">
        <v>109</v>
      </c>
      <c r="H17" s="86">
        <v>2351</v>
      </c>
    </row>
    <row r="18" spans="2:8" s="32" customFormat="1" ht="12.75" customHeight="1">
      <c r="B18" s="92"/>
      <c r="C18" s="91" t="s">
        <v>267</v>
      </c>
      <c r="D18" s="86">
        <v>1418</v>
      </c>
      <c r="E18" s="88" t="s">
        <v>250</v>
      </c>
      <c r="F18" s="42" t="s">
        <v>200</v>
      </c>
      <c r="G18" s="19"/>
      <c r="H18" s="86"/>
    </row>
    <row r="19" spans="2:8" s="32" customFormat="1" ht="12.75" customHeight="1">
      <c r="B19" s="92"/>
      <c r="C19" s="91" t="s">
        <v>268</v>
      </c>
      <c r="D19" s="86">
        <v>1075</v>
      </c>
      <c r="E19" s="88"/>
      <c r="F19" s="20"/>
      <c r="G19" s="19" t="s">
        <v>269</v>
      </c>
      <c r="H19" s="86">
        <v>1043</v>
      </c>
    </row>
    <row r="20" spans="2:8" s="32" customFormat="1" ht="12.75" customHeight="1">
      <c r="B20" s="92"/>
      <c r="C20" s="91" t="s">
        <v>270</v>
      </c>
      <c r="D20" s="86">
        <v>1993</v>
      </c>
      <c r="E20" s="88"/>
      <c r="F20" s="20"/>
      <c r="G20" s="19" t="s">
        <v>271</v>
      </c>
      <c r="H20" s="86">
        <v>1004</v>
      </c>
    </row>
    <row r="21" spans="2:8" s="32" customFormat="1" ht="12.75" customHeight="1">
      <c r="B21" s="92"/>
      <c r="C21" s="91" t="s">
        <v>272</v>
      </c>
      <c r="D21" s="86">
        <v>1227</v>
      </c>
      <c r="E21" s="88"/>
      <c r="F21" s="20"/>
      <c r="G21" s="19" t="s">
        <v>273</v>
      </c>
      <c r="H21" s="86">
        <v>931</v>
      </c>
    </row>
    <row r="22" spans="2:8" s="32" customFormat="1" ht="12.75" customHeight="1">
      <c r="B22" s="92"/>
      <c r="C22" s="91" t="s">
        <v>274</v>
      </c>
      <c r="D22" s="86">
        <v>1205</v>
      </c>
      <c r="E22" s="88"/>
      <c r="F22" s="42" t="s">
        <v>201</v>
      </c>
      <c r="G22" s="19"/>
      <c r="H22" s="86"/>
    </row>
    <row r="23" spans="2:8" s="32" customFormat="1" ht="12.75" customHeight="1">
      <c r="B23" s="92"/>
      <c r="C23" s="91" t="s">
        <v>255</v>
      </c>
      <c r="D23" s="86">
        <v>1375</v>
      </c>
      <c r="E23" s="88" t="s">
        <v>250</v>
      </c>
      <c r="F23" s="20"/>
      <c r="G23" s="19" t="s">
        <v>275</v>
      </c>
      <c r="H23" s="86">
        <v>914</v>
      </c>
    </row>
    <row r="24" spans="2:8" s="32" customFormat="1" ht="12.75" customHeight="1">
      <c r="B24" s="37" t="s">
        <v>276</v>
      </c>
      <c r="C24" s="91"/>
      <c r="D24" s="86"/>
      <c r="E24" s="93"/>
      <c r="F24" s="20"/>
      <c r="G24" s="19" t="s">
        <v>277</v>
      </c>
      <c r="H24" s="86">
        <v>721</v>
      </c>
    </row>
    <row r="25" spans="2:8" s="32" customFormat="1" ht="12.75" customHeight="1">
      <c r="C25" s="91" t="s">
        <v>278</v>
      </c>
      <c r="D25" s="86">
        <v>501</v>
      </c>
      <c r="E25" s="93"/>
      <c r="F25" s="20"/>
      <c r="G25" s="19" t="s">
        <v>279</v>
      </c>
      <c r="H25" s="86">
        <v>849</v>
      </c>
    </row>
    <row r="26" spans="2:8" s="32" customFormat="1" ht="12.75" customHeight="1">
      <c r="C26" s="91" t="s">
        <v>280</v>
      </c>
      <c r="D26" s="86">
        <v>528</v>
      </c>
      <c r="E26" s="93"/>
      <c r="F26" s="42" t="s">
        <v>202</v>
      </c>
      <c r="G26" s="19"/>
      <c r="H26" s="86"/>
    </row>
    <row r="27" spans="2:8" s="37" customFormat="1" ht="12.75" customHeight="1">
      <c r="B27" s="37" t="s">
        <v>281</v>
      </c>
      <c r="C27" s="87"/>
      <c r="D27" s="86"/>
      <c r="E27" s="93"/>
      <c r="F27" s="20"/>
      <c r="G27" s="19" t="s">
        <v>282</v>
      </c>
      <c r="H27" s="86">
        <v>718</v>
      </c>
    </row>
    <row r="28" spans="2:8" s="37" customFormat="1" ht="12.75" customHeight="1">
      <c r="B28" s="32"/>
      <c r="C28" s="87" t="s">
        <v>283</v>
      </c>
      <c r="D28" s="86">
        <v>653</v>
      </c>
      <c r="E28" s="93"/>
      <c r="F28" s="20" t="s">
        <v>141</v>
      </c>
      <c r="G28" s="19"/>
      <c r="H28" s="86"/>
    </row>
    <row r="29" spans="2:8" s="37" customFormat="1" ht="12.75" customHeight="1">
      <c r="B29" s="32"/>
      <c r="C29" s="87" t="s">
        <v>284</v>
      </c>
      <c r="D29" s="86">
        <v>1027</v>
      </c>
      <c r="E29" s="93"/>
      <c r="F29" s="42" t="s">
        <v>204</v>
      </c>
      <c r="G29" s="19"/>
      <c r="H29" s="86"/>
    </row>
    <row r="30" spans="2:8" s="32" customFormat="1" ht="12.75" customHeight="1">
      <c r="B30" s="37" t="s">
        <v>285</v>
      </c>
      <c r="C30" s="87"/>
      <c r="D30" s="86"/>
      <c r="E30" s="93"/>
      <c r="F30" s="20"/>
      <c r="G30" s="19" t="s">
        <v>286</v>
      </c>
      <c r="H30" s="86">
        <v>1592</v>
      </c>
    </row>
    <row r="31" spans="2:8" s="32" customFormat="1" ht="12.75" customHeight="1">
      <c r="C31" s="87" t="s">
        <v>287</v>
      </c>
      <c r="D31" s="86">
        <v>577</v>
      </c>
      <c r="E31" s="93"/>
      <c r="F31" s="20"/>
      <c r="G31" s="19" t="s">
        <v>288</v>
      </c>
      <c r="H31" s="86">
        <v>1580</v>
      </c>
    </row>
    <row r="32" spans="2:8" s="32" customFormat="1" ht="12.75" customHeight="1">
      <c r="C32" s="87" t="s">
        <v>289</v>
      </c>
      <c r="D32" s="86">
        <v>902</v>
      </c>
      <c r="E32" s="93"/>
      <c r="F32" s="20"/>
      <c r="G32" s="19" t="s">
        <v>290</v>
      </c>
      <c r="H32" s="86">
        <v>1595</v>
      </c>
    </row>
    <row r="33" spans="2:8" s="32" customFormat="1" ht="12.75" customHeight="1">
      <c r="B33" s="32" t="s">
        <v>62</v>
      </c>
      <c r="C33" s="87"/>
      <c r="D33" s="86"/>
      <c r="E33" s="93"/>
      <c r="F33" s="20"/>
      <c r="G33" s="19" t="s">
        <v>291</v>
      </c>
      <c r="H33" s="86">
        <v>786</v>
      </c>
    </row>
    <row r="34" spans="2:8" s="37" customFormat="1" ht="12.75" customHeight="1">
      <c r="B34" s="90" t="s">
        <v>194</v>
      </c>
      <c r="C34" s="91"/>
      <c r="D34" s="86"/>
      <c r="E34" s="93"/>
      <c r="F34" s="20"/>
      <c r="G34" s="19" t="s">
        <v>292</v>
      </c>
      <c r="H34" s="86">
        <v>1297</v>
      </c>
    </row>
    <row r="35" spans="2:8" s="37" customFormat="1" ht="12.75" customHeight="1">
      <c r="B35" s="92"/>
      <c r="C35" s="91" t="s">
        <v>293</v>
      </c>
      <c r="D35" s="86">
        <v>587</v>
      </c>
      <c r="E35" s="93"/>
      <c r="F35" s="20"/>
      <c r="G35" s="19" t="s">
        <v>294</v>
      </c>
      <c r="H35" s="86">
        <v>1302</v>
      </c>
    </row>
    <row r="36" spans="2:8" s="37" customFormat="1" ht="12.75" customHeight="1">
      <c r="B36" s="90" t="s">
        <v>195</v>
      </c>
      <c r="C36" s="91"/>
      <c r="D36" s="86"/>
      <c r="E36" s="93"/>
      <c r="F36" s="20"/>
      <c r="G36" s="19" t="s">
        <v>295</v>
      </c>
      <c r="H36" s="86">
        <v>1818</v>
      </c>
    </row>
    <row r="37" spans="2:8" s="37" customFormat="1" ht="12.75" customHeight="1">
      <c r="B37" s="92"/>
      <c r="C37" s="91" t="s">
        <v>296</v>
      </c>
      <c r="D37" s="86">
        <v>845</v>
      </c>
      <c r="E37" s="93"/>
      <c r="F37" s="20"/>
      <c r="G37" s="19" t="s">
        <v>297</v>
      </c>
      <c r="H37" s="86">
        <v>589</v>
      </c>
    </row>
    <row r="38" spans="2:8" s="37" customFormat="1" ht="12.75" customHeight="1">
      <c r="B38" s="92"/>
      <c r="C38" s="91" t="s">
        <v>298</v>
      </c>
      <c r="D38" s="86">
        <v>947</v>
      </c>
      <c r="E38" s="93"/>
      <c r="F38" s="20"/>
      <c r="G38" s="19" t="s">
        <v>299</v>
      </c>
      <c r="H38" s="86">
        <v>1339</v>
      </c>
    </row>
    <row r="39" spans="2:8" s="37" customFormat="1" ht="12.75" customHeight="1">
      <c r="B39" s="92"/>
      <c r="C39" s="91" t="s">
        <v>300</v>
      </c>
      <c r="D39" s="86">
        <v>1103</v>
      </c>
      <c r="E39" s="93"/>
      <c r="F39" s="20"/>
      <c r="G39" s="19" t="s">
        <v>301</v>
      </c>
      <c r="H39" s="86">
        <v>917</v>
      </c>
    </row>
    <row r="40" spans="2:8" s="37" customFormat="1" ht="12.75" customHeight="1">
      <c r="B40" s="92"/>
      <c r="C40" s="91" t="s">
        <v>302</v>
      </c>
      <c r="D40" s="86">
        <v>544</v>
      </c>
      <c r="E40" s="93"/>
      <c r="F40" s="20"/>
      <c r="G40" s="19" t="s">
        <v>303</v>
      </c>
      <c r="H40" s="86">
        <v>1862</v>
      </c>
    </row>
    <row r="41" spans="2:8" s="37" customFormat="1" ht="12.75" customHeight="1">
      <c r="B41" s="92"/>
      <c r="C41" s="91" t="s">
        <v>304</v>
      </c>
      <c r="D41" s="86">
        <v>485</v>
      </c>
      <c r="E41" s="93"/>
      <c r="F41" s="20"/>
      <c r="G41" s="19" t="s">
        <v>305</v>
      </c>
      <c r="H41" s="86">
        <v>1640</v>
      </c>
    </row>
    <row r="42" spans="2:8" s="37" customFormat="1" ht="12.75" customHeight="1">
      <c r="B42" s="92"/>
      <c r="C42" s="91" t="s">
        <v>306</v>
      </c>
      <c r="D42" s="86">
        <v>906</v>
      </c>
      <c r="E42" s="93"/>
      <c r="F42" s="42" t="s">
        <v>205</v>
      </c>
      <c r="G42" s="19"/>
      <c r="H42" s="86"/>
    </row>
    <row r="43" spans="2:8" s="37" customFormat="1" ht="12.75" customHeight="1">
      <c r="B43" s="90" t="s">
        <v>196</v>
      </c>
      <c r="C43" s="91"/>
      <c r="D43" s="86"/>
      <c r="E43" s="93"/>
      <c r="F43" s="20"/>
      <c r="G43" s="19" t="s">
        <v>307</v>
      </c>
      <c r="H43" s="86">
        <v>270</v>
      </c>
    </row>
    <row r="44" spans="2:8" s="37" customFormat="1" ht="12.75" customHeight="1">
      <c r="B44" s="92"/>
      <c r="C44" s="91" t="s">
        <v>308</v>
      </c>
      <c r="D44" s="86">
        <v>545</v>
      </c>
      <c r="E44" s="93"/>
      <c r="F44" s="20"/>
      <c r="G44" s="19" t="s">
        <v>309</v>
      </c>
      <c r="H44" s="86">
        <v>283</v>
      </c>
    </row>
    <row r="45" spans="2:8" s="37" customFormat="1" ht="12.75" customHeight="1">
      <c r="B45" s="92"/>
      <c r="C45" s="91" t="s">
        <v>310</v>
      </c>
      <c r="D45" s="86">
        <v>808</v>
      </c>
      <c r="E45" s="93"/>
      <c r="F45" s="20"/>
      <c r="G45" s="19" t="s">
        <v>311</v>
      </c>
      <c r="H45" s="86">
        <v>450</v>
      </c>
    </row>
    <row r="46" spans="2:8" s="37" customFormat="1" ht="12.75" customHeight="1">
      <c r="B46" s="92"/>
      <c r="C46" s="91" t="s">
        <v>312</v>
      </c>
      <c r="D46" s="86">
        <v>632</v>
      </c>
      <c r="E46" s="93"/>
      <c r="F46" s="20"/>
      <c r="G46" s="19" t="s">
        <v>313</v>
      </c>
      <c r="H46" s="86">
        <v>437</v>
      </c>
    </row>
    <row r="47" spans="2:8" s="37" customFormat="1" ht="12.75" customHeight="1">
      <c r="B47" s="92"/>
      <c r="C47" s="91" t="s">
        <v>314</v>
      </c>
      <c r="D47" s="86">
        <v>1021</v>
      </c>
      <c r="E47" s="93"/>
      <c r="F47" s="20"/>
      <c r="G47" s="19" t="s">
        <v>315</v>
      </c>
      <c r="H47" s="86">
        <v>440</v>
      </c>
    </row>
    <row r="48" spans="2:8" s="37" customFormat="1" ht="12.75" customHeight="1">
      <c r="B48" s="92"/>
      <c r="C48" s="90"/>
      <c r="D48" s="94"/>
      <c r="E48" s="95"/>
      <c r="F48" s="20"/>
      <c r="G48" s="19" t="s">
        <v>316</v>
      </c>
      <c r="H48" s="86">
        <v>517</v>
      </c>
    </row>
    <row r="49" spans="2:8" ht="21" customHeight="1">
      <c r="B49" s="3956"/>
      <c r="C49" s="3958" t="s">
        <v>317</v>
      </c>
      <c r="D49" s="3943" t="s">
        <v>318</v>
      </c>
      <c r="E49" s="3945"/>
      <c r="F49" s="3960"/>
      <c r="G49" s="3958" t="s">
        <v>317</v>
      </c>
      <c r="H49" s="58" t="s">
        <v>318</v>
      </c>
    </row>
    <row r="50" spans="2:8" ht="21" customHeight="1">
      <c r="B50" s="3957"/>
      <c r="C50" s="3959"/>
      <c r="D50" s="3943" t="s">
        <v>186</v>
      </c>
      <c r="E50" s="3945"/>
      <c r="F50" s="3961"/>
      <c r="G50" s="3959"/>
      <c r="H50" s="58" t="s">
        <v>186</v>
      </c>
    </row>
    <row r="51" spans="2:8" ht="6" customHeight="1">
      <c r="B51" s="96"/>
      <c r="C51" s="54"/>
      <c r="D51" s="77"/>
      <c r="E51" s="77"/>
      <c r="F51" s="96"/>
      <c r="G51" s="54"/>
      <c r="H51" s="77"/>
    </row>
    <row r="52" spans="2:8" ht="12" customHeight="1">
      <c r="B52" s="3962" t="s">
        <v>164</v>
      </c>
      <c r="C52" s="3962"/>
      <c r="D52" s="3962"/>
      <c r="E52" s="3962"/>
      <c r="F52" s="3962"/>
      <c r="G52" s="3962"/>
      <c r="H52" s="3962"/>
    </row>
    <row r="53" spans="2:8" s="97" customFormat="1" ht="12" customHeight="1">
      <c r="B53" s="3962" t="s">
        <v>319</v>
      </c>
      <c r="C53" s="3962"/>
      <c r="D53" s="3962"/>
      <c r="E53" s="3962"/>
      <c r="F53" s="3962"/>
      <c r="G53" s="3962"/>
      <c r="H53" s="3962"/>
    </row>
    <row r="54" spans="2:8" s="97" customFormat="1" ht="12" customHeight="1">
      <c r="B54" s="3962" t="s">
        <v>320</v>
      </c>
      <c r="C54" s="3962"/>
      <c r="D54" s="3962"/>
      <c r="E54" s="3962"/>
      <c r="F54" s="3962"/>
      <c r="G54" s="3962"/>
      <c r="H54" s="3962"/>
    </row>
    <row r="55" spans="2:8" s="98" customFormat="1" ht="21.75" customHeight="1">
      <c r="B55" s="3927" t="s">
        <v>321</v>
      </c>
      <c r="C55" s="3927"/>
      <c r="D55" s="3927"/>
      <c r="E55" s="3927"/>
      <c r="F55" s="3927"/>
      <c r="G55" s="3927"/>
      <c r="H55" s="3927"/>
    </row>
    <row r="56" spans="2:8" s="98" customFormat="1" ht="21.75" customHeight="1">
      <c r="B56" s="3927" t="s">
        <v>322</v>
      </c>
      <c r="C56" s="3927"/>
      <c r="D56" s="3927"/>
      <c r="E56" s="3927"/>
      <c r="F56" s="3927"/>
      <c r="G56" s="3927"/>
      <c r="H56" s="3927"/>
    </row>
    <row r="57" spans="2:8">
      <c r="F57" s="74"/>
      <c r="G57" s="74"/>
      <c r="H57" s="74"/>
    </row>
    <row r="58" spans="2:8">
      <c r="F58" s="99"/>
      <c r="G58" s="99"/>
      <c r="H58" s="99"/>
    </row>
    <row r="59" spans="2:8">
      <c r="F59" s="26"/>
      <c r="G59" s="26"/>
      <c r="H59" s="26"/>
    </row>
    <row r="60" spans="2:8">
      <c r="F60" s="26"/>
      <c r="G60" s="26"/>
      <c r="H60" s="26"/>
    </row>
  </sheetData>
  <mergeCells count="19">
    <mergeCell ref="B52:H52"/>
    <mergeCell ref="B53:H53"/>
    <mergeCell ref="B54:H54"/>
    <mergeCell ref="B55:H55"/>
    <mergeCell ref="B56:H56"/>
    <mergeCell ref="B49:B50"/>
    <mergeCell ref="C49:C50"/>
    <mergeCell ref="D49:E49"/>
    <mergeCell ref="F49:F50"/>
    <mergeCell ref="G49:G50"/>
    <mergeCell ref="D50:E50"/>
    <mergeCell ref="B1:H1"/>
    <mergeCell ref="B2:H2"/>
    <mergeCell ref="B4:B5"/>
    <mergeCell ref="C4:C5"/>
    <mergeCell ref="D4:E4"/>
    <mergeCell ref="F4:F5"/>
    <mergeCell ref="G4:G5"/>
    <mergeCell ref="D5:E5"/>
  </mergeCells>
  <hyperlinks>
    <hyperlink ref="J2" location="Indice!A1" display="(Voltar ao Índice)"/>
  </hyperlinks>
  <printOptions horizontalCentered="1"/>
  <pageMargins left="0.45275590551181105" right="0.45275590551181105" top="0.6692913385826772" bottom="0.6692913385826772" header="0" footer="0"/>
  <pageSetup paperSize="9" scale="97" orientation="portrait" verticalDpi="0" r:id="rId1"/>
</worksheet>
</file>

<file path=xl/worksheets/sheet50.xml><?xml version="1.0" encoding="utf-8"?>
<worksheet xmlns="http://schemas.openxmlformats.org/spreadsheetml/2006/main" xmlns:r="http://schemas.openxmlformats.org/officeDocument/2006/relationships">
  <dimension ref="B1:M29"/>
  <sheetViews>
    <sheetView showGridLines="0" workbookViewId="0">
      <selection activeCell="B2" sqref="B2:K2"/>
    </sheetView>
  </sheetViews>
  <sheetFormatPr defaultRowHeight="12.75"/>
  <cols>
    <col min="1" max="1" width="6.7109375" style="770" customWidth="1"/>
    <col min="2" max="2" width="16.7109375" style="770" customWidth="1"/>
    <col min="3" max="11" width="10.42578125" style="770" customWidth="1"/>
    <col min="12" max="12" width="6.7109375" style="770" customWidth="1"/>
    <col min="13" max="13" width="15.5703125" style="770" bestFit="1" customWidth="1"/>
    <col min="14" max="16384" width="9.140625" style="770"/>
  </cols>
  <sheetData>
    <row r="1" spans="2:13" s="771" customFormat="1" ht="30" customHeight="1">
      <c r="B1" s="4211" t="s">
        <v>1262</v>
      </c>
      <c r="C1" s="4211"/>
      <c r="D1" s="4211"/>
      <c r="E1" s="4211"/>
      <c r="F1" s="4211"/>
      <c r="G1" s="4211"/>
      <c r="H1" s="4211"/>
      <c r="I1" s="4211"/>
      <c r="J1" s="4211"/>
      <c r="K1" s="4211"/>
    </row>
    <row r="2" spans="2:13" s="771" customFormat="1" ht="30" customHeight="1">
      <c r="B2" s="4211" t="s">
        <v>1263</v>
      </c>
      <c r="C2" s="4211"/>
      <c r="D2" s="4211"/>
      <c r="E2" s="4211"/>
      <c r="F2" s="4211"/>
      <c r="G2" s="4211"/>
      <c r="H2" s="4211"/>
      <c r="I2" s="4211"/>
      <c r="J2" s="4211"/>
      <c r="K2" s="4211"/>
      <c r="M2" s="522" t="s">
        <v>856</v>
      </c>
    </row>
    <row r="3" spans="2:13" s="760" customFormat="1" ht="12" customHeight="1">
      <c r="B3" s="760" t="s">
        <v>580</v>
      </c>
      <c r="K3" s="762" t="s">
        <v>581</v>
      </c>
    </row>
    <row r="4" spans="2:13" s="763" customFormat="1" ht="18" customHeight="1">
      <c r="B4" s="4227"/>
      <c r="C4" s="4208" t="s">
        <v>1234</v>
      </c>
      <c r="D4" s="4208"/>
      <c r="E4" s="4208"/>
      <c r="F4" s="4208"/>
      <c r="G4" s="4208"/>
      <c r="H4" s="4208"/>
      <c r="I4" s="4206" t="s">
        <v>1264</v>
      </c>
      <c r="J4" s="4206"/>
      <c r="K4" s="4203"/>
    </row>
    <row r="5" spans="2:13" s="763" customFormat="1" ht="30" customHeight="1">
      <c r="B5" s="4228"/>
      <c r="C5" s="4206" t="s">
        <v>1265</v>
      </c>
      <c r="D5" s="4206"/>
      <c r="E5" s="4206"/>
      <c r="F5" s="4206" t="s">
        <v>1266</v>
      </c>
      <c r="G5" s="4206"/>
      <c r="H5" s="4206"/>
      <c r="I5" s="4206"/>
      <c r="J5" s="4206"/>
      <c r="K5" s="4203"/>
    </row>
    <row r="6" spans="2:13" s="784" customFormat="1" ht="18" customHeight="1">
      <c r="B6" s="4229"/>
      <c r="C6" s="772" t="s">
        <v>175</v>
      </c>
      <c r="D6" s="772" t="s">
        <v>1122</v>
      </c>
      <c r="E6" s="772" t="s">
        <v>1146</v>
      </c>
      <c r="F6" s="772" t="s">
        <v>175</v>
      </c>
      <c r="G6" s="772" t="s">
        <v>1122</v>
      </c>
      <c r="H6" s="772" t="s">
        <v>1146</v>
      </c>
      <c r="I6" s="772" t="s">
        <v>175</v>
      </c>
      <c r="J6" s="772" t="s">
        <v>1122</v>
      </c>
      <c r="K6" s="773" t="s">
        <v>1123</v>
      </c>
    </row>
    <row r="7" spans="2:13" s="765" customFormat="1" ht="21" customHeight="1">
      <c r="B7" s="765" t="s">
        <v>12</v>
      </c>
      <c r="C7" s="766" t="s">
        <v>1267</v>
      </c>
      <c r="D7" s="766" t="s">
        <v>1268</v>
      </c>
      <c r="E7" s="766" t="s">
        <v>1269</v>
      </c>
      <c r="F7" s="766" t="s">
        <v>1270</v>
      </c>
      <c r="G7" s="766" t="s">
        <v>1271</v>
      </c>
      <c r="H7" s="766" t="s">
        <v>1272</v>
      </c>
      <c r="I7" s="766" t="s">
        <v>1273</v>
      </c>
      <c r="J7" s="766" t="s">
        <v>1274</v>
      </c>
      <c r="K7" s="766" t="s">
        <v>1275</v>
      </c>
    </row>
    <row r="8" spans="2:13" s="765" customFormat="1" ht="21" customHeight="1">
      <c r="B8" s="765" t="s">
        <v>229</v>
      </c>
      <c r="C8" s="766" t="s">
        <v>1276</v>
      </c>
      <c r="D8" s="766" t="s">
        <v>1277</v>
      </c>
      <c r="E8" s="766" t="s">
        <v>1278</v>
      </c>
      <c r="F8" s="766" t="s">
        <v>1279</v>
      </c>
      <c r="G8" s="766" t="s">
        <v>1280</v>
      </c>
      <c r="H8" s="766" t="s">
        <v>1281</v>
      </c>
      <c r="I8" s="766" t="s">
        <v>1282</v>
      </c>
      <c r="J8" s="766" t="s">
        <v>1283</v>
      </c>
      <c r="K8" s="766" t="s">
        <v>1284</v>
      </c>
    </row>
    <row r="9" spans="2:13" s="765" customFormat="1" ht="21" customHeight="1">
      <c r="B9" s="765" t="s">
        <v>203</v>
      </c>
      <c r="C9" s="766" t="s">
        <v>1285</v>
      </c>
      <c r="D9" s="766" t="s">
        <v>1286</v>
      </c>
      <c r="E9" s="766">
        <v>162</v>
      </c>
      <c r="F9" s="766">
        <v>243</v>
      </c>
      <c r="G9" s="766">
        <v>180</v>
      </c>
      <c r="H9" s="766">
        <v>63</v>
      </c>
      <c r="I9" s="766" t="s">
        <v>1287</v>
      </c>
      <c r="J9" s="766" t="s">
        <v>1288</v>
      </c>
      <c r="K9" s="766" t="s">
        <v>1289</v>
      </c>
    </row>
    <row r="10" spans="2:13" s="784" customFormat="1" ht="21" customHeight="1">
      <c r="B10" s="768" t="s">
        <v>230</v>
      </c>
      <c r="C10" s="769">
        <v>110</v>
      </c>
      <c r="D10" s="769">
        <v>110</v>
      </c>
      <c r="E10" s="769">
        <v>0</v>
      </c>
      <c r="F10" s="769">
        <v>0</v>
      </c>
      <c r="G10" s="769">
        <v>0</v>
      </c>
      <c r="H10" s="769">
        <v>0</v>
      </c>
      <c r="I10" s="769">
        <v>139</v>
      </c>
      <c r="J10" s="769">
        <v>126</v>
      </c>
      <c r="K10" s="769">
        <v>13</v>
      </c>
    </row>
    <row r="11" spans="2:13" s="784" customFormat="1" ht="21" customHeight="1">
      <c r="B11" s="768" t="s">
        <v>231</v>
      </c>
      <c r="C11" s="769">
        <v>373</v>
      </c>
      <c r="D11" s="769">
        <v>373</v>
      </c>
      <c r="E11" s="769">
        <v>0</v>
      </c>
      <c r="F11" s="769">
        <v>0</v>
      </c>
      <c r="G11" s="769">
        <v>0</v>
      </c>
      <c r="H11" s="769">
        <v>0</v>
      </c>
      <c r="I11" s="769">
        <v>438</v>
      </c>
      <c r="J11" s="769">
        <v>353</v>
      </c>
      <c r="K11" s="769">
        <v>85</v>
      </c>
    </row>
    <row r="12" spans="2:13" s="784" customFormat="1" ht="21" customHeight="1">
      <c r="B12" s="768" t="s">
        <v>232</v>
      </c>
      <c r="C12" s="769" t="s">
        <v>1290</v>
      </c>
      <c r="D12" s="769" t="s">
        <v>1291</v>
      </c>
      <c r="E12" s="769">
        <v>162</v>
      </c>
      <c r="F12" s="769">
        <v>243</v>
      </c>
      <c r="G12" s="769">
        <v>180</v>
      </c>
      <c r="H12" s="769">
        <v>63</v>
      </c>
      <c r="I12" s="769" t="s">
        <v>1292</v>
      </c>
      <c r="J12" s="769" t="s">
        <v>1293</v>
      </c>
      <c r="K12" s="769">
        <v>803</v>
      </c>
    </row>
    <row r="13" spans="2:13" s="784" customFormat="1" ht="21" customHeight="1">
      <c r="B13" s="768" t="s">
        <v>233</v>
      </c>
      <c r="C13" s="769">
        <v>217</v>
      </c>
      <c r="D13" s="769">
        <v>217</v>
      </c>
      <c r="E13" s="769">
        <v>0</v>
      </c>
      <c r="F13" s="769">
        <v>0</v>
      </c>
      <c r="G13" s="769">
        <v>0</v>
      </c>
      <c r="H13" s="769">
        <v>0</v>
      </c>
      <c r="I13" s="769">
        <v>292</v>
      </c>
      <c r="J13" s="769">
        <v>269</v>
      </c>
      <c r="K13" s="769">
        <v>23</v>
      </c>
    </row>
    <row r="14" spans="2:13" s="784" customFormat="1" ht="21" customHeight="1">
      <c r="B14" s="768" t="s">
        <v>234</v>
      </c>
      <c r="C14" s="769">
        <v>109</v>
      </c>
      <c r="D14" s="769">
        <v>109</v>
      </c>
      <c r="E14" s="769">
        <v>0</v>
      </c>
      <c r="F14" s="769">
        <v>0</v>
      </c>
      <c r="G14" s="769">
        <v>0</v>
      </c>
      <c r="H14" s="769">
        <v>0</v>
      </c>
      <c r="I14" s="769">
        <v>115</v>
      </c>
      <c r="J14" s="769">
        <v>106</v>
      </c>
      <c r="K14" s="769">
        <v>9</v>
      </c>
    </row>
    <row r="15" spans="2:13" s="784" customFormat="1" ht="21" customHeight="1">
      <c r="B15" s="768" t="s">
        <v>235</v>
      </c>
      <c r="C15" s="769">
        <v>29</v>
      </c>
      <c r="D15" s="769">
        <v>29</v>
      </c>
      <c r="E15" s="769">
        <v>0</v>
      </c>
      <c r="F15" s="769">
        <v>0</v>
      </c>
      <c r="G15" s="769">
        <v>0</v>
      </c>
      <c r="H15" s="769">
        <v>0</v>
      </c>
      <c r="I15" s="769">
        <v>50</v>
      </c>
      <c r="J15" s="769">
        <v>50</v>
      </c>
      <c r="K15" s="769">
        <v>0</v>
      </c>
    </row>
    <row r="16" spans="2:13" s="784" customFormat="1" ht="21" customHeight="1">
      <c r="B16" s="768" t="s">
        <v>236</v>
      </c>
      <c r="C16" s="769">
        <v>178</v>
      </c>
      <c r="D16" s="769">
        <v>178</v>
      </c>
      <c r="E16" s="769">
        <v>0</v>
      </c>
      <c r="F16" s="769">
        <v>0</v>
      </c>
      <c r="G16" s="769">
        <v>0</v>
      </c>
      <c r="H16" s="769">
        <v>0</v>
      </c>
      <c r="I16" s="769">
        <v>192</v>
      </c>
      <c r="J16" s="769">
        <v>186</v>
      </c>
      <c r="K16" s="769">
        <v>6</v>
      </c>
    </row>
    <row r="17" spans="2:11" s="784" customFormat="1" ht="21" customHeight="1">
      <c r="B17" s="768" t="s">
        <v>237</v>
      </c>
      <c r="C17" s="769">
        <v>282</v>
      </c>
      <c r="D17" s="769">
        <v>282</v>
      </c>
      <c r="E17" s="769">
        <v>0</v>
      </c>
      <c r="F17" s="769">
        <v>0</v>
      </c>
      <c r="G17" s="769">
        <v>0</v>
      </c>
      <c r="H17" s="769">
        <v>0</v>
      </c>
      <c r="I17" s="769">
        <v>389</v>
      </c>
      <c r="J17" s="769">
        <v>300</v>
      </c>
      <c r="K17" s="769">
        <v>89</v>
      </c>
    </row>
    <row r="18" spans="2:11" s="784" customFormat="1" ht="21" customHeight="1">
      <c r="B18" s="768" t="s">
        <v>238</v>
      </c>
      <c r="C18" s="769">
        <v>102</v>
      </c>
      <c r="D18" s="769">
        <v>102</v>
      </c>
      <c r="E18" s="769">
        <v>0</v>
      </c>
      <c r="F18" s="769">
        <v>0</v>
      </c>
      <c r="G18" s="769">
        <v>0</v>
      </c>
      <c r="H18" s="769">
        <v>0</v>
      </c>
      <c r="I18" s="769">
        <v>93</v>
      </c>
      <c r="J18" s="769">
        <v>88</v>
      </c>
      <c r="K18" s="769">
        <v>5</v>
      </c>
    </row>
    <row r="19" spans="2:11" s="784" customFormat="1" ht="21" customHeight="1">
      <c r="B19" s="768" t="s">
        <v>239</v>
      </c>
      <c r="C19" s="769">
        <v>64</v>
      </c>
      <c r="D19" s="769">
        <v>64</v>
      </c>
      <c r="E19" s="769">
        <v>0</v>
      </c>
      <c r="F19" s="769">
        <v>0</v>
      </c>
      <c r="G19" s="769">
        <v>0</v>
      </c>
      <c r="H19" s="769">
        <v>0</v>
      </c>
      <c r="I19" s="769">
        <v>87</v>
      </c>
      <c r="J19" s="769">
        <v>83</v>
      </c>
      <c r="K19" s="769">
        <v>4</v>
      </c>
    </row>
    <row r="20" spans="2:11" s="784" customFormat="1" ht="21" customHeight="1">
      <c r="B20" s="768" t="s">
        <v>151</v>
      </c>
      <c r="C20" s="769">
        <v>78</v>
      </c>
      <c r="D20" s="769">
        <v>78</v>
      </c>
      <c r="E20" s="769">
        <v>0</v>
      </c>
      <c r="F20" s="769">
        <v>0</v>
      </c>
      <c r="G20" s="769">
        <v>0</v>
      </c>
      <c r="H20" s="769">
        <v>0</v>
      </c>
      <c r="I20" s="769">
        <v>82</v>
      </c>
      <c r="J20" s="769">
        <v>75</v>
      </c>
      <c r="K20" s="769">
        <v>7</v>
      </c>
    </row>
    <row r="21" spans="2:11" s="763" customFormat="1" ht="18" customHeight="1">
      <c r="B21" s="4227"/>
      <c r="C21" s="4208" t="s">
        <v>1257</v>
      </c>
      <c r="D21" s="4208"/>
      <c r="E21" s="4208"/>
      <c r="F21" s="4208"/>
      <c r="G21" s="4208"/>
      <c r="H21" s="4208"/>
      <c r="I21" s="4206" t="s">
        <v>1294</v>
      </c>
      <c r="J21" s="4206"/>
      <c r="K21" s="4203"/>
    </row>
    <row r="22" spans="2:11" s="763" customFormat="1" ht="30" customHeight="1">
      <c r="B22" s="4228"/>
      <c r="C22" s="4206" t="s">
        <v>1295</v>
      </c>
      <c r="D22" s="4206"/>
      <c r="E22" s="4206"/>
      <c r="F22" s="4206" t="s">
        <v>1296</v>
      </c>
      <c r="G22" s="4206"/>
      <c r="H22" s="4206"/>
      <c r="I22" s="4206"/>
      <c r="J22" s="4206"/>
      <c r="K22" s="4203"/>
    </row>
    <row r="23" spans="2:11" s="763" customFormat="1" ht="18" customHeight="1">
      <c r="B23" s="4229"/>
      <c r="C23" s="772" t="s">
        <v>175</v>
      </c>
      <c r="D23" s="772" t="s">
        <v>1129</v>
      </c>
      <c r="E23" s="772" t="s">
        <v>1130</v>
      </c>
      <c r="F23" s="772" t="s">
        <v>175</v>
      </c>
      <c r="G23" s="772" t="s">
        <v>1129</v>
      </c>
      <c r="H23" s="772" t="s">
        <v>1130</v>
      </c>
      <c r="I23" s="772" t="s">
        <v>175</v>
      </c>
      <c r="J23" s="772" t="s">
        <v>1129</v>
      </c>
      <c r="K23" s="773" t="s">
        <v>1130</v>
      </c>
    </row>
    <row r="24" spans="2:11" s="787" customFormat="1" ht="9.75" customHeight="1">
      <c r="B24" s="785"/>
      <c r="C24" s="786"/>
      <c r="D24" s="786"/>
      <c r="E24" s="786"/>
      <c r="F24" s="786"/>
      <c r="G24" s="786"/>
      <c r="H24" s="786"/>
      <c r="I24" s="786"/>
      <c r="J24" s="786"/>
      <c r="K24" s="786"/>
    </row>
    <row r="25" spans="2:11" s="761" customFormat="1" ht="12.75" customHeight="1">
      <c r="B25" s="4230" t="s">
        <v>164</v>
      </c>
      <c r="C25" s="4230"/>
      <c r="D25" s="4230"/>
      <c r="E25" s="4230"/>
      <c r="F25" s="4230"/>
      <c r="G25" s="4230"/>
      <c r="H25" s="4230"/>
      <c r="I25" s="4230"/>
      <c r="J25" s="4230"/>
      <c r="K25" s="4230"/>
    </row>
    <row r="26" spans="2:11" s="761" customFormat="1" ht="12.75" customHeight="1">
      <c r="B26" s="4230" t="s">
        <v>1097</v>
      </c>
      <c r="C26" s="4230"/>
      <c r="D26" s="4230"/>
      <c r="E26" s="4230"/>
      <c r="F26" s="4230"/>
      <c r="G26" s="4230"/>
      <c r="H26" s="4230"/>
      <c r="I26" s="4230"/>
      <c r="J26" s="4230"/>
      <c r="K26" s="4230"/>
    </row>
    <row r="27" spans="2:11" s="761" customFormat="1" ht="12.75" customHeight="1">
      <c r="B27" s="4230" t="s">
        <v>1098</v>
      </c>
      <c r="C27" s="4230"/>
      <c r="D27" s="4230"/>
      <c r="E27" s="4230"/>
      <c r="F27" s="4230"/>
      <c r="G27" s="4230"/>
      <c r="H27" s="4230"/>
      <c r="I27" s="4230"/>
      <c r="J27" s="4230"/>
      <c r="K27" s="4230"/>
    </row>
    <row r="28" spans="2:11" s="761" customFormat="1" ht="40.5" customHeight="1">
      <c r="B28" s="4231" t="s">
        <v>1297</v>
      </c>
      <c r="C28" s="4231"/>
      <c r="D28" s="4231"/>
      <c r="E28" s="4231"/>
      <c r="F28" s="4231"/>
      <c r="G28" s="4231"/>
      <c r="H28" s="4231"/>
      <c r="I28" s="4231"/>
      <c r="J28" s="4231"/>
      <c r="K28" s="4231"/>
    </row>
    <row r="29" spans="2:11" s="761" customFormat="1" ht="34.5" customHeight="1">
      <c r="B29" s="4231" t="s">
        <v>1298</v>
      </c>
      <c r="C29" s="4231"/>
      <c r="D29" s="4231"/>
      <c r="E29" s="4231"/>
      <c r="F29" s="4231"/>
      <c r="G29" s="4231"/>
      <c r="H29" s="4231"/>
      <c r="I29" s="4231"/>
      <c r="J29" s="4231"/>
      <c r="K29" s="4231"/>
    </row>
  </sheetData>
  <mergeCells count="17">
    <mergeCell ref="B26:K26"/>
    <mergeCell ref="B27:K27"/>
    <mergeCell ref="B28:K28"/>
    <mergeCell ref="B29:K29"/>
    <mergeCell ref="B21:B23"/>
    <mergeCell ref="C21:H21"/>
    <mergeCell ref="I21:K22"/>
    <mergeCell ref="C22:E22"/>
    <mergeCell ref="F22:H22"/>
    <mergeCell ref="B25:K25"/>
    <mergeCell ref="B1:K1"/>
    <mergeCell ref="B2:K2"/>
    <mergeCell ref="B4:B6"/>
    <mergeCell ref="C4:H4"/>
    <mergeCell ref="I4:K5"/>
    <mergeCell ref="C5:E5"/>
    <mergeCell ref="F5:H5"/>
  </mergeCells>
  <hyperlinks>
    <hyperlink ref="M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51.xml><?xml version="1.0" encoding="utf-8"?>
<worksheet xmlns="http://schemas.openxmlformats.org/spreadsheetml/2006/main" xmlns:r="http://schemas.openxmlformats.org/officeDocument/2006/relationships">
  <sheetPr>
    <pageSetUpPr fitToPage="1"/>
  </sheetPr>
  <dimension ref="B1:P29"/>
  <sheetViews>
    <sheetView showGridLines="0" workbookViewId="0">
      <selection activeCell="B2" sqref="B2:N2"/>
    </sheetView>
  </sheetViews>
  <sheetFormatPr defaultRowHeight="12.75"/>
  <cols>
    <col min="1" max="1" width="6.7109375" style="770" customWidth="1"/>
    <col min="2" max="2" width="16.7109375" style="770" customWidth="1"/>
    <col min="3" max="14" width="7.7109375" style="770" customWidth="1"/>
    <col min="15" max="15" width="6.7109375" style="770" customWidth="1"/>
    <col min="16" max="16" width="15.5703125" style="770" bestFit="1" customWidth="1"/>
    <col min="17" max="16384" width="9.140625" style="770"/>
  </cols>
  <sheetData>
    <row r="1" spans="2:16" s="771" customFormat="1" ht="30" customHeight="1">
      <c r="B1" s="4211" t="s">
        <v>1299</v>
      </c>
      <c r="C1" s="4211"/>
      <c r="D1" s="4211"/>
      <c r="E1" s="4211"/>
      <c r="F1" s="4211"/>
      <c r="G1" s="4211"/>
      <c r="H1" s="4211"/>
      <c r="I1" s="4211"/>
      <c r="J1" s="4211"/>
      <c r="K1" s="4211"/>
      <c r="L1" s="4211"/>
      <c r="M1" s="4211"/>
      <c r="N1" s="4211"/>
    </row>
    <row r="2" spans="2:16" s="771" customFormat="1" ht="30" customHeight="1">
      <c r="B2" s="4211" t="s">
        <v>1300</v>
      </c>
      <c r="C2" s="4211"/>
      <c r="D2" s="4211"/>
      <c r="E2" s="4211"/>
      <c r="F2" s="4211"/>
      <c r="G2" s="4211"/>
      <c r="H2" s="4211"/>
      <c r="I2" s="4211"/>
      <c r="J2" s="4211"/>
      <c r="K2" s="4211"/>
      <c r="L2" s="4211"/>
      <c r="M2" s="4211"/>
      <c r="N2" s="4211"/>
      <c r="P2" s="522" t="s">
        <v>856</v>
      </c>
    </row>
    <row r="3" spans="2:16" s="760" customFormat="1" ht="12" customHeight="1">
      <c r="B3" s="760" t="s">
        <v>580</v>
      </c>
      <c r="N3" s="762" t="s">
        <v>581</v>
      </c>
    </row>
    <row r="4" spans="2:16" s="763" customFormat="1" ht="21" customHeight="1">
      <c r="B4" s="4213"/>
      <c r="C4" s="4208" t="s">
        <v>1301</v>
      </c>
      <c r="D4" s="4208"/>
      <c r="E4" s="4208"/>
      <c r="F4" s="4208" t="s">
        <v>1234</v>
      </c>
      <c r="G4" s="4208"/>
      <c r="H4" s="4208"/>
      <c r="I4" s="4208" t="s">
        <v>1302</v>
      </c>
      <c r="J4" s="4208"/>
      <c r="K4" s="4208"/>
      <c r="L4" s="4208" t="s">
        <v>1303</v>
      </c>
      <c r="M4" s="4208"/>
      <c r="N4" s="4209"/>
    </row>
    <row r="5" spans="2:16" s="763" customFormat="1" ht="21" customHeight="1">
      <c r="B5" s="4213"/>
      <c r="C5" s="772" t="s">
        <v>175</v>
      </c>
      <c r="D5" s="772" t="s">
        <v>1122</v>
      </c>
      <c r="E5" s="772" t="s">
        <v>1123</v>
      </c>
      <c r="F5" s="772" t="s">
        <v>175</v>
      </c>
      <c r="G5" s="772" t="s">
        <v>1122</v>
      </c>
      <c r="H5" s="772" t="s">
        <v>1123</v>
      </c>
      <c r="I5" s="772" t="s">
        <v>175</v>
      </c>
      <c r="J5" s="772" t="s">
        <v>1122</v>
      </c>
      <c r="K5" s="772" t="s">
        <v>1123</v>
      </c>
      <c r="L5" s="772" t="s">
        <v>175</v>
      </c>
      <c r="M5" s="772" t="s">
        <v>1122</v>
      </c>
      <c r="N5" s="773" t="s">
        <v>1123</v>
      </c>
    </row>
    <row r="6" spans="2:16" s="763" customFormat="1" ht="18" customHeight="1">
      <c r="B6" s="4213"/>
      <c r="C6" s="4208" t="s">
        <v>1109</v>
      </c>
      <c r="D6" s="4208"/>
      <c r="E6" s="4208"/>
      <c r="F6" s="4208"/>
      <c r="G6" s="4208"/>
      <c r="H6" s="4208"/>
      <c r="I6" s="4208"/>
      <c r="J6" s="4208"/>
      <c r="K6" s="4208"/>
      <c r="L6" s="4208" t="s">
        <v>1110</v>
      </c>
      <c r="M6" s="4208"/>
      <c r="N6" s="4209"/>
    </row>
    <row r="7" spans="2:16" s="765" customFormat="1" ht="21" customHeight="1">
      <c r="B7" s="765" t="s">
        <v>12</v>
      </c>
      <c r="C7" s="766">
        <v>294</v>
      </c>
      <c r="D7" s="766">
        <v>179</v>
      </c>
      <c r="E7" s="766">
        <v>115</v>
      </c>
      <c r="F7" s="766">
        <v>32580</v>
      </c>
      <c r="G7" s="766">
        <v>25142</v>
      </c>
      <c r="H7" s="766">
        <v>7438</v>
      </c>
      <c r="I7" s="766">
        <v>356399</v>
      </c>
      <c r="J7" s="766">
        <v>297884</v>
      </c>
      <c r="K7" s="766">
        <v>58515</v>
      </c>
      <c r="L7" s="766">
        <v>89476</v>
      </c>
      <c r="M7" s="766">
        <v>74565</v>
      </c>
      <c r="N7" s="766">
        <v>14911</v>
      </c>
    </row>
    <row r="8" spans="2:16" s="765" customFormat="1" ht="21" customHeight="1">
      <c r="B8" s="765" t="s">
        <v>229</v>
      </c>
      <c r="C8" s="766">
        <v>282</v>
      </c>
      <c r="D8" s="766">
        <v>169</v>
      </c>
      <c r="E8" s="766">
        <v>113</v>
      </c>
      <c r="F8" s="766">
        <v>31951</v>
      </c>
      <c r="G8" s="766">
        <v>24575</v>
      </c>
      <c r="H8" s="766">
        <v>7376</v>
      </c>
      <c r="I8" s="766">
        <v>350407</v>
      </c>
      <c r="J8" s="766">
        <v>292318</v>
      </c>
      <c r="K8" s="766">
        <v>58089</v>
      </c>
      <c r="L8" s="766">
        <v>87988</v>
      </c>
      <c r="M8" s="766">
        <v>73142</v>
      </c>
      <c r="N8" s="766">
        <v>14846</v>
      </c>
    </row>
    <row r="9" spans="2:16" s="765" customFormat="1" ht="21" customHeight="1">
      <c r="B9" s="765" t="s">
        <v>203</v>
      </c>
      <c r="C9" s="766">
        <v>5</v>
      </c>
      <c r="D9" s="766">
        <v>3</v>
      </c>
      <c r="E9" s="766">
        <v>2</v>
      </c>
      <c r="F9" s="766">
        <v>308</v>
      </c>
      <c r="G9" s="766">
        <v>246</v>
      </c>
      <c r="H9" s="766">
        <v>62</v>
      </c>
      <c r="I9" s="766">
        <v>3266</v>
      </c>
      <c r="J9" s="766">
        <v>2840</v>
      </c>
      <c r="K9" s="766">
        <v>426</v>
      </c>
      <c r="L9" s="766">
        <v>874</v>
      </c>
      <c r="M9" s="766">
        <v>809</v>
      </c>
      <c r="N9" s="766">
        <v>65</v>
      </c>
    </row>
    <row r="10" spans="2:16" s="784" customFormat="1" ht="21" customHeight="1">
      <c r="B10" s="768" t="s">
        <v>230</v>
      </c>
      <c r="C10" s="778">
        <v>0</v>
      </c>
      <c r="D10" s="778">
        <v>0</v>
      </c>
      <c r="E10" s="778">
        <v>0</v>
      </c>
      <c r="F10" s="778">
        <v>0</v>
      </c>
      <c r="G10" s="778">
        <v>0</v>
      </c>
      <c r="H10" s="778">
        <v>0</v>
      </c>
      <c r="I10" s="778">
        <v>0</v>
      </c>
      <c r="J10" s="778">
        <v>0</v>
      </c>
      <c r="K10" s="778">
        <v>0</v>
      </c>
      <c r="L10" s="778">
        <v>0</v>
      </c>
      <c r="M10" s="778">
        <v>0</v>
      </c>
      <c r="N10" s="778">
        <v>0</v>
      </c>
    </row>
    <row r="11" spans="2:16" s="784" customFormat="1" ht="21" customHeight="1">
      <c r="B11" s="768" t="s">
        <v>231</v>
      </c>
      <c r="C11" s="778">
        <v>0</v>
      </c>
      <c r="D11" s="778">
        <v>0</v>
      </c>
      <c r="E11" s="778">
        <v>0</v>
      </c>
      <c r="F11" s="778">
        <v>0</v>
      </c>
      <c r="G11" s="778">
        <v>0</v>
      </c>
      <c r="H11" s="778">
        <v>0</v>
      </c>
      <c r="I11" s="778">
        <v>0</v>
      </c>
      <c r="J11" s="778">
        <v>0</v>
      </c>
      <c r="K11" s="778">
        <v>0</v>
      </c>
      <c r="L11" s="778">
        <v>0</v>
      </c>
      <c r="M11" s="778">
        <v>0</v>
      </c>
      <c r="N11" s="778">
        <v>0</v>
      </c>
    </row>
    <row r="12" spans="2:16" s="784" customFormat="1" ht="21" customHeight="1">
      <c r="B12" s="768" t="s">
        <v>232</v>
      </c>
      <c r="C12" s="778">
        <v>5</v>
      </c>
      <c r="D12" s="778">
        <v>3</v>
      </c>
      <c r="E12" s="778">
        <v>2</v>
      </c>
      <c r="F12" s="769">
        <v>308</v>
      </c>
      <c r="G12" s="769">
        <v>246</v>
      </c>
      <c r="H12" s="769">
        <v>62</v>
      </c>
      <c r="I12" s="769">
        <v>3266</v>
      </c>
      <c r="J12" s="769">
        <v>2840</v>
      </c>
      <c r="K12" s="769">
        <v>426</v>
      </c>
      <c r="L12" s="769">
        <v>874</v>
      </c>
      <c r="M12" s="769">
        <v>809</v>
      </c>
      <c r="N12" s="769">
        <v>65</v>
      </c>
    </row>
    <row r="13" spans="2:16" s="784" customFormat="1" ht="21" customHeight="1">
      <c r="B13" s="768" t="s">
        <v>233</v>
      </c>
      <c r="C13" s="778">
        <v>0</v>
      </c>
      <c r="D13" s="778">
        <v>0</v>
      </c>
      <c r="E13" s="778">
        <v>0</v>
      </c>
      <c r="F13" s="778">
        <v>0</v>
      </c>
      <c r="G13" s="778">
        <v>0</v>
      </c>
      <c r="H13" s="778">
        <v>0</v>
      </c>
      <c r="I13" s="778">
        <v>0</v>
      </c>
      <c r="J13" s="778">
        <v>0</v>
      </c>
      <c r="K13" s="778">
        <v>0</v>
      </c>
      <c r="L13" s="778">
        <v>0</v>
      </c>
      <c r="M13" s="778">
        <v>0</v>
      </c>
      <c r="N13" s="778">
        <v>0</v>
      </c>
    </row>
    <row r="14" spans="2:16" s="784" customFormat="1" ht="21" customHeight="1">
      <c r="B14" s="768" t="s">
        <v>234</v>
      </c>
      <c r="C14" s="778">
        <v>0</v>
      </c>
      <c r="D14" s="778">
        <v>0</v>
      </c>
      <c r="E14" s="778">
        <v>0</v>
      </c>
      <c r="F14" s="778">
        <v>0</v>
      </c>
      <c r="G14" s="778">
        <v>0</v>
      </c>
      <c r="H14" s="778">
        <v>0</v>
      </c>
      <c r="I14" s="778">
        <v>0</v>
      </c>
      <c r="J14" s="778">
        <v>0</v>
      </c>
      <c r="K14" s="778">
        <v>0</v>
      </c>
      <c r="L14" s="778">
        <v>0</v>
      </c>
      <c r="M14" s="778">
        <v>0</v>
      </c>
      <c r="N14" s="778">
        <v>0</v>
      </c>
    </row>
    <row r="15" spans="2:16" s="784" customFormat="1" ht="21" customHeight="1">
      <c r="B15" s="768" t="s">
        <v>235</v>
      </c>
      <c r="C15" s="778">
        <v>0</v>
      </c>
      <c r="D15" s="778">
        <v>0</v>
      </c>
      <c r="E15" s="778">
        <v>0</v>
      </c>
      <c r="F15" s="778">
        <v>0</v>
      </c>
      <c r="G15" s="778">
        <v>0</v>
      </c>
      <c r="H15" s="778">
        <v>0</v>
      </c>
      <c r="I15" s="778">
        <v>0</v>
      </c>
      <c r="J15" s="778">
        <v>0</v>
      </c>
      <c r="K15" s="778">
        <v>0</v>
      </c>
      <c r="L15" s="778">
        <v>0</v>
      </c>
      <c r="M15" s="778">
        <v>0</v>
      </c>
      <c r="N15" s="778">
        <v>0</v>
      </c>
    </row>
    <row r="16" spans="2:16" s="784" customFormat="1" ht="21" customHeight="1">
      <c r="B16" s="768" t="s">
        <v>236</v>
      </c>
      <c r="C16" s="778">
        <v>0</v>
      </c>
      <c r="D16" s="778">
        <v>0</v>
      </c>
      <c r="E16" s="778">
        <v>0</v>
      </c>
      <c r="F16" s="778">
        <v>0</v>
      </c>
      <c r="G16" s="778">
        <v>0</v>
      </c>
      <c r="H16" s="778">
        <v>0</v>
      </c>
      <c r="I16" s="778">
        <v>0</v>
      </c>
      <c r="J16" s="778">
        <v>0</v>
      </c>
      <c r="K16" s="778">
        <v>0</v>
      </c>
      <c r="L16" s="778">
        <v>0</v>
      </c>
      <c r="M16" s="778">
        <v>0</v>
      </c>
      <c r="N16" s="778">
        <v>0</v>
      </c>
    </row>
    <row r="17" spans="2:14" s="784" customFormat="1" ht="21" customHeight="1">
      <c r="B17" s="768" t="s">
        <v>237</v>
      </c>
      <c r="C17" s="778">
        <v>0</v>
      </c>
      <c r="D17" s="778">
        <v>0</v>
      </c>
      <c r="E17" s="778">
        <v>0</v>
      </c>
      <c r="F17" s="778">
        <v>0</v>
      </c>
      <c r="G17" s="778">
        <v>0</v>
      </c>
      <c r="H17" s="778">
        <v>0</v>
      </c>
      <c r="I17" s="778">
        <v>0</v>
      </c>
      <c r="J17" s="778">
        <v>0</v>
      </c>
      <c r="K17" s="778">
        <v>0</v>
      </c>
      <c r="L17" s="778">
        <v>0</v>
      </c>
      <c r="M17" s="778">
        <v>0</v>
      </c>
      <c r="N17" s="778">
        <v>0</v>
      </c>
    </row>
    <row r="18" spans="2:14" s="784" customFormat="1" ht="21" customHeight="1">
      <c r="B18" s="768" t="s">
        <v>238</v>
      </c>
      <c r="C18" s="778">
        <v>0</v>
      </c>
      <c r="D18" s="778">
        <v>0</v>
      </c>
      <c r="E18" s="778">
        <v>0</v>
      </c>
      <c r="F18" s="778">
        <v>0</v>
      </c>
      <c r="G18" s="778">
        <v>0</v>
      </c>
      <c r="H18" s="778">
        <v>0</v>
      </c>
      <c r="I18" s="778">
        <v>0</v>
      </c>
      <c r="J18" s="778">
        <v>0</v>
      </c>
      <c r="K18" s="778">
        <v>0</v>
      </c>
      <c r="L18" s="778">
        <v>0</v>
      </c>
      <c r="M18" s="778">
        <v>0</v>
      </c>
      <c r="N18" s="778">
        <v>0</v>
      </c>
    </row>
    <row r="19" spans="2:14" s="784" customFormat="1" ht="21" customHeight="1">
      <c r="B19" s="768" t="s">
        <v>239</v>
      </c>
      <c r="C19" s="778">
        <v>0</v>
      </c>
      <c r="D19" s="778">
        <v>0</v>
      </c>
      <c r="E19" s="778">
        <v>0</v>
      </c>
      <c r="F19" s="778">
        <v>0</v>
      </c>
      <c r="G19" s="778">
        <v>0</v>
      </c>
      <c r="H19" s="778">
        <v>0</v>
      </c>
      <c r="I19" s="778">
        <v>0</v>
      </c>
      <c r="J19" s="778">
        <v>0</v>
      </c>
      <c r="K19" s="778">
        <v>0</v>
      </c>
      <c r="L19" s="778">
        <v>0</v>
      </c>
      <c r="M19" s="778">
        <v>0</v>
      </c>
      <c r="N19" s="778">
        <v>0</v>
      </c>
    </row>
    <row r="20" spans="2:14" s="784" customFormat="1" ht="21" customHeight="1">
      <c r="B20" s="768" t="s">
        <v>151</v>
      </c>
      <c r="C20" s="778">
        <v>0</v>
      </c>
      <c r="D20" s="778">
        <v>0</v>
      </c>
      <c r="E20" s="778">
        <v>0</v>
      </c>
      <c r="F20" s="778">
        <v>0</v>
      </c>
      <c r="G20" s="778">
        <v>0</v>
      </c>
      <c r="H20" s="778">
        <v>0</v>
      </c>
      <c r="I20" s="778">
        <v>0</v>
      </c>
      <c r="J20" s="778">
        <v>0</v>
      </c>
      <c r="K20" s="778">
        <v>0</v>
      </c>
      <c r="L20" s="778">
        <v>0</v>
      </c>
      <c r="M20" s="778">
        <v>0</v>
      </c>
      <c r="N20" s="778">
        <v>0</v>
      </c>
    </row>
    <row r="21" spans="2:14" s="763" customFormat="1" ht="21" customHeight="1">
      <c r="B21" s="4213"/>
      <c r="C21" s="4208" t="s">
        <v>1304</v>
      </c>
      <c r="D21" s="4208"/>
      <c r="E21" s="4208"/>
      <c r="F21" s="4208" t="s">
        <v>1257</v>
      </c>
      <c r="G21" s="4208"/>
      <c r="H21" s="4208"/>
      <c r="I21" s="4208" t="s">
        <v>1115</v>
      </c>
      <c r="J21" s="4208"/>
      <c r="K21" s="4208"/>
      <c r="L21" s="4208" t="s">
        <v>1116</v>
      </c>
      <c r="M21" s="4208"/>
      <c r="N21" s="4209"/>
    </row>
    <row r="22" spans="2:14" s="763" customFormat="1" ht="21" customHeight="1">
      <c r="B22" s="4213"/>
      <c r="C22" s="772" t="s">
        <v>175</v>
      </c>
      <c r="D22" s="772" t="s">
        <v>1129</v>
      </c>
      <c r="E22" s="772" t="s">
        <v>1130</v>
      </c>
      <c r="F22" s="772" t="s">
        <v>175</v>
      </c>
      <c r="G22" s="772" t="s">
        <v>1129</v>
      </c>
      <c r="H22" s="772" t="s">
        <v>1130</v>
      </c>
      <c r="I22" s="772" t="s">
        <v>175</v>
      </c>
      <c r="J22" s="772" t="s">
        <v>1129</v>
      </c>
      <c r="K22" s="772" t="s">
        <v>1130</v>
      </c>
      <c r="L22" s="772" t="s">
        <v>175</v>
      </c>
      <c r="M22" s="772" t="s">
        <v>1129</v>
      </c>
      <c r="N22" s="773" t="s">
        <v>1130</v>
      </c>
    </row>
    <row r="23" spans="2:14" s="763" customFormat="1" ht="18" customHeight="1">
      <c r="B23" s="4213"/>
      <c r="C23" s="4208" t="s">
        <v>1109</v>
      </c>
      <c r="D23" s="4208"/>
      <c r="E23" s="4208"/>
      <c r="F23" s="4208"/>
      <c r="G23" s="4208"/>
      <c r="H23" s="4208"/>
      <c r="I23" s="4208"/>
      <c r="J23" s="4208"/>
      <c r="K23" s="4208"/>
      <c r="L23" s="4208" t="s">
        <v>1110</v>
      </c>
      <c r="M23" s="4208"/>
      <c r="N23" s="4209"/>
    </row>
    <row r="24" spans="2:14" s="763" customFormat="1" ht="9.75" customHeight="1"/>
    <row r="25" spans="2:14" s="761" customFormat="1" ht="12.75" customHeight="1">
      <c r="B25" s="4214" t="s">
        <v>164</v>
      </c>
      <c r="C25" s="4214"/>
      <c r="D25" s="4214"/>
      <c r="E25" s="4214"/>
      <c r="F25" s="4214"/>
      <c r="G25" s="4214"/>
      <c r="H25" s="4214"/>
      <c r="I25" s="4214"/>
      <c r="J25" s="4214"/>
      <c r="K25" s="4214"/>
      <c r="L25" s="4214"/>
      <c r="M25" s="4214"/>
      <c r="N25" s="4214"/>
    </row>
    <row r="26" spans="2:14" s="761" customFormat="1" ht="12.75" customHeight="1">
      <c r="B26" s="4214" t="s">
        <v>1097</v>
      </c>
      <c r="C26" s="4214"/>
      <c r="D26" s="4214"/>
      <c r="E26" s="4214"/>
      <c r="F26" s="4214"/>
      <c r="G26" s="4214"/>
      <c r="H26" s="4214"/>
      <c r="I26" s="4214"/>
      <c r="J26" s="4214"/>
      <c r="K26" s="4214"/>
      <c r="L26" s="4214"/>
      <c r="M26" s="4214"/>
      <c r="N26" s="4214"/>
    </row>
    <row r="27" spans="2:14" s="761" customFormat="1" ht="12.75" customHeight="1">
      <c r="B27" s="4214" t="s">
        <v>1098</v>
      </c>
      <c r="C27" s="4214"/>
      <c r="D27" s="4214"/>
      <c r="E27" s="4214"/>
      <c r="F27" s="4214"/>
      <c r="G27" s="4214"/>
      <c r="H27" s="4214"/>
      <c r="I27" s="4214"/>
      <c r="J27" s="4214"/>
      <c r="K27" s="4214"/>
      <c r="L27" s="4214"/>
      <c r="M27" s="4214"/>
      <c r="N27" s="4214"/>
    </row>
    <row r="28" spans="2:14" s="761" customFormat="1" ht="12.75" customHeight="1">
      <c r="B28" s="4214" t="s">
        <v>1305</v>
      </c>
      <c r="C28" s="4214"/>
      <c r="D28" s="4214"/>
      <c r="E28" s="4214"/>
      <c r="F28" s="4214"/>
      <c r="G28" s="4214"/>
      <c r="H28" s="4214"/>
      <c r="I28" s="4214"/>
      <c r="J28" s="4214"/>
      <c r="K28" s="4214"/>
      <c r="L28" s="4214"/>
      <c r="M28" s="4214"/>
      <c r="N28" s="4214"/>
    </row>
    <row r="29" spans="2:14" s="761" customFormat="1" ht="12.75" customHeight="1">
      <c r="B29" s="4214" t="s">
        <v>1306</v>
      </c>
      <c r="C29" s="4214"/>
      <c r="D29" s="4214"/>
      <c r="E29" s="4214"/>
      <c r="F29" s="4214"/>
      <c r="G29" s="4214"/>
      <c r="H29" s="4214"/>
      <c r="I29" s="4214"/>
      <c r="J29" s="4214"/>
      <c r="K29" s="4214"/>
      <c r="L29" s="4214"/>
      <c r="M29" s="4214"/>
      <c r="N29" s="4214"/>
    </row>
  </sheetData>
  <mergeCells count="21">
    <mergeCell ref="B25:N25"/>
    <mergeCell ref="B26:N26"/>
    <mergeCell ref="B27:N27"/>
    <mergeCell ref="B28:N28"/>
    <mergeCell ref="B29:N29"/>
    <mergeCell ref="B21:B23"/>
    <mergeCell ref="C21:E21"/>
    <mergeCell ref="F21:H21"/>
    <mergeCell ref="I21:K21"/>
    <mergeCell ref="L21:N21"/>
    <mergeCell ref="C23:K23"/>
    <mergeCell ref="L23:N23"/>
    <mergeCell ref="B1:N1"/>
    <mergeCell ref="B2:N2"/>
    <mergeCell ref="B4:B6"/>
    <mergeCell ref="C4:E4"/>
    <mergeCell ref="F4:H4"/>
    <mergeCell ref="I4:K4"/>
    <mergeCell ref="L4:N4"/>
    <mergeCell ref="C6:K6"/>
    <mergeCell ref="L6:N6"/>
  </mergeCells>
  <hyperlinks>
    <hyperlink ref="P2" location="Indice!A1" display="(Voltar ao Índice)"/>
  </hyperlinks>
  <printOptions horizontalCentered="1"/>
  <pageMargins left="0.45275590551181105" right="0.45275590551181105" top="0.6692913385826772" bottom="0.6692913385826772" header="0" footer="0"/>
  <pageSetup paperSize="9" scale="87" orientation="portrait" verticalDpi="0" r:id="rId1"/>
</worksheet>
</file>

<file path=xl/worksheets/sheet52.xml><?xml version="1.0" encoding="utf-8"?>
<worksheet xmlns="http://schemas.openxmlformats.org/spreadsheetml/2006/main" xmlns:r="http://schemas.openxmlformats.org/officeDocument/2006/relationships">
  <sheetPr>
    <pageSetUpPr fitToPage="1"/>
  </sheetPr>
  <dimension ref="B1:I79"/>
  <sheetViews>
    <sheetView showGridLines="0" workbookViewId="0">
      <selection activeCell="B2" sqref="B2:G2"/>
    </sheetView>
  </sheetViews>
  <sheetFormatPr defaultRowHeight="12.75"/>
  <cols>
    <col min="1" max="1" width="6.7109375" style="770" customWidth="1"/>
    <col min="2" max="2" width="26.7109375" style="770" customWidth="1"/>
    <col min="3" max="3" width="5.7109375" style="797" customWidth="1"/>
    <col min="4" max="5" width="11.28515625" style="770" customWidth="1"/>
    <col min="6" max="6" width="5.7109375" style="797" customWidth="1"/>
    <col min="7" max="7" width="26.7109375" style="770" customWidth="1"/>
    <col min="8" max="8" width="6.7109375" style="770" customWidth="1"/>
    <col min="9" max="9" width="15.5703125" style="770" bestFit="1" customWidth="1"/>
    <col min="10" max="16384" width="9.140625" style="770"/>
  </cols>
  <sheetData>
    <row r="1" spans="2:9" s="771" customFormat="1" ht="30" customHeight="1">
      <c r="B1" s="4211" t="s">
        <v>1307</v>
      </c>
      <c r="C1" s="4211"/>
      <c r="D1" s="4211"/>
      <c r="E1" s="4211"/>
      <c r="F1" s="4211"/>
      <c r="G1" s="4211"/>
    </row>
    <row r="2" spans="2:9" s="771" customFormat="1" ht="30" customHeight="1">
      <c r="B2" s="4211" t="s">
        <v>1308</v>
      </c>
      <c r="C2" s="4211"/>
      <c r="D2" s="4211"/>
      <c r="E2" s="4211"/>
      <c r="F2" s="4211"/>
      <c r="G2" s="4211"/>
      <c r="I2" s="522" t="s">
        <v>856</v>
      </c>
    </row>
    <row r="3" spans="2:9" s="760" customFormat="1" ht="12" customHeight="1">
      <c r="B3" s="760" t="s">
        <v>580</v>
      </c>
      <c r="C3" s="788"/>
      <c r="F3" s="788"/>
      <c r="G3" s="762" t="s">
        <v>581</v>
      </c>
    </row>
    <row r="4" spans="2:9" s="784" customFormat="1" ht="24" customHeight="1">
      <c r="B4" s="789" t="s">
        <v>1309</v>
      </c>
      <c r="C4" s="772" t="s">
        <v>768</v>
      </c>
      <c r="D4" s="772" t="s">
        <v>12</v>
      </c>
      <c r="E4" s="772" t="s">
        <v>141</v>
      </c>
      <c r="F4" s="772" t="s">
        <v>804</v>
      </c>
      <c r="G4" s="773" t="s">
        <v>1310</v>
      </c>
    </row>
    <row r="5" spans="2:9" s="767" customFormat="1" ht="13.5" customHeight="1">
      <c r="B5" s="765" t="s">
        <v>175</v>
      </c>
      <c r="C5" s="790" t="s">
        <v>973</v>
      </c>
      <c r="D5" s="777">
        <v>356399</v>
      </c>
      <c r="E5" s="777">
        <v>3266</v>
      </c>
      <c r="F5" s="790" t="s">
        <v>976</v>
      </c>
      <c r="G5" s="765" t="s">
        <v>175</v>
      </c>
    </row>
    <row r="6" spans="2:9" s="767" customFormat="1" ht="13.5" customHeight="1">
      <c r="C6" s="790" t="s">
        <v>772</v>
      </c>
      <c r="D6" s="777">
        <v>166117</v>
      </c>
      <c r="E6" s="777">
        <v>1460</v>
      </c>
      <c r="F6" s="790" t="s">
        <v>773</v>
      </c>
    </row>
    <row r="7" spans="2:9" s="767" customFormat="1" ht="13.5" customHeight="1">
      <c r="C7" s="790" t="s">
        <v>773</v>
      </c>
      <c r="D7" s="777">
        <v>190282</v>
      </c>
      <c r="E7" s="777">
        <v>1806</v>
      </c>
      <c r="F7" s="790" t="s">
        <v>808</v>
      </c>
    </row>
    <row r="8" spans="2:9" s="763" customFormat="1" ht="21" customHeight="1">
      <c r="B8" s="791" t="s">
        <v>1311</v>
      </c>
      <c r="C8" s="792" t="s">
        <v>973</v>
      </c>
      <c r="D8" s="778">
        <v>13969</v>
      </c>
      <c r="E8" s="778">
        <v>480</v>
      </c>
      <c r="F8" s="792" t="s">
        <v>976</v>
      </c>
      <c r="G8" s="791" t="s">
        <v>1312</v>
      </c>
    </row>
    <row r="9" spans="2:9" s="763" customFormat="1" ht="13.5" customHeight="1">
      <c r="C9" s="792" t="s">
        <v>772</v>
      </c>
      <c r="D9" s="778">
        <v>2755</v>
      </c>
      <c r="E9" s="778">
        <v>84</v>
      </c>
      <c r="F9" s="792" t="s">
        <v>773</v>
      </c>
    </row>
    <row r="10" spans="2:9" s="763" customFormat="1" ht="13.5" customHeight="1">
      <c r="C10" s="792" t="s">
        <v>773</v>
      </c>
      <c r="D10" s="778">
        <v>11214</v>
      </c>
      <c r="E10" s="778">
        <v>396</v>
      </c>
      <c r="F10" s="792" t="s">
        <v>808</v>
      </c>
    </row>
    <row r="11" spans="2:9" s="763" customFormat="1" ht="13.5" customHeight="1">
      <c r="B11" s="784" t="s">
        <v>1313</v>
      </c>
      <c r="C11" s="792" t="s">
        <v>973</v>
      </c>
      <c r="D11" s="778">
        <v>21685</v>
      </c>
      <c r="E11" s="778">
        <v>191</v>
      </c>
      <c r="F11" s="792" t="s">
        <v>976</v>
      </c>
      <c r="G11" s="784" t="s">
        <v>1314</v>
      </c>
    </row>
    <row r="12" spans="2:9" s="763" customFormat="1" ht="13.5" customHeight="1">
      <c r="C12" s="792" t="s">
        <v>772</v>
      </c>
      <c r="D12" s="778">
        <v>9374</v>
      </c>
      <c r="E12" s="778">
        <v>83</v>
      </c>
      <c r="F12" s="792" t="s">
        <v>773</v>
      </c>
    </row>
    <row r="13" spans="2:9" s="763" customFormat="1" ht="13.5" customHeight="1">
      <c r="C13" s="792" t="s">
        <v>773</v>
      </c>
      <c r="D13" s="778">
        <v>12311</v>
      </c>
      <c r="E13" s="778">
        <v>108</v>
      </c>
      <c r="F13" s="792" t="s">
        <v>808</v>
      </c>
    </row>
    <row r="14" spans="2:9" s="763" customFormat="1" ht="13.5" customHeight="1">
      <c r="B14" s="784" t="s">
        <v>1315</v>
      </c>
      <c r="C14" s="792" t="s">
        <v>973</v>
      </c>
      <c r="D14" s="778">
        <v>14600</v>
      </c>
      <c r="E14" s="778">
        <v>158</v>
      </c>
      <c r="F14" s="792" t="s">
        <v>976</v>
      </c>
      <c r="G14" s="784" t="s">
        <v>1316</v>
      </c>
    </row>
    <row r="15" spans="2:9" s="763" customFormat="1" ht="13.5" customHeight="1">
      <c r="C15" s="792" t="s">
        <v>772</v>
      </c>
      <c r="D15" s="778">
        <v>5651</v>
      </c>
      <c r="E15" s="778">
        <v>63</v>
      </c>
      <c r="F15" s="792" t="s">
        <v>773</v>
      </c>
    </row>
    <row r="16" spans="2:9" s="763" customFormat="1" ht="13.5" customHeight="1">
      <c r="C16" s="792" t="s">
        <v>773</v>
      </c>
      <c r="D16" s="778">
        <v>8949</v>
      </c>
      <c r="E16" s="778">
        <v>95</v>
      </c>
      <c r="F16" s="792" t="s">
        <v>808</v>
      </c>
    </row>
    <row r="17" spans="2:7" s="763" customFormat="1" ht="13.5" customHeight="1">
      <c r="B17" s="791" t="s">
        <v>1317</v>
      </c>
      <c r="C17" s="792" t="s">
        <v>973</v>
      </c>
      <c r="D17" s="778">
        <v>31510</v>
      </c>
      <c r="E17" s="778">
        <v>583</v>
      </c>
      <c r="F17" s="792" t="s">
        <v>976</v>
      </c>
      <c r="G17" s="784" t="s">
        <v>1318</v>
      </c>
    </row>
    <row r="18" spans="2:7" s="763" customFormat="1" ht="13.5" customHeight="1">
      <c r="C18" s="792" t="s">
        <v>772</v>
      </c>
      <c r="D18" s="778">
        <v>11334</v>
      </c>
      <c r="E18" s="778">
        <v>207</v>
      </c>
      <c r="F18" s="792" t="s">
        <v>773</v>
      </c>
    </row>
    <row r="19" spans="2:7" s="763" customFormat="1" ht="13.5" customHeight="1">
      <c r="C19" s="792" t="s">
        <v>773</v>
      </c>
      <c r="D19" s="778">
        <v>20176</v>
      </c>
      <c r="E19" s="778">
        <v>376</v>
      </c>
      <c r="F19" s="792" t="s">
        <v>808</v>
      </c>
    </row>
    <row r="20" spans="2:7" s="763" customFormat="1" ht="13.5" customHeight="1">
      <c r="B20" s="784" t="s">
        <v>1319</v>
      </c>
      <c r="C20" s="792" t="s">
        <v>973</v>
      </c>
      <c r="D20" s="778">
        <v>6572</v>
      </c>
      <c r="E20" s="778">
        <v>0</v>
      </c>
      <c r="F20" s="792" t="s">
        <v>976</v>
      </c>
      <c r="G20" s="784" t="s">
        <v>1320</v>
      </c>
    </row>
    <row r="21" spans="2:7" s="763" customFormat="1" ht="13.5" customHeight="1">
      <c r="C21" s="792" t="s">
        <v>772</v>
      </c>
      <c r="D21" s="778">
        <v>1980</v>
      </c>
      <c r="E21" s="778">
        <v>0</v>
      </c>
      <c r="F21" s="792" t="s">
        <v>773</v>
      </c>
    </row>
    <row r="22" spans="2:7" s="763" customFormat="1" ht="13.5" customHeight="1">
      <c r="C22" s="792" t="s">
        <v>773</v>
      </c>
      <c r="D22" s="778">
        <v>4592</v>
      </c>
      <c r="E22" s="778">
        <v>0</v>
      </c>
      <c r="F22" s="792" t="s">
        <v>808</v>
      </c>
    </row>
    <row r="23" spans="2:7" s="763" customFormat="1" ht="13.5" customHeight="1">
      <c r="B23" s="784" t="s">
        <v>1321</v>
      </c>
      <c r="C23" s="792" t="s">
        <v>973</v>
      </c>
      <c r="D23" s="778">
        <v>57719</v>
      </c>
      <c r="E23" s="778">
        <v>389</v>
      </c>
      <c r="F23" s="792" t="s">
        <v>976</v>
      </c>
      <c r="G23" s="784" t="s">
        <v>1322</v>
      </c>
    </row>
    <row r="24" spans="2:7" s="763" customFormat="1" ht="13.5" customHeight="1">
      <c r="C24" s="792" t="s">
        <v>772</v>
      </c>
      <c r="D24" s="778">
        <v>26734</v>
      </c>
      <c r="E24" s="778">
        <v>192</v>
      </c>
      <c r="F24" s="792" t="s">
        <v>773</v>
      </c>
    </row>
    <row r="25" spans="2:7" s="763" customFormat="1" ht="13.5" customHeight="1">
      <c r="C25" s="792" t="s">
        <v>773</v>
      </c>
      <c r="D25" s="778">
        <v>30985</v>
      </c>
      <c r="E25" s="778">
        <v>197</v>
      </c>
      <c r="F25" s="792" t="s">
        <v>808</v>
      </c>
      <c r="G25" s="784"/>
    </row>
    <row r="26" spans="2:7" s="763" customFormat="1" ht="13.5" customHeight="1">
      <c r="B26" s="784" t="s">
        <v>1323</v>
      </c>
      <c r="C26" s="792" t="s">
        <v>973</v>
      </c>
      <c r="D26" s="778">
        <v>17999</v>
      </c>
      <c r="E26" s="778">
        <v>0</v>
      </c>
      <c r="F26" s="792" t="s">
        <v>976</v>
      </c>
      <c r="G26" s="784" t="s">
        <v>1324</v>
      </c>
    </row>
    <row r="27" spans="2:7" s="763" customFormat="1" ht="13.5" customHeight="1">
      <c r="C27" s="792" t="s">
        <v>772</v>
      </c>
      <c r="D27" s="778">
        <v>6675</v>
      </c>
      <c r="E27" s="778">
        <v>0</v>
      </c>
      <c r="F27" s="792" t="s">
        <v>773</v>
      </c>
    </row>
    <row r="28" spans="2:7" s="763" customFormat="1" ht="13.5" customHeight="1">
      <c r="C28" s="792" t="s">
        <v>773</v>
      </c>
      <c r="D28" s="778">
        <v>11324</v>
      </c>
      <c r="E28" s="778">
        <v>0</v>
      </c>
      <c r="F28" s="792" t="s">
        <v>808</v>
      </c>
    </row>
    <row r="29" spans="2:7" s="763" customFormat="1" ht="13.5" customHeight="1">
      <c r="B29" s="784" t="s">
        <v>1325</v>
      </c>
      <c r="C29" s="792" t="s">
        <v>973</v>
      </c>
      <c r="D29" s="778">
        <v>11920</v>
      </c>
      <c r="E29" s="778">
        <v>164</v>
      </c>
      <c r="F29" s="792" t="s">
        <v>976</v>
      </c>
      <c r="G29" s="784" t="s">
        <v>1326</v>
      </c>
    </row>
    <row r="30" spans="2:7" s="763" customFormat="1" ht="13.5" customHeight="1">
      <c r="C30" s="792" t="s">
        <v>772</v>
      </c>
      <c r="D30" s="778">
        <v>4284</v>
      </c>
      <c r="E30" s="778">
        <v>71</v>
      </c>
      <c r="F30" s="792" t="s">
        <v>773</v>
      </c>
    </row>
    <row r="31" spans="2:7" s="763" customFormat="1" ht="13.5" customHeight="1">
      <c r="C31" s="792" t="s">
        <v>773</v>
      </c>
      <c r="D31" s="778">
        <v>7636</v>
      </c>
      <c r="E31" s="778">
        <v>93</v>
      </c>
      <c r="F31" s="792" t="s">
        <v>808</v>
      </c>
    </row>
    <row r="32" spans="2:7" s="763" customFormat="1" ht="13.5" customHeight="1">
      <c r="B32" s="784" t="s">
        <v>1327</v>
      </c>
      <c r="C32" s="792" t="s">
        <v>973</v>
      </c>
      <c r="D32" s="778">
        <v>6533</v>
      </c>
      <c r="E32" s="778">
        <v>21</v>
      </c>
      <c r="F32" s="792" t="s">
        <v>976</v>
      </c>
      <c r="G32" s="784" t="s">
        <v>1328</v>
      </c>
    </row>
    <row r="33" spans="2:7" s="763" customFormat="1" ht="13.5" customHeight="1">
      <c r="C33" s="792" t="s">
        <v>772</v>
      </c>
      <c r="D33" s="778">
        <v>3734</v>
      </c>
      <c r="E33" s="778">
        <v>10</v>
      </c>
      <c r="F33" s="792" t="s">
        <v>773</v>
      </c>
    </row>
    <row r="34" spans="2:7" s="763" customFormat="1" ht="13.5" customHeight="1">
      <c r="C34" s="792" t="s">
        <v>773</v>
      </c>
      <c r="D34" s="778">
        <v>2799</v>
      </c>
      <c r="E34" s="778">
        <v>11</v>
      </c>
      <c r="F34" s="792" t="s">
        <v>808</v>
      </c>
    </row>
    <row r="35" spans="2:7" s="763" customFormat="1" ht="13.5" customHeight="1">
      <c r="B35" s="784" t="s">
        <v>1329</v>
      </c>
      <c r="C35" s="792" t="s">
        <v>973</v>
      </c>
      <c r="D35" s="778">
        <v>2566</v>
      </c>
      <c r="E35" s="778">
        <v>21</v>
      </c>
      <c r="F35" s="792" t="s">
        <v>976</v>
      </c>
      <c r="G35" s="784" t="s">
        <v>1330</v>
      </c>
    </row>
    <row r="36" spans="2:7" s="763" customFormat="1" ht="13.5" customHeight="1">
      <c r="C36" s="792" t="s">
        <v>772</v>
      </c>
      <c r="D36" s="778">
        <v>1297</v>
      </c>
      <c r="E36" s="778">
        <v>10</v>
      </c>
      <c r="F36" s="792" t="s">
        <v>773</v>
      </c>
    </row>
    <row r="37" spans="2:7" s="763" customFormat="1" ht="13.5" customHeight="1">
      <c r="C37" s="792" t="s">
        <v>773</v>
      </c>
      <c r="D37" s="778">
        <v>1269</v>
      </c>
      <c r="E37" s="778">
        <v>11</v>
      </c>
      <c r="F37" s="792" t="s">
        <v>808</v>
      </c>
    </row>
    <row r="38" spans="2:7" s="763" customFormat="1" ht="13.5" customHeight="1">
      <c r="B38" s="784" t="s">
        <v>1331</v>
      </c>
      <c r="C38" s="792" t="s">
        <v>973</v>
      </c>
      <c r="D38" s="778">
        <v>7457</v>
      </c>
      <c r="E38" s="778">
        <v>44</v>
      </c>
      <c r="F38" s="792" t="s">
        <v>976</v>
      </c>
      <c r="G38" s="784" t="s">
        <v>1332</v>
      </c>
    </row>
    <row r="39" spans="2:7" s="763" customFormat="1" ht="13.5" customHeight="1">
      <c r="C39" s="792" t="s">
        <v>772</v>
      </c>
      <c r="D39" s="778">
        <v>6165</v>
      </c>
      <c r="E39" s="778">
        <v>32</v>
      </c>
      <c r="F39" s="792" t="s">
        <v>773</v>
      </c>
    </row>
    <row r="40" spans="2:7" s="763" customFormat="1" ht="13.5" customHeight="1">
      <c r="C40" s="792" t="s">
        <v>773</v>
      </c>
      <c r="D40" s="778">
        <v>1292</v>
      </c>
      <c r="E40" s="778">
        <v>12</v>
      </c>
      <c r="F40" s="792" t="s">
        <v>808</v>
      </c>
    </row>
    <row r="41" spans="2:7" s="763" customFormat="1" ht="13.5" customHeight="1">
      <c r="B41" s="784" t="s">
        <v>1333</v>
      </c>
      <c r="C41" s="792" t="s">
        <v>973</v>
      </c>
      <c r="D41" s="778">
        <v>56022</v>
      </c>
      <c r="E41" s="778">
        <v>413</v>
      </c>
      <c r="F41" s="792" t="s">
        <v>976</v>
      </c>
      <c r="G41" s="784" t="s">
        <v>1334</v>
      </c>
    </row>
    <row r="42" spans="2:7" s="763" customFormat="1" ht="13.5" customHeight="1">
      <c r="C42" s="792" t="s">
        <v>772</v>
      </c>
      <c r="D42" s="778">
        <v>44427</v>
      </c>
      <c r="E42" s="778">
        <v>369</v>
      </c>
      <c r="F42" s="792" t="s">
        <v>773</v>
      </c>
    </row>
    <row r="43" spans="2:7" s="763" customFormat="1" ht="13.5" customHeight="1">
      <c r="C43" s="792" t="s">
        <v>773</v>
      </c>
      <c r="D43" s="778">
        <v>11595</v>
      </c>
      <c r="E43" s="778">
        <v>44</v>
      </c>
      <c r="F43" s="792" t="s">
        <v>808</v>
      </c>
    </row>
    <row r="44" spans="2:7" s="763" customFormat="1" ht="13.5" customHeight="1">
      <c r="B44" s="784" t="s">
        <v>1335</v>
      </c>
      <c r="C44" s="792" t="s">
        <v>973</v>
      </c>
      <c r="D44" s="778">
        <v>3648</v>
      </c>
      <c r="E44" s="778">
        <v>0</v>
      </c>
      <c r="F44" s="792" t="s">
        <v>976</v>
      </c>
      <c r="G44" s="784" t="s">
        <v>1336</v>
      </c>
    </row>
    <row r="45" spans="2:7" s="763" customFormat="1" ht="13.5" customHeight="1">
      <c r="C45" s="792" t="s">
        <v>772</v>
      </c>
      <c r="D45" s="778">
        <v>1612</v>
      </c>
      <c r="E45" s="778">
        <v>0</v>
      </c>
      <c r="F45" s="792" t="s">
        <v>773</v>
      </c>
    </row>
    <row r="46" spans="2:7" s="763" customFormat="1" ht="13.5" customHeight="1">
      <c r="C46" s="792" t="s">
        <v>773</v>
      </c>
      <c r="D46" s="778">
        <v>2036</v>
      </c>
      <c r="E46" s="778">
        <v>0</v>
      </c>
      <c r="F46" s="792" t="s">
        <v>808</v>
      </c>
    </row>
    <row r="47" spans="2:7" s="763" customFormat="1" ht="13.5" customHeight="1">
      <c r="B47" s="784" t="s">
        <v>1337</v>
      </c>
      <c r="C47" s="792" t="s">
        <v>973</v>
      </c>
      <c r="D47" s="778">
        <v>16229</v>
      </c>
      <c r="E47" s="778">
        <v>68</v>
      </c>
      <c r="F47" s="792" t="s">
        <v>976</v>
      </c>
      <c r="G47" s="784" t="s">
        <v>1338</v>
      </c>
    </row>
    <row r="48" spans="2:7" s="763" customFormat="1" ht="13.5" customHeight="1">
      <c r="C48" s="792" t="s">
        <v>772</v>
      </c>
      <c r="D48" s="778">
        <v>9671</v>
      </c>
      <c r="E48" s="778">
        <v>52</v>
      </c>
      <c r="F48" s="792" t="s">
        <v>773</v>
      </c>
    </row>
    <row r="49" spans="2:7" s="763" customFormat="1" ht="13.5" customHeight="1">
      <c r="C49" s="792" t="s">
        <v>773</v>
      </c>
      <c r="D49" s="778">
        <v>6558</v>
      </c>
      <c r="E49" s="778">
        <v>16</v>
      </c>
      <c r="F49" s="792" t="s">
        <v>808</v>
      </c>
    </row>
    <row r="50" spans="2:7" s="763" customFormat="1" ht="13.5" customHeight="1">
      <c r="B50" s="784" t="s">
        <v>1339</v>
      </c>
      <c r="C50" s="792" t="s">
        <v>973</v>
      </c>
      <c r="D50" s="778">
        <v>4088</v>
      </c>
      <c r="E50" s="778">
        <v>17</v>
      </c>
      <c r="F50" s="792" t="s">
        <v>976</v>
      </c>
      <c r="G50" s="784" t="s">
        <v>1340</v>
      </c>
    </row>
    <row r="51" spans="2:7" s="763" customFormat="1" ht="13.5" customHeight="1">
      <c r="C51" s="792" t="s">
        <v>772</v>
      </c>
      <c r="D51" s="778">
        <v>2480</v>
      </c>
      <c r="E51" s="778">
        <v>15</v>
      </c>
      <c r="F51" s="792" t="s">
        <v>773</v>
      </c>
    </row>
    <row r="52" spans="2:7" s="763" customFormat="1" ht="13.5" customHeight="1">
      <c r="C52" s="792" t="s">
        <v>773</v>
      </c>
      <c r="D52" s="778">
        <v>1608</v>
      </c>
      <c r="E52" s="778">
        <v>2</v>
      </c>
      <c r="F52" s="792" t="s">
        <v>808</v>
      </c>
    </row>
    <row r="53" spans="2:7" s="763" customFormat="1" ht="13.5" customHeight="1">
      <c r="B53" s="784" t="s">
        <v>1341</v>
      </c>
      <c r="C53" s="792" t="s">
        <v>973</v>
      </c>
      <c r="D53" s="778">
        <v>3690</v>
      </c>
      <c r="E53" s="778">
        <v>0</v>
      </c>
      <c r="F53" s="792" t="s">
        <v>976</v>
      </c>
      <c r="G53" s="784" t="s">
        <v>1342</v>
      </c>
    </row>
    <row r="54" spans="2:7" s="763" customFormat="1" ht="13.5" customHeight="1">
      <c r="C54" s="792" t="s">
        <v>772</v>
      </c>
      <c r="D54" s="778">
        <v>912</v>
      </c>
      <c r="E54" s="778">
        <v>0</v>
      </c>
      <c r="F54" s="792" t="s">
        <v>773</v>
      </c>
    </row>
    <row r="55" spans="2:7" s="763" customFormat="1" ht="13.5" customHeight="1">
      <c r="C55" s="792" t="s">
        <v>773</v>
      </c>
      <c r="D55" s="778">
        <v>2778</v>
      </c>
      <c r="E55" s="778">
        <v>0</v>
      </c>
      <c r="F55" s="792" t="s">
        <v>808</v>
      </c>
    </row>
    <row r="56" spans="2:7" s="763" customFormat="1" ht="13.5" customHeight="1">
      <c r="B56" s="784" t="s">
        <v>1343</v>
      </c>
      <c r="C56" s="792" t="s">
        <v>973</v>
      </c>
      <c r="D56" s="778">
        <v>49303</v>
      </c>
      <c r="E56" s="778">
        <v>436</v>
      </c>
      <c r="F56" s="792" t="s">
        <v>976</v>
      </c>
      <c r="G56" s="784" t="s">
        <v>1344</v>
      </c>
    </row>
    <row r="57" spans="2:7" s="763" customFormat="1" ht="13.5" customHeight="1">
      <c r="C57" s="792" t="s">
        <v>772</v>
      </c>
      <c r="D57" s="778">
        <v>12190</v>
      </c>
      <c r="E57" s="778">
        <v>113</v>
      </c>
      <c r="F57" s="792" t="s">
        <v>773</v>
      </c>
    </row>
    <row r="58" spans="2:7" s="763" customFormat="1" ht="13.5" customHeight="1">
      <c r="C58" s="792" t="s">
        <v>773</v>
      </c>
      <c r="D58" s="778">
        <v>37113</v>
      </c>
      <c r="E58" s="778">
        <v>323</v>
      </c>
      <c r="F58" s="792" t="s">
        <v>808</v>
      </c>
    </row>
    <row r="59" spans="2:7" s="763" customFormat="1" ht="13.5" customHeight="1">
      <c r="B59" s="784" t="s">
        <v>1345</v>
      </c>
      <c r="C59" s="792" t="s">
        <v>973</v>
      </c>
      <c r="D59" s="778">
        <v>6103</v>
      </c>
      <c r="E59" s="778">
        <v>0</v>
      </c>
      <c r="F59" s="792" t="s">
        <v>976</v>
      </c>
      <c r="G59" s="784" t="s">
        <v>1346</v>
      </c>
    </row>
    <row r="60" spans="2:7" s="763" customFormat="1" ht="13.5" customHeight="1">
      <c r="C60" s="792" t="s">
        <v>772</v>
      </c>
      <c r="D60" s="778">
        <v>682</v>
      </c>
      <c r="E60" s="778">
        <v>0</v>
      </c>
      <c r="F60" s="792" t="s">
        <v>773</v>
      </c>
    </row>
    <row r="61" spans="2:7" s="763" customFormat="1" ht="13.5" customHeight="1">
      <c r="C61" s="792" t="s">
        <v>773</v>
      </c>
      <c r="D61" s="778">
        <v>5421</v>
      </c>
      <c r="E61" s="778">
        <v>0</v>
      </c>
      <c r="F61" s="792" t="s">
        <v>808</v>
      </c>
    </row>
    <row r="62" spans="2:7" s="763" customFormat="1" ht="13.5" customHeight="1">
      <c r="B62" s="784" t="s">
        <v>1347</v>
      </c>
      <c r="C62" s="792" t="s">
        <v>973</v>
      </c>
      <c r="D62" s="778">
        <v>18120</v>
      </c>
      <c r="E62" s="778">
        <v>281</v>
      </c>
      <c r="F62" s="792" t="s">
        <v>976</v>
      </c>
      <c r="G62" s="784" t="s">
        <v>1348</v>
      </c>
    </row>
    <row r="63" spans="2:7" s="763" customFormat="1" ht="13.5" customHeight="1">
      <c r="C63" s="792" t="s">
        <v>772</v>
      </c>
      <c r="D63" s="778">
        <v>10386</v>
      </c>
      <c r="E63" s="778">
        <v>159</v>
      </c>
      <c r="F63" s="792" t="s">
        <v>773</v>
      </c>
    </row>
    <row r="64" spans="2:7" s="763" customFormat="1" ht="13.5" customHeight="1">
      <c r="C64" s="792" t="s">
        <v>773</v>
      </c>
      <c r="D64" s="778">
        <v>7734</v>
      </c>
      <c r="E64" s="778">
        <v>122</v>
      </c>
      <c r="F64" s="792" t="s">
        <v>808</v>
      </c>
    </row>
    <row r="65" spans="2:7" s="763" customFormat="1" ht="13.5" customHeight="1">
      <c r="B65" s="784" t="s">
        <v>1349</v>
      </c>
      <c r="C65" s="792" t="s">
        <v>973</v>
      </c>
      <c r="D65" s="778">
        <v>464</v>
      </c>
      <c r="E65" s="778">
        <v>0</v>
      </c>
      <c r="F65" s="792" t="s">
        <v>976</v>
      </c>
      <c r="G65" s="784" t="s">
        <v>1350</v>
      </c>
    </row>
    <row r="66" spans="2:7" s="763" customFormat="1" ht="13.5" customHeight="1">
      <c r="C66" s="792" t="s">
        <v>772</v>
      </c>
      <c r="D66" s="778">
        <v>361</v>
      </c>
      <c r="E66" s="778">
        <v>0</v>
      </c>
      <c r="F66" s="792" t="s">
        <v>773</v>
      </c>
    </row>
    <row r="67" spans="2:7" s="763" customFormat="1" ht="13.5" customHeight="1">
      <c r="C67" s="792" t="s">
        <v>773</v>
      </c>
      <c r="D67" s="778">
        <v>103</v>
      </c>
      <c r="E67" s="778">
        <v>0</v>
      </c>
      <c r="F67" s="792" t="s">
        <v>808</v>
      </c>
    </row>
    <row r="68" spans="2:7" s="763" customFormat="1" ht="13.5" customHeight="1">
      <c r="B68" s="784" t="s">
        <v>1351</v>
      </c>
      <c r="C68" s="792" t="s">
        <v>973</v>
      </c>
      <c r="D68" s="778">
        <v>3425</v>
      </c>
      <c r="E68" s="778">
        <v>0</v>
      </c>
      <c r="F68" s="792" t="s">
        <v>976</v>
      </c>
      <c r="G68" s="784" t="s">
        <v>1352</v>
      </c>
    </row>
    <row r="69" spans="2:7" s="763" customFormat="1" ht="13.5" customHeight="1">
      <c r="C69" s="792" t="s">
        <v>772</v>
      </c>
      <c r="D69" s="778">
        <v>1588</v>
      </c>
      <c r="E69" s="778">
        <v>0</v>
      </c>
      <c r="F69" s="792" t="s">
        <v>773</v>
      </c>
    </row>
    <row r="70" spans="2:7" s="763" customFormat="1" ht="13.5" customHeight="1">
      <c r="C70" s="792" t="s">
        <v>773</v>
      </c>
      <c r="D70" s="778">
        <v>1837</v>
      </c>
      <c r="E70" s="778">
        <v>0</v>
      </c>
      <c r="F70" s="792" t="s">
        <v>808</v>
      </c>
    </row>
    <row r="71" spans="2:7" s="763" customFormat="1" ht="13.5" customHeight="1">
      <c r="B71" s="784" t="s">
        <v>1353</v>
      </c>
      <c r="C71" s="792" t="s">
        <v>973</v>
      </c>
      <c r="D71" s="778">
        <v>2361</v>
      </c>
      <c r="E71" s="778">
        <v>0</v>
      </c>
      <c r="F71" s="792" t="s">
        <v>976</v>
      </c>
      <c r="G71" s="784" t="s">
        <v>1354</v>
      </c>
    </row>
    <row r="72" spans="2:7" s="763" customFormat="1" ht="13.5" customHeight="1">
      <c r="C72" s="792" t="s">
        <v>772</v>
      </c>
      <c r="D72" s="778">
        <v>1663</v>
      </c>
      <c r="E72" s="778">
        <v>0</v>
      </c>
      <c r="F72" s="792" t="s">
        <v>773</v>
      </c>
    </row>
    <row r="73" spans="2:7" s="763" customFormat="1" ht="13.5" customHeight="1">
      <c r="B73" s="793"/>
      <c r="C73" s="794" t="s">
        <v>773</v>
      </c>
      <c r="D73" s="795">
        <v>698</v>
      </c>
      <c r="E73" s="795">
        <v>0</v>
      </c>
      <c r="F73" s="794" t="s">
        <v>808</v>
      </c>
      <c r="G73" s="793"/>
    </row>
    <row r="74" spans="2:7" s="763" customFormat="1" ht="7.5" customHeight="1">
      <c r="C74" s="796"/>
      <c r="F74" s="796"/>
    </row>
    <row r="75" spans="2:7" s="760" customFormat="1" ht="12" customHeight="1">
      <c r="B75" s="4207" t="s">
        <v>164</v>
      </c>
      <c r="C75" s="4207"/>
      <c r="D75" s="4207"/>
      <c r="E75" s="4207"/>
      <c r="F75" s="4207"/>
      <c r="G75" s="4207"/>
    </row>
    <row r="76" spans="2:7" s="760" customFormat="1" ht="12" customHeight="1">
      <c r="B76" s="4207" t="s">
        <v>1097</v>
      </c>
      <c r="C76" s="4207"/>
      <c r="D76" s="4207"/>
      <c r="E76" s="4207"/>
      <c r="F76" s="4207"/>
      <c r="G76" s="4207"/>
    </row>
    <row r="77" spans="2:7" s="760" customFormat="1" ht="12" customHeight="1">
      <c r="B77" s="4207" t="s">
        <v>1098</v>
      </c>
      <c r="C77" s="4207"/>
      <c r="D77" s="4207"/>
      <c r="E77" s="4207"/>
      <c r="F77" s="4207"/>
      <c r="G77" s="4207"/>
    </row>
    <row r="78" spans="2:7" s="760" customFormat="1" ht="12" customHeight="1">
      <c r="B78" s="4207" t="s">
        <v>1355</v>
      </c>
      <c r="C78" s="4207"/>
      <c r="D78" s="4207"/>
      <c r="E78" s="4207"/>
      <c r="F78" s="4207"/>
      <c r="G78" s="4207"/>
    </row>
    <row r="79" spans="2:7" s="760" customFormat="1" ht="12" customHeight="1">
      <c r="B79" s="4207" t="s">
        <v>1356</v>
      </c>
      <c r="C79" s="4207"/>
      <c r="D79" s="4207"/>
      <c r="E79" s="4207"/>
      <c r="F79" s="4207"/>
      <c r="G79" s="4207"/>
    </row>
  </sheetData>
  <mergeCells count="7">
    <mergeCell ref="B79:G79"/>
    <mergeCell ref="B1:G1"/>
    <mergeCell ref="B2:G2"/>
    <mergeCell ref="B75:G75"/>
    <mergeCell ref="B76:G76"/>
    <mergeCell ref="B77:G77"/>
    <mergeCell ref="B78:G78"/>
  </mergeCells>
  <hyperlinks>
    <hyperlink ref="I2" location="Indice!A1" display="(Voltar ao Índice)"/>
  </hyperlinks>
  <printOptions horizontalCentered="1"/>
  <pageMargins left="0.47244094488188981" right="0.47244094488188981" top="0.6692913385826772" bottom="0.6692913385826772" header="0" footer="0"/>
  <pageSetup paperSize="9" fitToHeight="2" orientation="portrait" verticalDpi="0" r:id="rId1"/>
</worksheet>
</file>

<file path=xl/worksheets/sheet53.xml><?xml version="1.0" encoding="utf-8"?>
<worksheet xmlns="http://schemas.openxmlformats.org/spreadsheetml/2006/main" xmlns:r="http://schemas.openxmlformats.org/officeDocument/2006/relationships">
  <sheetPr>
    <pageSetUpPr fitToPage="1"/>
  </sheetPr>
  <dimension ref="B1:I79"/>
  <sheetViews>
    <sheetView showGridLines="0" workbookViewId="0">
      <selection activeCell="B2" sqref="B2:G2"/>
    </sheetView>
  </sheetViews>
  <sheetFormatPr defaultRowHeight="12.75"/>
  <cols>
    <col min="1" max="1" width="6.7109375" style="770" customWidth="1"/>
    <col min="2" max="2" width="26.7109375" style="770" customWidth="1"/>
    <col min="3" max="3" width="5.7109375" style="797" customWidth="1"/>
    <col min="4" max="5" width="11.28515625" style="770" customWidth="1"/>
    <col min="6" max="6" width="5.7109375" style="797" customWidth="1"/>
    <col min="7" max="7" width="26.7109375" style="770" customWidth="1"/>
    <col min="8" max="8" width="6.7109375" style="770" customWidth="1"/>
    <col min="9" max="9" width="15.5703125" style="770" bestFit="1" customWidth="1"/>
    <col min="10" max="16384" width="9.140625" style="770"/>
  </cols>
  <sheetData>
    <row r="1" spans="2:9" ht="30" customHeight="1">
      <c r="B1" s="4211" t="s">
        <v>1357</v>
      </c>
      <c r="C1" s="4211"/>
      <c r="D1" s="4211"/>
      <c r="E1" s="4211"/>
      <c r="F1" s="4211"/>
      <c r="G1" s="4211"/>
    </row>
    <row r="2" spans="2:9" ht="30" customHeight="1">
      <c r="B2" s="4211" t="s">
        <v>1358</v>
      </c>
      <c r="C2" s="4211"/>
      <c r="D2" s="4211"/>
      <c r="E2" s="4211"/>
      <c r="F2" s="4211"/>
      <c r="G2" s="4211"/>
      <c r="I2" s="522" t="s">
        <v>856</v>
      </c>
    </row>
    <row r="3" spans="2:9" s="760" customFormat="1" ht="12" customHeight="1">
      <c r="B3" s="760" t="s">
        <v>580</v>
      </c>
      <c r="C3" s="788"/>
      <c r="F3" s="788"/>
      <c r="G3" s="762" t="s">
        <v>581</v>
      </c>
    </row>
    <row r="4" spans="2:9" s="784" customFormat="1" ht="24" customHeight="1">
      <c r="B4" s="789" t="s">
        <v>1309</v>
      </c>
      <c r="C4" s="772" t="s">
        <v>768</v>
      </c>
      <c r="D4" s="772" t="s">
        <v>12</v>
      </c>
      <c r="E4" s="772" t="s">
        <v>141</v>
      </c>
      <c r="F4" s="772" t="s">
        <v>804</v>
      </c>
      <c r="G4" s="773" t="s">
        <v>1310</v>
      </c>
    </row>
    <row r="5" spans="2:9" s="765" customFormat="1" ht="13.5" customHeight="1">
      <c r="B5" s="765" t="s">
        <v>175</v>
      </c>
      <c r="C5" s="790" t="s">
        <v>973</v>
      </c>
      <c r="D5" s="777">
        <v>89476</v>
      </c>
      <c r="E5" s="777">
        <v>874</v>
      </c>
      <c r="F5" s="790" t="s">
        <v>976</v>
      </c>
      <c r="G5" s="765" t="s">
        <v>175</v>
      </c>
    </row>
    <row r="6" spans="2:9" s="765" customFormat="1" ht="13.5" customHeight="1">
      <c r="C6" s="790" t="s">
        <v>772</v>
      </c>
      <c r="D6" s="777">
        <v>36171</v>
      </c>
      <c r="E6" s="777">
        <v>358</v>
      </c>
      <c r="F6" s="790" t="s">
        <v>773</v>
      </c>
    </row>
    <row r="7" spans="2:9" s="765" customFormat="1" ht="13.5" customHeight="1">
      <c r="C7" s="790" t="s">
        <v>773</v>
      </c>
      <c r="D7" s="777">
        <v>53305</v>
      </c>
      <c r="E7" s="777">
        <v>516</v>
      </c>
      <c r="F7" s="790" t="s">
        <v>808</v>
      </c>
    </row>
    <row r="8" spans="2:9" s="784" customFormat="1" ht="21" customHeight="1">
      <c r="B8" s="798" t="s">
        <v>1311</v>
      </c>
      <c r="C8" s="792" t="s">
        <v>973</v>
      </c>
      <c r="D8" s="778">
        <v>7132</v>
      </c>
      <c r="E8" s="778">
        <v>229</v>
      </c>
      <c r="F8" s="792" t="s">
        <v>976</v>
      </c>
      <c r="G8" s="798" t="s">
        <v>1312</v>
      </c>
    </row>
    <row r="9" spans="2:9" s="784" customFormat="1" ht="13.5" customHeight="1">
      <c r="C9" s="792" t="s">
        <v>772</v>
      </c>
      <c r="D9" s="778">
        <v>1301</v>
      </c>
      <c r="E9" s="778">
        <v>36</v>
      </c>
      <c r="F9" s="792" t="s">
        <v>773</v>
      </c>
    </row>
    <row r="10" spans="2:9" s="784" customFormat="1" ht="13.5" customHeight="1">
      <c r="C10" s="792" t="s">
        <v>773</v>
      </c>
      <c r="D10" s="778">
        <v>5831</v>
      </c>
      <c r="E10" s="778">
        <v>193</v>
      </c>
      <c r="F10" s="792" t="s">
        <v>808</v>
      </c>
    </row>
    <row r="11" spans="2:9" s="784" customFormat="1" ht="13.5" customHeight="1">
      <c r="B11" s="784" t="s">
        <v>1313</v>
      </c>
      <c r="C11" s="792" t="s">
        <v>973</v>
      </c>
      <c r="D11" s="778">
        <v>4906</v>
      </c>
      <c r="E11" s="778">
        <v>53</v>
      </c>
      <c r="F11" s="792" t="s">
        <v>976</v>
      </c>
      <c r="G11" s="784" t="s">
        <v>1314</v>
      </c>
    </row>
    <row r="12" spans="2:9" s="784" customFormat="1" ht="13.5" customHeight="1">
      <c r="C12" s="792" t="s">
        <v>772</v>
      </c>
      <c r="D12" s="778">
        <v>1970</v>
      </c>
      <c r="E12" s="778">
        <v>30</v>
      </c>
      <c r="F12" s="792" t="s">
        <v>773</v>
      </c>
    </row>
    <row r="13" spans="2:9" s="784" customFormat="1" ht="13.5" customHeight="1">
      <c r="C13" s="792" t="s">
        <v>773</v>
      </c>
      <c r="D13" s="778">
        <v>2936</v>
      </c>
      <c r="E13" s="778">
        <v>23</v>
      </c>
      <c r="F13" s="792" t="s">
        <v>808</v>
      </c>
    </row>
    <row r="14" spans="2:9" s="784" customFormat="1" ht="13.5" customHeight="1">
      <c r="B14" s="784" t="s">
        <v>1315</v>
      </c>
      <c r="C14" s="792" t="s">
        <v>973</v>
      </c>
      <c r="D14" s="778">
        <v>2942</v>
      </c>
      <c r="E14" s="778">
        <v>47</v>
      </c>
      <c r="F14" s="792" t="s">
        <v>976</v>
      </c>
      <c r="G14" s="784" t="s">
        <v>1316</v>
      </c>
    </row>
    <row r="15" spans="2:9" s="784" customFormat="1" ht="13.5" customHeight="1">
      <c r="C15" s="792" t="s">
        <v>772</v>
      </c>
      <c r="D15" s="778">
        <v>1093</v>
      </c>
      <c r="E15" s="778">
        <v>19</v>
      </c>
      <c r="F15" s="792" t="s">
        <v>773</v>
      </c>
    </row>
    <row r="16" spans="2:9" s="784" customFormat="1" ht="13.5" customHeight="1">
      <c r="C16" s="792" t="s">
        <v>773</v>
      </c>
      <c r="D16" s="778">
        <v>1849</v>
      </c>
      <c r="E16" s="778">
        <v>28</v>
      </c>
      <c r="F16" s="792" t="s">
        <v>808</v>
      </c>
    </row>
    <row r="17" spans="2:7" s="784" customFormat="1" ht="13.5" customHeight="1">
      <c r="B17" s="784" t="s">
        <v>1317</v>
      </c>
      <c r="C17" s="792" t="s">
        <v>973</v>
      </c>
      <c r="D17" s="778">
        <v>8315</v>
      </c>
      <c r="E17" s="778">
        <v>137</v>
      </c>
      <c r="F17" s="792" t="s">
        <v>976</v>
      </c>
      <c r="G17" s="784" t="s">
        <v>1318</v>
      </c>
    </row>
    <row r="18" spans="2:7" s="784" customFormat="1" ht="13.5" customHeight="1">
      <c r="C18" s="792" t="s">
        <v>772</v>
      </c>
      <c r="D18" s="778">
        <v>2734</v>
      </c>
      <c r="E18" s="778">
        <v>44</v>
      </c>
      <c r="F18" s="792" t="s">
        <v>773</v>
      </c>
    </row>
    <row r="19" spans="2:7" s="784" customFormat="1" ht="13.5" customHeight="1">
      <c r="C19" s="792" t="s">
        <v>773</v>
      </c>
      <c r="D19" s="778">
        <v>5581</v>
      </c>
      <c r="E19" s="778">
        <v>93</v>
      </c>
      <c r="F19" s="792" t="s">
        <v>808</v>
      </c>
    </row>
    <row r="20" spans="2:7" s="784" customFormat="1" ht="13.5" customHeight="1">
      <c r="B20" s="784" t="s">
        <v>1319</v>
      </c>
      <c r="C20" s="792" t="s">
        <v>973</v>
      </c>
      <c r="D20" s="778">
        <v>1944</v>
      </c>
      <c r="E20" s="778">
        <v>0</v>
      </c>
      <c r="F20" s="792" t="s">
        <v>976</v>
      </c>
      <c r="G20" s="784" t="s">
        <v>1320</v>
      </c>
    </row>
    <row r="21" spans="2:7" s="784" customFormat="1" ht="13.5" customHeight="1">
      <c r="C21" s="792" t="s">
        <v>772</v>
      </c>
      <c r="D21" s="778">
        <v>532</v>
      </c>
      <c r="E21" s="778">
        <v>0</v>
      </c>
      <c r="F21" s="792" t="s">
        <v>773</v>
      </c>
    </row>
    <row r="22" spans="2:7" s="784" customFormat="1" ht="13.5" customHeight="1">
      <c r="C22" s="792" t="s">
        <v>773</v>
      </c>
      <c r="D22" s="778">
        <v>1412</v>
      </c>
      <c r="E22" s="778">
        <v>0</v>
      </c>
      <c r="F22" s="792" t="s">
        <v>808</v>
      </c>
    </row>
    <row r="23" spans="2:7" s="784" customFormat="1" ht="13.5" customHeight="1">
      <c r="B23" s="784" t="s">
        <v>1321</v>
      </c>
      <c r="C23" s="792" t="s">
        <v>973</v>
      </c>
      <c r="D23" s="778">
        <v>13370</v>
      </c>
      <c r="E23" s="778">
        <v>87</v>
      </c>
      <c r="F23" s="792" t="s">
        <v>976</v>
      </c>
      <c r="G23" s="784" t="s">
        <v>1322</v>
      </c>
    </row>
    <row r="24" spans="2:7" s="784" customFormat="1" ht="13.5" customHeight="1">
      <c r="C24" s="792" t="s">
        <v>772</v>
      </c>
      <c r="D24" s="778">
        <v>5764</v>
      </c>
      <c r="E24" s="778">
        <v>38</v>
      </c>
      <c r="F24" s="792" t="s">
        <v>773</v>
      </c>
    </row>
    <row r="25" spans="2:7" s="784" customFormat="1" ht="13.5" customHeight="1">
      <c r="C25" s="792" t="s">
        <v>773</v>
      </c>
      <c r="D25" s="778">
        <v>7606</v>
      </c>
      <c r="E25" s="778">
        <v>49</v>
      </c>
      <c r="F25" s="792" t="s">
        <v>808</v>
      </c>
    </row>
    <row r="26" spans="2:7" s="784" customFormat="1" ht="13.5" customHeight="1">
      <c r="B26" s="784" t="s">
        <v>1323</v>
      </c>
      <c r="C26" s="792" t="s">
        <v>973</v>
      </c>
      <c r="D26" s="778">
        <v>4206</v>
      </c>
      <c r="E26" s="778">
        <v>0</v>
      </c>
      <c r="F26" s="792" t="s">
        <v>976</v>
      </c>
      <c r="G26" s="784" t="s">
        <v>1324</v>
      </c>
    </row>
    <row r="27" spans="2:7" s="784" customFormat="1" ht="13.5" customHeight="1">
      <c r="C27" s="792" t="s">
        <v>772</v>
      </c>
      <c r="D27" s="778">
        <v>1492</v>
      </c>
      <c r="E27" s="778">
        <v>0</v>
      </c>
      <c r="F27" s="792" t="s">
        <v>773</v>
      </c>
    </row>
    <row r="28" spans="2:7" s="784" customFormat="1" ht="13.5" customHeight="1">
      <c r="C28" s="792" t="s">
        <v>773</v>
      </c>
      <c r="D28" s="778">
        <v>2714</v>
      </c>
      <c r="E28" s="778">
        <v>0</v>
      </c>
      <c r="F28" s="792" t="s">
        <v>808</v>
      </c>
    </row>
    <row r="29" spans="2:7" s="784" customFormat="1" ht="13.5" customHeight="1">
      <c r="B29" s="784" t="s">
        <v>1325</v>
      </c>
      <c r="C29" s="792" t="s">
        <v>973</v>
      </c>
      <c r="D29" s="778">
        <v>3724</v>
      </c>
      <c r="E29" s="778">
        <v>32</v>
      </c>
      <c r="F29" s="792" t="s">
        <v>976</v>
      </c>
      <c r="G29" s="784" t="s">
        <v>1326</v>
      </c>
    </row>
    <row r="30" spans="2:7" s="784" customFormat="1" ht="13.5" customHeight="1">
      <c r="C30" s="792" t="s">
        <v>772</v>
      </c>
      <c r="D30" s="778">
        <v>1159</v>
      </c>
      <c r="E30" s="778">
        <v>11</v>
      </c>
      <c r="F30" s="792" t="s">
        <v>773</v>
      </c>
    </row>
    <row r="31" spans="2:7" s="784" customFormat="1" ht="13.5" customHeight="1">
      <c r="C31" s="792" t="s">
        <v>773</v>
      </c>
      <c r="D31" s="778">
        <v>2565</v>
      </c>
      <c r="E31" s="778">
        <v>21</v>
      </c>
      <c r="F31" s="792" t="s">
        <v>808</v>
      </c>
    </row>
    <row r="32" spans="2:7" s="784" customFormat="1" ht="13.5" customHeight="1">
      <c r="B32" s="784" t="s">
        <v>1327</v>
      </c>
      <c r="C32" s="792" t="s">
        <v>973</v>
      </c>
      <c r="D32" s="778">
        <v>1718</v>
      </c>
      <c r="E32" s="778">
        <v>4</v>
      </c>
      <c r="F32" s="792" t="s">
        <v>976</v>
      </c>
      <c r="G32" s="784" t="s">
        <v>1328</v>
      </c>
    </row>
    <row r="33" spans="2:7" s="784" customFormat="1" ht="13.5" customHeight="1">
      <c r="C33" s="792" t="s">
        <v>772</v>
      </c>
      <c r="D33" s="778">
        <v>883</v>
      </c>
      <c r="E33" s="778">
        <v>4</v>
      </c>
      <c r="F33" s="792" t="s">
        <v>773</v>
      </c>
    </row>
    <row r="34" spans="2:7" s="784" customFormat="1" ht="13.5" customHeight="1">
      <c r="C34" s="792" t="s">
        <v>773</v>
      </c>
      <c r="D34" s="778">
        <v>835</v>
      </c>
      <c r="E34" s="778">
        <v>0</v>
      </c>
      <c r="F34" s="792" t="s">
        <v>808</v>
      </c>
    </row>
    <row r="35" spans="2:7" s="784" customFormat="1" ht="13.5" customHeight="1">
      <c r="B35" s="784" t="s">
        <v>1329</v>
      </c>
      <c r="C35" s="792" t="s">
        <v>973</v>
      </c>
      <c r="D35" s="778">
        <v>589</v>
      </c>
      <c r="E35" s="778">
        <v>7</v>
      </c>
      <c r="F35" s="792" t="s">
        <v>976</v>
      </c>
      <c r="G35" s="784" t="s">
        <v>1330</v>
      </c>
    </row>
    <row r="36" spans="2:7" s="784" customFormat="1" ht="13.5" customHeight="1">
      <c r="C36" s="792" t="s">
        <v>772</v>
      </c>
      <c r="D36" s="778">
        <v>246</v>
      </c>
      <c r="E36" s="778">
        <v>5</v>
      </c>
      <c r="F36" s="792" t="s">
        <v>773</v>
      </c>
    </row>
    <row r="37" spans="2:7" s="784" customFormat="1" ht="13.5" customHeight="1">
      <c r="C37" s="792" t="s">
        <v>773</v>
      </c>
      <c r="D37" s="778">
        <v>343</v>
      </c>
      <c r="E37" s="778">
        <v>2</v>
      </c>
      <c r="F37" s="792" t="s">
        <v>808</v>
      </c>
    </row>
    <row r="38" spans="2:7" s="784" customFormat="1" ht="13.5" customHeight="1">
      <c r="B38" s="784" t="s">
        <v>1331</v>
      </c>
      <c r="C38" s="792" t="s">
        <v>973</v>
      </c>
      <c r="D38" s="778">
        <v>1120</v>
      </c>
      <c r="E38" s="778">
        <v>7</v>
      </c>
      <c r="F38" s="792" t="s">
        <v>976</v>
      </c>
      <c r="G38" s="784" t="s">
        <v>1332</v>
      </c>
    </row>
    <row r="39" spans="2:7" s="784" customFormat="1" ht="13.5" customHeight="1">
      <c r="C39" s="792" t="s">
        <v>772</v>
      </c>
      <c r="D39" s="778">
        <v>852</v>
      </c>
      <c r="E39" s="778">
        <v>4</v>
      </c>
      <c r="F39" s="792" t="s">
        <v>773</v>
      </c>
    </row>
    <row r="40" spans="2:7" s="784" customFormat="1" ht="13.5" customHeight="1">
      <c r="C40" s="792" t="s">
        <v>773</v>
      </c>
      <c r="D40" s="778">
        <v>268</v>
      </c>
      <c r="E40" s="778">
        <v>3</v>
      </c>
      <c r="F40" s="792" t="s">
        <v>808</v>
      </c>
    </row>
    <row r="41" spans="2:7" s="784" customFormat="1" ht="13.5" customHeight="1">
      <c r="B41" s="784" t="s">
        <v>1333</v>
      </c>
      <c r="C41" s="792" t="s">
        <v>973</v>
      </c>
      <c r="D41" s="778">
        <v>11065</v>
      </c>
      <c r="E41" s="778">
        <v>110</v>
      </c>
      <c r="F41" s="792" t="s">
        <v>976</v>
      </c>
      <c r="G41" s="784" t="s">
        <v>1334</v>
      </c>
    </row>
    <row r="42" spans="2:7" s="784" customFormat="1" ht="13.5" customHeight="1">
      <c r="C42" s="792" t="s">
        <v>772</v>
      </c>
      <c r="D42" s="778">
        <v>8145</v>
      </c>
      <c r="E42" s="778">
        <v>95</v>
      </c>
      <c r="F42" s="792" t="s">
        <v>773</v>
      </c>
    </row>
    <row r="43" spans="2:7" s="784" customFormat="1" ht="13.5" customHeight="1">
      <c r="C43" s="792" t="s">
        <v>773</v>
      </c>
      <c r="D43" s="778">
        <v>2920</v>
      </c>
      <c r="E43" s="778">
        <v>15</v>
      </c>
      <c r="F43" s="792" t="s">
        <v>808</v>
      </c>
    </row>
    <row r="44" spans="2:7" s="784" customFormat="1" ht="13.5" customHeight="1">
      <c r="B44" s="784" t="s">
        <v>1335</v>
      </c>
      <c r="C44" s="792" t="s">
        <v>973</v>
      </c>
      <c r="D44" s="778">
        <v>1042</v>
      </c>
      <c r="E44" s="778">
        <v>0</v>
      </c>
      <c r="F44" s="792" t="s">
        <v>976</v>
      </c>
      <c r="G44" s="784" t="s">
        <v>1336</v>
      </c>
    </row>
    <row r="45" spans="2:7" s="784" customFormat="1" ht="13.5" customHeight="1">
      <c r="C45" s="792" t="s">
        <v>772</v>
      </c>
      <c r="D45" s="778">
        <v>406</v>
      </c>
      <c r="E45" s="778">
        <v>0</v>
      </c>
      <c r="F45" s="792" t="s">
        <v>773</v>
      </c>
    </row>
    <row r="46" spans="2:7" s="784" customFormat="1" ht="13.5" customHeight="1">
      <c r="C46" s="792" t="s">
        <v>773</v>
      </c>
      <c r="D46" s="778">
        <v>636</v>
      </c>
      <c r="E46" s="778">
        <v>0</v>
      </c>
      <c r="F46" s="792" t="s">
        <v>808</v>
      </c>
    </row>
    <row r="47" spans="2:7" s="784" customFormat="1" ht="13.5" customHeight="1">
      <c r="B47" s="784" t="s">
        <v>1337</v>
      </c>
      <c r="C47" s="792" t="s">
        <v>973</v>
      </c>
      <c r="D47" s="778">
        <v>4331</v>
      </c>
      <c r="E47" s="778">
        <v>49</v>
      </c>
      <c r="F47" s="792" t="s">
        <v>976</v>
      </c>
      <c r="G47" s="784" t="s">
        <v>1338</v>
      </c>
    </row>
    <row r="48" spans="2:7" s="784" customFormat="1" ht="13.5" customHeight="1">
      <c r="C48" s="792" t="s">
        <v>772</v>
      </c>
      <c r="D48" s="778">
        <v>2566</v>
      </c>
      <c r="E48" s="778">
        <v>35</v>
      </c>
      <c r="F48" s="792" t="s">
        <v>773</v>
      </c>
    </row>
    <row r="49" spans="2:7" s="784" customFormat="1" ht="13.5" customHeight="1">
      <c r="C49" s="792" t="s">
        <v>773</v>
      </c>
      <c r="D49" s="778">
        <v>1765</v>
      </c>
      <c r="E49" s="778">
        <v>14</v>
      </c>
      <c r="F49" s="792" t="s">
        <v>808</v>
      </c>
    </row>
    <row r="50" spans="2:7" s="784" customFormat="1" ht="13.5" customHeight="1">
      <c r="B50" s="784" t="s">
        <v>1339</v>
      </c>
      <c r="C50" s="792" t="s">
        <v>973</v>
      </c>
      <c r="D50" s="778">
        <v>856</v>
      </c>
      <c r="E50" s="778">
        <v>0</v>
      </c>
      <c r="F50" s="792" t="s">
        <v>976</v>
      </c>
      <c r="G50" s="784" t="s">
        <v>1340</v>
      </c>
    </row>
    <row r="51" spans="2:7" s="784" customFormat="1" ht="13.5" customHeight="1">
      <c r="C51" s="792" t="s">
        <v>772</v>
      </c>
      <c r="D51" s="778">
        <v>422</v>
      </c>
      <c r="E51" s="778">
        <v>0</v>
      </c>
      <c r="F51" s="792" t="s">
        <v>773</v>
      </c>
    </row>
    <row r="52" spans="2:7" s="784" customFormat="1" ht="13.5" customHeight="1">
      <c r="C52" s="792" t="s">
        <v>773</v>
      </c>
      <c r="D52" s="778">
        <v>434</v>
      </c>
      <c r="E52" s="778">
        <v>0</v>
      </c>
      <c r="F52" s="792" t="s">
        <v>808</v>
      </c>
    </row>
    <row r="53" spans="2:7" s="784" customFormat="1" ht="13.5" customHeight="1">
      <c r="B53" s="784" t="s">
        <v>1341</v>
      </c>
      <c r="C53" s="792" t="s">
        <v>973</v>
      </c>
      <c r="D53" s="778">
        <v>754</v>
      </c>
      <c r="E53" s="778">
        <v>0</v>
      </c>
      <c r="F53" s="792" t="s">
        <v>976</v>
      </c>
      <c r="G53" s="784" t="s">
        <v>1342</v>
      </c>
    </row>
    <row r="54" spans="2:7" s="784" customFormat="1" ht="13.5" customHeight="1">
      <c r="C54" s="792" t="s">
        <v>772</v>
      </c>
      <c r="D54" s="778">
        <v>180</v>
      </c>
      <c r="E54" s="778">
        <v>0</v>
      </c>
      <c r="F54" s="792" t="s">
        <v>773</v>
      </c>
    </row>
    <row r="55" spans="2:7" s="784" customFormat="1" ht="13.5" customHeight="1">
      <c r="C55" s="792" t="s">
        <v>773</v>
      </c>
      <c r="D55" s="778">
        <v>574</v>
      </c>
      <c r="E55" s="778">
        <v>0</v>
      </c>
      <c r="F55" s="792" t="s">
        <v>808</v>
      </c>
    </row>
    <row r="56" spans="2:7" s="784" customFormat="1" ht="13.5" customHeight="1">
      <c r="B56" s="784" t="s">
        <v>1343</v>
      </c>
      <c r="C56" s="792" t="s">
        <v>973</v>
      </c>
      <c r="D56" s="778">
        <v>14041</v>
      </c>
      <c r="E56" s="778">
        <v>56</v>
      </c>
      <c r="F56" s="792" t="s">
        <v>976</v>
      </c>
      <c r="G56" s="784" t="s">
        <v>1344</v>
      </c>
    </row>
    <row r="57" spans="2:7" s="784" customFormat="1" ht="13.5" customHeight="1">
      <c r="C57" s="792" t="s">
        <v>772</v>
      </c>
      <c r="D57" s="778">
        <v>3220</v>
      </c>
      <c r="E57" s="778">
        <v>8</v>
      </c>
      <c r="F57" s="792" t="s">
        <v>773</v>
      </c>
    </row>
    <row r="58" spans="2:7" s="784" customFormat="1" ht="13.5" customHeight="1">
      <c r="C58" s="792" t="s">
        <v>773</v>
      </c>
      <c r="D58" s="778">
        <v>10821</v>
      </c>
      <c r="E58" s="778">
        <v>48</v>
      </c>
      <c r="F58" s="792" t="s">
        <v>808</v>
      </c>
    </row>
    <row r="59" spans="2:7" s="784" customFormat="1" ht="13.5" customHeight="1">
      <c r="B59" s="784" t="s">
        <v>1345</v>
      </c>
      <c r="C59" s="792" t="s">
        <v>973</v>
      </c>
      <c r="D59" s="778">
        <v>1625</v>
      </c>
      <c r="E59" s="778">
        <v>7</v>
      </c>
      <c r="F59" s="792" t="s">
        <v>976</v>
      </c>
      <c r="G59" s="784" t="s">
        <v>1346</v>
      </c>
    </row>
    <row r="60" spans="2:7" s="784" customFormat="1" ht="13.5" customHeight="1">
      <c r="C60" s="792" t="s">
        <v>772</v>
      </c>
      <c r="D60" s="778">
        <v>137</v>
      </c>
      <c r="E60" s="778">
        <v>0</v>
      </c>
      <c r="F60" s="792" t="s">
        <v>773</v>
      </c>
    </row>
    <row r="61" spans="2:7" s="784" customFormat="1" ht="13.5" customHeight="1">
      <c r="C61" s="792" t="s">
        <v>773</v>
      </c>
      <c r="D61" s="778">
        <v>1488</v>
      </c>
      <c r="E61" s="778">
        <v>7</v>
      </c>
      <c r="F61" s="792" t="s">
        <v>808</v>
      </c>
    </row>
    <row r="62" spans="2:7" s="784" customFormat="1" ht="13.5" customHeight="1">
      <c r="B62" s="784" t="s">
        <v>1347</v>
      </c>
      <c r="C62" s="792" t="s">
        <v>973</v>
      </c>
      <c r="D62" s="778">
        <v>3811</v>
      </c>
      <c r="E62" s="778">
        <v>49</v>
      </c>
      <c r="F62" s="792" t="s">
        <v>976</v>
      </c>
      <c r="G62" s="784" t="s">
        <v>1348</v>
      </c>
    </row>
    <row r="63" spans="2:7" s="784" customFormat="1" ht="13.5" customHeight="1">
      <c r="C63" s="792" t="s">
        <v>772</v>
      </c>
      <c r="D63" s="778">
        <v>2104</v>
      </c>
      <c r="E63" s="778">
        <v>29</v>
      </c>
      <c r="F63" s="792" t="s">
        <v>773</v>
      </c>
    </row>
    <row r="64" spans="2:7" s="784" customFormat="1" ht="13.5" customHeight="1">
      <c r="C64" s="792" t="s">
        <v>773</v>
      </c>
      <c r="D64" s="778">
        <v>1707</v>
      </c>
      <c r="E64" s="778">
        <v>20</v>
      </c>
      <c r="F64" s="792" t="s">
        <v>808</v>
      </c>
    </row>
    <row r="65" spans="2:7" s="784" customFormat="1" ht="13.5" customHeight="1">
      <c r="B65" s="784" t="s">
        <v>1349</v>
      </c>
      <c r="C65" s="792" t="s">
        <v>973</v>
      </c>
      <c r="D65" s="778">
        <v>135</v>
      </c>
      <c r="E65" s="778">
        <v>0</v>
      </c>
      <c r="F65" s="792" t="s">
        <v>976</v>
      </c>
      <c r="G65" s="784" t="s">
        <v>1350</v>
      </c>
    </row>
    <row r="66" spans="2:7" s="784" customFormat="1" ht="13.5" customHeight="1">
      <c r="C66" s="792" t="s">
        <v>772</v>
      </c>
      <c r="D66" s="778">
        <v>108</v>
      </c>
      <c r="E66" s="778">
        <v>0</v>
      </c>
      <c r="F66" s="792" t="s">
        <v>773</v>
      </c>
    </row>
    <row r="67" spans="2:7" s="784" customFormat="1" ht="13.5" customHeight="1">
      <c r="C67" s="792" t="s">
        <v>773</v>
      </c>
      <c r="D67" s="778">
        <v>27</v>
      </c>
      <c r="E67" s="778">
        <v>0</v>
      </c>
      <c r="F67" s="792" t="s">
        <v>808</v>
      </c>
    </row>
    <row r="68" spans="2:7" s="784" customFormat="1" ht="13.5" customHeight="1">
      <c r="B68" s="784" t="s">
        <v>1351</v>
      </c>
      <c r="C68" s="792" t="s">
        <v>973</v>
      </c>
      <c r="D68" s="778">
        <v>1122</v>
      </c>
      <c r="E68" s="778">
        <v>0</v>
      </c>
      <c r="F68" s="792" t="s">
        <v>976</v>
      </c>
      <c r="G68" s="784" t="s">
        <v>1352</v>
      </c>
    </row>
    <row r="69" spans="2:7" s="784" customFormat="1" ht="13.5" customHeight="1">
      <c r="C69" s="792" t="s">
        <v>772</v>
      </c>
      <c r="D69" s="778">
        <v>391</v>
      </c>
      <c r="E69" s="778">
        <v>0</v>
      </c>
      <c r="F69" s="792" t="s">
        <v>773</v>
      </c>
    </row>
    <row r="70" spans="2:7" s="784" customFormat="1" ht="13.5" customHeight="1">
      <c r="C70" s="792" t="s">
        <v>773</v>
      </c>
      <c r="D70" s="778">
        <v>731</v>
      </c>
      <c r="E70" s="778">
        <v>0</v>
      </c>
      <c r="F70" s="792" t="s">
        <v>808</v>
      </c>
    </row>
    <row r="71" spans="2:7" s="784" customFormat="1" ht="13.5" customHeight="1">
      <c r="B71" s="784" t="s">
        <v>1353</v>
      </c>
      <c r="C71" s="792" t="s">
        <v>973</v>
      </c>
      <c r="D71" s="778">
        <v>707</v>
      </c>
      <c r="E71" s="778">
        <v>0</v>
      </c>
      <c r="F71" s="792" t="s">
        <v>976</v>
      </c>
      <c r="G71" s="784" t="s">
        <v>1354</v>
      </c>
    </row>
    <row r="72" spans="2:7" s="784" customFormat="1" ht="13.5" customHeight="1">
      <c r="C72" s="792" t="s">
        <v>772</v>
      </c>
      <c r="D72" s="778">
        <v>462</v>
      </c>
      <c r="E72" s="778">
        <v>0</v>
      </c>
      <c r="F72" s="792" t="s">
        <v>773</v>
      </c>
    </row>
    <row r="73" spans="2:7" s="784" customFormat="1" ht="13.5" customHeight="1">
      <c r="B73" s="799"/>
      <c r="C73" s="794" t="s">
        <v>773</v>
      </c>
      <c r="D73" s="795">
        <v>245</v>
      </c>
      <c r="E73" s="795">
        <v>0</v>
      </c>
      <c r="F73" s="794" t="s">
        <v>808</v>
      </c>
      <c r="G73" s="799"/>
    </row>
    <row r="74" spans="2:7" s="784" customFormat="1" ht="8.25" customHeight="1">
      <c r="C74" s="792"/>
      <c r="F74" s="792"/>
    </row>
    <row r="75" spans="2:7" s="761" customFormat="1" ht="12" customHeight="1">
      <c r="B75" s="4207" t="s">
        <v>164</v>
      </c>
      <c r="C75" s="4207"/>
      <c r="D75" s="4207"/>
      <c r="E75" s="4207"/>
      <c r="F75" s="4207"/>
      <c r="G75" s="4207"/>
    </row>
    <row r="76" spans="2:7" s="761" customFormat="1" ht="12" customHeight="1">
      <c r="B76" s="4207" t="s">
        <v>1097</v>
      </c>
      <c r="C76" s="4207"/>
      <c r="D76" s="4207"/>
      <c r="E76" s="4207"/>
      <c r="F76" s="4207"/>
      <c r="G76" s="4207"/>
    </row>
    <row r="77" spans="2:7" s="761" customFormat="1" ht="12" customHeight="1">
      <c r="B77" s="4207" t="s">
        <v>1098</v>
      </c>
      <c r="C77" s="4207"/>
      <c r="D77" s="4207"/>
      <c r="E77" s="4207"/>
      <c r="F77" s="4207"/>
      <c r="G77" s="4207"/>
    </row>
    <row r="78" spans="2:7" s="761" customFormat="1" ht="28.5" customHeight="1">
      <c r="B78" s="4210" t="s">
        <v>1359</v>
      </c>
      <c r="C78" s="4210"/>
      <c r="D78" s="4210"/>
      <c r="E78" s="4210"/>
      <c r="F78" s="4210"/>
      <c r="G78" s="4210"/>
    </row>
    <row r="79" spans="2:7" s="761" customFormat="1" ht="21" customHeight="1">
      <c r="B79" s="4210" t="s">
        <v>1360</v>
      </c>
      <c r="C79" s="4210"/>
      <c r="D79" s="4210"/>
      <c r="E79" s="4210"/>
      <c r="F79" s="4210"/>
      <c r="G79" s="4210"/>
    </row>
  </sheetData>
  <mergeCells count="7">
    <mergeCell ref="B79:G79"/>
    <mergeCell ref="B1:G1"/>
    <mergeCell ref="B2:G2"/>
    <mergeCell ref="B75:G75"/>
    <mergeCell ref="B76:G76"/>
    <mergeCell ref="B77:G77"/>
    <mergeCell ref="B78:G78"/>
  </mergeCells>
  <hyperlinks>
    <hyperlink ref="I2" location="Indice!A1" display="(Voltar ao Índice)"/>
  </hyperlinks>
  <printOptions horizontalCentered="1"/>
  <pageMargins left="0.47244094488188981" right="0.47244094488188981" top="0.6692913385826772" bottom="0.6692913385826772" header="0" footer="0"/>
  <pageSetup paperSize="9" fitToHeight="2" orientation="portrait" verticalDpi="0" r:id="rId1"/>
</worksheet>
</file>

<file path=xl/worksheets/sheet54.xml><?xml version="1.0" encoding="utf-8"?>
<worksheet xmlns="http://schemas.openxmlformats.org/spreadsheetml/2006/main" xmlns:r="http://schemas.openxmlformats.org/officeDocument/2006/relationships">
  <sheetPr>
    <pageSetUpPr fitToPage="1"/>
  </sheetPr>
  <dimension ref="B1:G33"/>
  <sheetViews>
    <sheetView showGridLines="0" workbookViewId="0">
      <selection activeCell="B2" sqref="B2:E2"/>
    </sheetView>
  </sheetViews>
  <sheetFormatPr defaultRowHeight="12.75"/>
  <cols>
    <col min="1" max="1" width="6.7109375" style="770" customWidth="1"/>
    <col min="2" max="2" width="26.7109375" style="770" customWidth="1"/>
    <col min="3" max="4" width="15.7109375" style="770" customWidth="1"/>
    <col min="5" max="5" width="26.7109375" style="770" customWidth="1"/>
    <col min="6" max="6" width="6.7109375" style="770" customWidth="1"/>
    <col min="7" max="7" width="15.5703125" style="770" bestFit="1" customWidth="1"/>
    <col min="8" max="16384" width="9.140625" style="770"/>
  </cols>
  <sheetData>
    <row r="1" spans="2:7" s="771" customFormat="1" ht="30" customHeight="1">
      <c r="B1" s="4211" t="s">
        <v>1361</v>
      </c>
      <c r="C1" s="4211"/>
      <c r="D1" s="4211"/>
      <c r="E1" s="4211"/>
    </row>
    <row r="2" spans="2:7" s="771" customFormat="1" ht="30" customHeight="1">
      <c r="B2" s="4211" t="s">
        <v>1362</v>
      </c>
      <c r="C2" s="4211"/>
      <c r="D2" s="4211"/>
      <c r="E2" s="4211"/>
      <c r="G2" s="522" t="s">
        <v>856</v>
      </c>
    </row>
    <row r="3" spans="2:7" s="760" customFormat="1" ht="12" customHeight="1">
      <c r="B3" s="760" t="s">
        <v>580</v>
      </c>
      <c r="E3" s="762" t="s">
        <v>581</v>
      </c>
    </row>
    <row r="4" spans="2:7" s="784" customFormat="1" ht="24" customHeight="1">
      <c r="B4" s="789" t="s">
        <v>1309</v>
      </c>
      <c r="C4" s="772" t="s">
        <v>12</v>
      </c>
      <c r="D4" s="772" t="s">
        <v>141</v>
      </c>
      <c r="E4" s="773" t="s">
        <v>1310</v>
      </c>
    </row>
    <row r="5" spans="2:7" s="765" customFormat="1" ht="21.75" customHeight="1">
      <c r="B5" s="765" t="s">
        <v>175</v>
      </c>
      <c r="C5" s="777">
        <v>73447</v>
      </c>
      <c r="D5" s="777">
        <v>775</v>
      </c>
      <c r="E5" s="765" t="s">
        <v>175</v>
      </c>
    </row>
    <row r="6" spans="2:7" s="784" customFormat="1" ht="22.5" customHeight="1">
      <c r="B6" s="798" t="s">
        <v>1311</v>
      </c>
      <c r="C6" s="778">
        <v>1714</v>
      </c>
      <c r="D6" s="778">
        <v>45</v>
      </c>
      <c r="E6" s="798" t="s">
        <v>1312</v>
      </c>
    </row>
    <row r="7" spans="2:7" s="784" customFormat="1" ht="21.75" customHeight="1">
      <c r="B7" s="784" t="s">
        <v>1313</v>
      </c>
      <c r="C7" s="778">
        <v>6332</v>
      </c>
      <c r="D7" s="778">
        <v>48</v>
      </c>
      <c r="E7" s="784" t="s">
        <v>1314</v>
      </c>
    </row>
    <row r="8" spans="2:7" s="784" customFormat="1" ht="21.75" customHeight="1">
      <c r="B8" s="784" t="s">
        <v>1315</v>
      </c>
      <c r="C8" s="778">
        <v>2883</v>
      </c>
      <c r="D8" s="778">
        <v>35</v>
      </c>
      <c r="E8" s="784" t="s">
        <v>1316</v>
      </c>
    </row>
    <row r="9" spans="2:7" s="784" customFormat="1" ht="21.75" customHeight="1">
      <c r="B9" s="784" t="s">
        <v>1317</v>
      </c>
      <c r="C9" s="778">
        <v>6184</v>
      </c>
      <c r="D9" s="778">
        <v>152</v>
      </c>
      <c r="E9" s="784" t="s">
        <v>1318</v>
      </c>
    </row>
    <row r="10" spans="2:7" s="784" customFormat="1" ht="21.75" customHeight="1">
      <c r="B10" s="784" t="s">
        <v>1319</v>
      </c>
      <c r="C10" s="778">
        <v>1540</v>
      </c>
      <c r="D10" s="778">
        <v>0</v>
      </c>
      <c r="E10" s="784" t="s">
        <v>1320</v>
      </c>
    </row>
    <row r="11" spans="2:7" s="784" customFormat="1" ht="21.75" customHeight="1">
      <c r="B11" s="784" t="s">
        <v>1321</v>
      </c>
      <c r="C11" s="778">
        <v>12837</v>
      </c>
      <c r="D11" s="778">
        <v>165</v>
      </c>
      <c r="E11" s="784" t="s">
        <v>1322</v>
      </c>
    </row>
    <row r="12" spans="2:7" s="784" customFormat="1" ht="21.75" customHeight="1">
      <c r="B12" s="784" t="s">
        <v>1323</v>
      </c>
      <c r="C12" s="778">
        <v>3309</v>
      </c>
      <c r="D12" s="778">
        <v>0</v>
      </c>
      <c r="E12" s="784" t="s">
        <v>1324</v>
      </c>
    </row>
    <row r="13" spans="2:7" s="784" customFormat="1" ht="21.75" customHeight="1">
      <c r="B13" s="784" t="s">
        <v>1325</v>
      </c>
      <c r="C13" s="778">
        <v>2611</v>
      </c>
      <c r="D13" s="778">
        <v>45</v>
      </c>
      <c r="E13" s="784" t="s">
        <v>1326</v>
      </c>
    </row>
    <row r="14" spans="2:7" s="784" customFormat="1" ht="21.75" customHeight="1">
      <c r="B14" s="784" t="s">
        <v>1327</v>
      </c>
      <c r="C14" s="778">
        <v>1245</v>
      </c>
      <c r="D14" s="778">
        <v>0</v>
      </c>
      <c r="E14" s="784" t="s">
        <v>1328</v>
      </c>
    </row>
    <row r="15" spans="2:7" s="784" customFormat="1" ht="21.75" customHeight="1">
      <c r="B15" s="784" t="s">
        <v>1329</v>
      </c>
      <c r="C15" s="778">
        <v>476</v>
      </c>
      <c r="D15" s="778">
        <v>20</v>
      </c>
      <c r="E15" s="784" t="s">
        <v>1330</v>
      </c>
    </row>
    <row r="16" spans="2:7" s="784" customFormat="1" ht="21.75" customHeight="1">
      <c r="B16" s="784" t="s">
        <v>1331</v>
      </c>
      <c r="C16" s="778">
        <v>1627</v>
      </c>
      <c r="D16" s="778">
        <v>0</v>
      </c>
      <c r="E16" s="784" t="s">
        <v>1332</v>
      </c>
    </row>
    <row r="17" spans="2:5" s="784" customFormat="1" ht="21.75" customHeight="1">
      <c r="B17" s="784" t="s">
        <v>1333</v>
      </c>
      <c r="C17" s="778">
        <v>10002</v>
      </c>
      <c r="D17" s="778">
        <v>100</v>
      </c>
      <c r="E17" s="784" t="s">
        <v>1334</v>
      </c>
    </row>
    <row r="18" spans="2:5" s="784" customFormat="1" ht="21.75" customHeight="1">
      <c r="B18" s="784" t="s">
        <v>1335</v>
      </c>
      <c r="C18" s="778">
        <v>704</v>
      </c>
      <c r="D18" s="778">
        <v>0</v>
      </c>
      <c r="E18" s="784" t="s">
        <v>1336</v>
      </c>
    </row>
    <row r="19" spans="2:5" s="784" customFormat="1" ht="21.75" customHeight="1">
      <c r="B19" s="784" t="s">
        <v>1337</v>
      </c>
      <c r="C19" s="778">
        <v>2788</v>
      </c>
      <c r="D19" s="778">
        <v>0</v>
      </c>
      <c r="E19" s="784" t="s">
        <v>1338</v>
      </c>
    </row>
    <row r="20" spans="2:5" s="784" customFormat="1" ht="21.75" customHeight="1">
      <c r="B20" s="784" t="s">
        <v>1339</v>
      </c>
      <c r="C20" s="778">
        <v>835</v>
      </c>
      <c r="D20" s="778">
        <v>0</v>
      </c>
      <c r="E20" s="784" t="s">
        <v>1363</v>
      </c>
    </row>
    <row r="21" spans="2:5" s="784" customFormat="1" ht="21.75" customHeight="1">
      <c r="B21" s="784" t="s">
        <v>1341</v>
      </c>
      <c r="C21" s="778">
        <v>657</v>
      </c>
      <c r="D21" s="778">
        <v>0</v>
      </c>
      <c r="E21" s="784" t="s">
        <v>1342</v>
      </c>
    </row>
    <row r="22" spans="2:5" s="784" customFormat="1" ht="21.75" customHeight="1">
      <c r="B22" s="784" t="s">
        <v>1343</v>
      </c>
      <c r="C22" s="778">
        <v>9885</v>
      </c>
      <c r="D22" s="778">
        <v>90</v>
      </c>
      <c r="E22" s="784" t="s">
        <v>1344</v>
      </c>
    </row>
    <row r="23" spans="2:5" s="784" customFormat="1" ht="21.75" customHeight="1">
      <c r="B23" s="784" t="s">
        <v>1345</v>
      </c>
      <c r="C23" s="778">
        <v>1641</v>
      </c>
      <c r="D23" s="778">
        <v>0</v>
      </c>
      <c r="E23" s="784" t="s">
        <v>1346</v>
      </c>
    </row>
    <row r="24" spans="2:5" s="784" customFormat="1" ht="21.75" customHeight="1">
      <c r="B24" s="784" t="s">
        <v>1347</v>
      </c>
      <c r="C24" s="778">
        <v>4730</v>
      </c>
      <c r="D24" s="778">
        <v>75</v>
      </c>
      <c r="E24" s="784" t="s">
        <v>1348</v>
      </c>
    </row>
    <row r="25" spans="2:5" s="784" customFormat="1" ht="21.75" customHeight="1">
      <c r="B25" s="784" t="s">
        <v>1349</v>
      </c>
      <c r="C25" s="778">
        <v>83</v>
      </c>
      <c r="D25" s="778">
        <v>0</v>
      </c>
      <c r="E25" s="784" t="s">
        <v>1350</v>
      </c>
    </row>
    <row r="26" spans="2:5" s="784" customFormat="1" ht="21.75" customHeight="1">
      <c r="B26" s="784" t="s">
        <v>1351</v>
      </c>
      <c r="C26" s="778">
        <v>688</v>
      </c>
      <c r="D26" s="778">
        <v>0</v>
      </c>
      <c r="E26" s="784" t="s">
        <v>1352</v>
      </c>
    </row>
    <row r="27" spans="2:5" s="784" customFormat="1" ht="21.75" customHeight="1">
      <c r="B27" s="799" t="s">
        <v>1353</v>
      </c>
      <c r="C27" s="795">
        <v>616</v>
      </c>
      <c r="D27" s="795">
        <v>0</v>
      </c>
      <c r="E27" s="799" t="s">
        <v>1354</v>
      </c>
    </row>
    <row r="28" spans="2:5" s="784" customFormat="1" ht="9" customHeight="1"/>
    <row r="29" spans="2:5" s="760" customFormat="1" ht="12.75" customHeight="1">
      <c r="B29" s="4226" t="s">
        <v>164</v>
      </c>
      <c r="C29" s="4226"/>
      <c r="D29" s="4226"/>
      <c r="E29" s="4226"/>
    </row>
    <row r="30" spans="2:5" s="760" customFormat="1" ht="12.75" customHeight="1">
      <c r="B30" s="4226" t="s">
        <v>1097</v>
      </c>
      <c r="C30" s="4226"/>
      <c r="D30" s="4226"/>
      <c r="E30" s="4226"/>
    </row>
    <row r="31" spans="2:5" s="760" customFormat="1" ht="22.5" customHeight="1">
      <c r="B31" s="4210" t="s">
        <v>1098</v>
      </c>
      <c r="C31" s="4210"/>
      <c r="D31" s="4210"/>
      <c r="E31" s="4210"/>
    </row>
    <row r="32" spans="2:5" s="760" customFormat="1" ht="12.75" customHeight="1">
      <c r="B32" s="4226" t="s">
        <v>1364</v>
      </c>
      <c r="C32" s="4226"/>
      <c r="D32" s="4226"/>
      <c r="E32" s="4226"/>
    </row>
    <row r="33" spans="2:5" s="760" customFormat="1" ht="12.75" customHeight="1">
      <c r="B33" s="4226" t="s">
        <v>1365</v>
      </c>
      <c r="C33" s="4226"/>
      <c r="D33" s="4226"/>
      <c r="E33" s="4226"/>
    </row>
  </sheetData>
  <mergeCells count="7">
    <mergeCell ref="B33:E33"/>
    <mergeCell ref="B1:E1"/>
    <mergeCell ref="B2:E2"/>
    <mergeCell ref="B29:E29"/>
    <mergeCell ref="B30:E30"/>
    <mergeCell ref="B31:E31"/>
    <mergeCell ref="B32:E32"/>
  </mergeCells>
  <hyperlinks>
    <hyperlink ref="G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55.xml><?xml version="1.0" encoding="utf-8"?>
<worksheet xmlns="http://schemas.openxmlformats.org/spreadsheetml/2006/main" xmlns:r="http://schemas.openxmlformats.org/officeDocument/2006/relationships">
  <sheetPr>
    <pageSetUpPr fitToPage="1"/>
  </sheetPr>
  <dimension ref="B1:K32"/>
  <sheetViews>
    <sheetView showGridLines="0" workbookViewId="0">
      <selection activeCell="B2" sqref="B2:H2"/>
    </sheetView>
  </sheetViews>
  <sheetFormatPr defaultRowHeight="15" customHeight="1"/>
  <cols>
    <col min="1" max="1" width="6.7109375" style="840" customWidth="1"/>
    <col min="2" max="2" width="18.7109375" style="837" customWidth="1"/>
    <col min="3" max="3" width="13.7109375" style="838" customWidth="1"/>
    <col min="4" max="5" width="13.7109375" style="837" customWidth="1"/>
    <col min="6" max="6" width="13.7109375" style="839" customWidth="1"/>
    <col min="7" max="8" width="13.7109375" style="837" customWidth="1"/>
    <col min="9" max="9" width="6.7109375" style="805" customWidth="1"/>
    <col min="10" max="10" width="15.5703125" style="805" bestFit="1" customWidth="1"/>
    <col min="11" max="11" width="8.7109375" style="805" customWidth="1"/>
    <col min="12" max="16384" width="9.140625" style="840"/>
  </cols>
  <sheetData>
    <row r="1" spans="2:11" s="801" customFormat="1" ht="30" customHeight="1">
      <c r="B1" s="4232" t="s">
        <v>1366</v>
      </c>
      <c r="C1" s="4232"/>
      <c r="D1" s="4232"/>
      <c r="E1" s="4232"/>
      <c r="F1" s="4232"/>
      <c r="G1" s="4232"/>
      <c r="H1" s="4232"/>
      <c r="I1" s="800"/>
      <c r="J1" s="800"/>
      <c r="K1" s="800"/>
    </row>
    <row r="2" spans="2:11" s="801" customFormat="1" ht="30" customHeight="1">
      <c r="B2" s="4232" t="s">
        <v>1367</v>
      </c>
      <c r="C2" s="4232"/>
      <c r="D2" s="4232"/>
      <c r="E2" s="4232"/>
      <c r="F2" s="4232"/>
      <c r="G2" s="4232"/>
      <c r="H2" s="4232"/>
      <c r="I2" s="800"/>
      <c r="J2" s="522" t="s">
        <v>856</v>
      </c>
      <c r="K2" s="800"/>
    </row>
    <row r="3" spans="2:11" s="801" customFormat="1" ht="12" customHeight="1">
      <c r="B3" s="802"/>
      <c r="C3" s="802"/>
      <c r="D3" s="802"/>
      <c r="E3" s="802"/>
      <c r="F3" s="802"/>
      <c r="G3" s="802"/>
      <c r="H3" s="802"/>
      <c r="I3" s="800"/>
      <c r="J3" s="800"/>
      <c r="K3" s="800"/>
    </row>
    <row r="4" spans="2:11" s="806" customFormat="1" ht="28.5" customHeight="1">
      <c r="B4" s="4233"/>
      <c r="C4" s="4234" t="s">
        <v>1368</v>
      </c>
      <c r="D4" s="4234"/>
      <c r="E4" s="803" t="s">
        <v>1369</v>
      </c>
      <c r="F4" s="4235" t="s">
        <v>1370</v>
      </c>
      <c r="G4" s="4235"/>
      <c r="H4" s="804" t="s">
        <v>1371</v>
      </c>
      <c r="I4" s="805"/>
      <c r="J4" s="805"/>
      <c r="K4" s="805"/>
    </row>
    <row r="5" spans="2:11" s="806" customFormat="1" ht="49.5" customHeight="1">
      <c r="B5" s="4233"/>
      <c r="C5" s="807" t="s">
        <v>1372</v>
      </c>
      <c r="D5" s="808" t="s">
        <v>1373</v>
      </c>
      <c r="E5" s="809" t="s">
        <v>1374</v>
      </c>
      <c r="F5" s="810" t="s">
        <v>1375</v>
      </c>
      <c r="G5" s="808" t="s">
        <v>1376</v>
      </c>
      <c r="H5" s="811" t="s">
        <v>1377</v>
      </c>
      <c r="I5" s="805"/>
      <c r="J5" s="805"/>
      <c r="K5" s="805"/>
    </row>
    <row r="6" spans="2:11" s="806" customFormat="1" ht="18" customHeight="1">
      <c r="B6" s="4233"/>
      <c r="C6" s="812" t="s">
        <v>626</v>
      </c>
      <c r="D6" s="808" t="s">
        <v>568</v>
      </c>
      <c r="E6" s="4236" t="s">
        <v>626</v>
      </c>
      <c r="F6" s="4236"/>
      <c r="G6" s="808" t="s">
        <v>662</v>
      </c>
      <c r="H6" s="811" t="s">
        <v>568</v>
      </c>
      <c r="J6" s="447"/>
      <c r="K6" s="447"/>
    </row>
    <row r="7" spans="2:11" s="815" customFormat="1" ht="21" customHeight="1">
      <c r="B7" s="533" t="s">
        <v>12</v>
      </c>
      <c r="C7" s="813">
        <v>1.4</v>
      </c>
      <c r="D7" s="813">
        <v>12.3</v>
      </c>
      <c r="E7" s="813">
        <v>429.2</v>
      </c>
      <c r="F7" s="813">
        <v>1.2</v>
      </c>
      <c r="G7" s="813">
        <v>15.4</v>
      </c>
      <c r="H7" s="813">
        <v>43.2</v>
      </c>
      <c r="I7" s="533"/>
      <c r="J7" s="814"/>
      <c r="K7" s="533"/>
    </row>
    <row r="8" spans="2:11" s="815" customFormat="1" ht="21" customHeight="1">
      <c r="B8" s="533" t="s">
        <v>229</v>
      </c>
      <c r="C8" s="813">
        <v>1.4</v>
      </c>
      <c r="D8" s="813">
        <v>12.4</v>
      </c>
      <c r="E8" s="813">
        <v>425.2</v>
      </c>
      <c r="F8" s="813">
        <v>1.2</v>
      </c>
      <c r="G8" s="813">
        <v>15.5</v>
      </c>
      <c r="H8" s="813">
        <v>44.4</v>
      </c>
      <c r="I8" s="816"/>
      <c r="J8" s="708"/>
      <c r="K8" s="533"/>
    </row>
    <row r="9" spans="2:11" s="806" customFormat="1" ht="21" customHeight="1">
      <c r="B9" s="538" t="s">
        <v>203</v>
      </c>
      <c r="C9" s="813">
        <v>1</v>
      </c>
      <c r="D9" s="813">
        <v>7.8</v>
      </c>
      <c r="E9" s="813">
        <v>566.6</v>
      </c>
      <c r="F9" s="813">
        <v>1.1000000000000001</v>
      </c>
      <c r="G9" s="813">
        <v>11.7</v>
      </c>
      <c r="H9" s="813">
        <v>6.6</v>
      </c>
      <c r="I9" s="817"/>
      <c r="J9" s="708"/>
      <c r="K9" s="709"/>
    </row>
    <row r="10" spans="2:11" s="815" customFormat="1" ht="21" customHeight="1">
      <c r="B10" s="541" t="s">
        <v>230</v>
      </c>
      <c r="C10" s="818" t="s">
        <v>341</v>
      </c>
      <c r="D10" s="818" t="s">
        <v>341</v>
      </c>
      <c r="E10" s="818">
        <v>220</v>
      </c>
      <c r="F10" s="818">
        <v>0.1</v>
      </c>
      <c r="G10" s="818" t="s">
        <v>187</v>
      </c>
      <c r="H10" s="818" t="s">
        <v>187</v>
      </c>
      <c r="I10" s="817"/>
      <c r="J10" s="541"/>
      <c r="K10" s="713"/>
    </row>
    <row r="11" spans="2:11" s="806" customFormat="1" ht="21" customHeight="1">
      <c r="B11" s="541" t="s">
        <v>231</v>
      </c>
      <c r="C11" s="818" t="s">
        <v>341</v>
      </c>
      <c r="D11" s="818" t="s">
        <v>341</v>
      </c>
      <c r="E11" s="818">
        <v>166.7</v>
      </c>
      <c r="F11" s="818">
        <v>0.7</v>
      </c>
      <c r="G11" s="818">
        <v>2.7</v>
      </c>
      <c r="H11" s="818" t="s">
        <v>1378</v>
      </c>
      <c r="I11" s="817"/>
      <c r="J11" s="541"/>
      <c r="K11" s="713"/>
    </row>
    <row r="12" spans="2:11" s="806" customFormat="1" ht="21" customHeight="1">
      <c r="B12" s="541" t="s">
        <v>232</v>
      </c>
      <c r="C12" s="818" t="s">
        <v>341</v>
      </c>
      <c r="D12" s="818" t="s">
        <v>341</v>
      </c>
      <c r="E12" s="818">
        <v>868.2</v>
      </c>
      <c r="F12" s="818">
        <v>0.9</v>
      </c>
      <c r="G12" s="818">
        <v>11.8</v>
      </c>
      <c r="H12" s="818">
        <v>2.2999999999999998</v>
      </c>
      <c r="I12" s="817"/>
      <c r="J12" s="541"/>
      <c r="K12" s="713"/>
    </row>
    <row r="13" spans="2:11" s="815" customFormat="1" ht="21" customHeight="1">
      <c r="B13" s="541" t="s">
        <v>233</v>
      </c>
      <c r="C13" s="818" t="s">
        <v>341</v>
      </c>
      <c r="D13" s="818" t="s">
        <v>341</v>
      </c>
      <c r="E13" s="818">
        <v>296</v>
      </c>
      <c r="F13" s="818">
        <v>0.6</v>
      </c>
      <c r="G13" s="818">
        <v>5</v>
      </c>
      <c r="H13" s="818" t="s">
        <v>1378</v>
      </c>
      <c r="I13" s="817"/>
      <c r="J13" s="541"/>
      <c r="K13" s="713"/>
    </row>
    <row r="14" spans="2:11" s="806" customFormat="1" ht="21" customHeight="1">
      <c r="B14" s="541" t="s">
        <v>234</v>
      </c>
      <c r="C14" s="818" t="s">
        <v>341</v>
      </c>
      <c r="D14" s="818" t="s">
        <v>341</v>
      </c>
      <c r="E14" s="818">
        <v>180</v>
      </c>
      <c r="F14" s="818">
        <v>3.5</v>
      </c>
      <c r="G14" s="818" t="s">
        <v>187</v>
      </c>
      <c r="H14" s="818" t="s">
        <v>187</v>
      </c>
      <c r="I14" s="817"/>
      <c r="J14" s="541"/>
      <c r="K14" s="713"/>
    </row>
    <row r="15" spans="2:11" s="815" customFormat="1" ht="21" customHeight="1">
      <c r="B15" s="541" t="s">
        <v>235</v>
      </c>
      <c r="C15" s="818" t="s">
        <v>341</v>
      </c>
      <c r="D15" s="818" t="s">
        <v>341</v>
      </c>
      <c r="E15" s="818" t="s">
        <v>187</v>
      </c>
      <c r="F15" s="818" t="s">
        <v>1378</v>
      </c>
      <c r="G15" s="818" t="s">
        <v>1378</v>
      </c>
      <c r="H15" s="818" t="s">
        <v>187</v>
      </c>
      <c r="I15" s="817"/>
      <c r="J15" s="541"/>
      <c r="K15" s="713"/>
    </row>
    <row r="16" spans="2:11" s="806" customFormat="1" ht="21" customHeight="1">
      <c r="B16" s="541" t="s">
        <v>236</v>
      </c>
      <c r="C16" s="818" t="s">
        <v>341</v>
      </c>
      <c r="D16" s="818" t="s">
        <v>341</v>
      </c>
      <c r="E16" s="818" t="s">
        <v>187</v>
      </c>
      <c r="F16" s="818">
        <v>0.8</v>
      </c>
      <c r="G16" s="818" t="s">
        <v>187</v>
      </c>
      <c r="H16" s="818" t="s">
        <v>187</v>
      </c>
      <c r="I16" s="817"/>
      <c r="J16" s="541"/>
      <c r="K16" s="713"/>
    </row>
    <row r="17" spans="2:11" s="806" customFormat="1" ht="21" customHeight="1">
      <c r="B17" s="541" t="s">
        <v>237</v>
      </c>
      <c r="C17" s="818" t="s">
        <v>341</v>
      </c>
      <c r="D17" s="818" t="s">
        <v>341</v>
      </c>
      <c r="E17" s="818">
        <v>300</v>
      </c>
      <c r="F17" s="818" t="s">
        <v>1378</v>
      </c>
      <c r="G17" s="818" t="s">
        <v>1378</v>
      </c>
      <c r="H17" s="818" t="s">
        <v>1378</v>
      </c>
      <c r="I17" s="817"/>
      <c r="J17" s="541"/>
      <c r="K17" s="713"/>
    </row>
    <row r="18" spans="2:11" s="806" customFormat="1" ht="21" customHeight="1">
      <c r="B18" s="541" t="s">
        <v>238</v>
      </c>
      <c r="C18" s="818" t="s">
        <v>341</v>
      </c>
      <c r="D18" s="818" t="s">
        <v>341</v>
      </c>
      <c r="E18" s="818" t="s">
        <v>187</v>
      </c>
      <c r="F18" s="818">
        <v>3.4</v>
      </c>
      <c r="G18" s="818" t="s">
        <v>187</v>
      </c>
      <c r="H18" s="818" t="s">
        <v>187</v>
      </c>
      <c r="I18" s="817"/>
      <c r="J18" s="541"/>
      <c r="K18" s="713"/>
    </row>
    <row r="19" spans="2:11" s="806" customFormat="1" ht="21" customHeight="1">
      <c r="B19" s="541" t="s">
        <v>239</v>
      </c>
      <c r="C19" s="818" t="s">
        <v>341</v>
      </c>
      <c r="D19" s="818" t="s">
        <v>341</v>
      </c>
      <c r="E19" s="818" t="s">
        <v>187</v>
      </c>
      <c r="F19" s="818">
        <v>12.7</v>
      </c>
      <c r="G19" s="818" t="s">
        <v>187</v>
      </c>
      <c r="H19" s="818" t="s">
        <v>187</v>
      </c>
      <c r="I19" s="817"/>
      <c r="J19" s="541"/>
      <c r="K19" s="713"/>
    </row>
    <row r="20" spans="2:11" s="806" customFormat="1" ht="21" customHeight="1">
      <c r="B20" s="541" t="s">
        <v>151</v>
      </c>
      <c r="C20" s="818" t="s">
        <v>341</v>
      </c>
      <c r="D20" s="818" t="s">
        <v>341</v>
      </c>
      <c r="E20" s="818">
        <v>260</v>
      </c>
      <c r="F20" s="818">
        <v>2.5</v>
      </c>
      <c r="G20" s="818" t="s">
        <v>187</v>
      </c>
      <c r="H20" s="818" t="s">
        <v>187</v>
      </c>
      <c r="I20" s="817"/>
      <c r="J20" s="541"/>
      <c r="K20" s="713"/>
    </row>
    <row r="21" spans="2:11" s="806" customFormat="1" ht="28.5" customHeight="1">
      <c r="B21" s="4238"/>
      <c r="C21" s="4239" t="s">
        <v>1368</v>
      </c>
      <c r="D21" s="4239"/>
      <c r="E21" s="819" t="s">
        <v>1379</v>
      </c>
      <c r="F21" s="4240" t="s">
        <v>1380</v>
      </c>
      <c r="G21" s="4240"/>
      <c r="H21" s="804" t="s">
        <v>1381</v>
      </c>
      <c r="I21" s="805"/>
      <c r="J21" s="805"/>
      <c r="K21" s="820"/>
    </row>
    <row r="22" spans="2:11" s="806" customFormat="1" ht="28.5" customHeight="1">
      <c r="B22" s="4238"/>
      <c r="C22" s="821" t="s">
        <v>1382</v>
      </c>
      <c r="D22" s="822" t="s">
        <v>1383</v>
      </c>
      <c r="E22" s="823" t="s">
        <v>1384</v>
      </c>
      <c r="F22" s="824" t="s">
        <v>1382</v>
      </c>
      <c r="G22" s="822" t="s">
        <v>1385</v>
      </c>
      <c r="H22" s="811" t="s">
        <v>1386</v>
      </c>
      <c r="I22" s="805"/>
      <c r="J22" s="805"/>
      <c r="K22" s="805"/>
    </row>
    <row r="23" spans="2:11" s="806" customFormat="1" ht="18" customHeight="1">
      <c r="B23" s="4238"/>
      <c r="C23" s="825" t="s">
        <v>445</v>
      </c>
      <c r="D23" s="822" t="s">
        <v>568</v>
      </c>
      <c r="E23" s="4241" t="s">
        <v>445</v>
      </c>
      <c r="F23" s="4241"/>
      <c r="G23" s="808" t="s">
        <v>662</v>
      </c>
      <c r="H23" s="811" t="s">
        <v>568</v>
      </c>
      <c r="I23" s="805"/>
      <c r="J23" s="805"/>
      <c r="K23" s="805"/>
    </row>
    <row r="24" spans="2:11" s="831" customFormat="1" ht="6" customHeight="1">
      <c r="B24" s="826"/>
      <c r="C24" s="827"/>
      <c r="D24" s="828"/>
      <c r="E24" s="827"/>
      <c r="F24" s="827"/>
      <c r="G24" s="829"/>
      <c r="H24" s="829"/>
      <c r="I24" s="830"/>
      <c r="J24" s="830"/>
      <c r="K24" s="830"/>
    </row>
    <row r="25" spans="2:11" s="833" customFormat="1" ht="12" customHeight="1">
      <c r="B25" s="4242" t="s">
        <v>164</v>
      </c>
      <c r="C25" s="4243"/>
      <c r="D25" s="4243"/>
      <c r="E25" s="4243"/>
      <c r="F25" s="4243"/>
      <c r="G25" s="4243"/>
      <c r="H25" s="4243"/>
      <c r="I25" s="832"/>
      <c r="J25" s="832"/>
      <c r="K25" s="832"/>
    </row>
    <row r="26" spans="2:11" s="835" customFormat="1" ht="12" customHeight="1">
      <c r="B26" s="4237" t="s">
        <v>1387</v>
      </c>
      <c r="C26" s="4237"/>
      <c r="D26" s="4237"/>
      <c r="E26" s="4237"/>
      <c r="F26" s="4237"/>
      <c r="G26" s="4237"/>
      <c r="H26" s="4237"/>
      <c r="I26" s="834"/>
      <c r="J26" s="834"/>
      <c r="K26" s="834"/>
    </row>
    <row r="27" spans="2:11" s="836" customFormat="1" ht="12" customHeight="1">
      <c r="B27" s="4237" t="s">
        <v>1388</v>
      </c>
      <c r="C27" s="4237"/>
      <c r="D27" s="4237"/>
      <c r="E27" s="4237"/>
      <c r="F27" s="4237"/>
      <c r="G27" s="4237"/>
      <c r="H27" s="4237"/>
      <c r="I27" s="832"/>
      <c r="J27" s="832"/>
      <c r="K27" s="832"/>
    </row>
    <row r="28" spans="2:11" ht="6" customHeight="1"/>
    <row r="29" spans="2:11" s="843" customFormat="1" ht="12" customHeight="1">
      <c r="B29" s="3940" t="s">
        <v>219</v>
      </c>
      <c r="C29" s="3940"/>
      <c r="D29" s="3940"/>
      <c r="E29" s="3940"/>
      <c r="F29" s="3940"/>
      <c r="G29" s="841"/>
      <c r="H29" s="841"/>
      <c r="I29" s="842"/>
      <c r="J29" s="842"/>
      <c r="K29" s="842"/>
    </row>
    <row r="30" spans="2:11" s="806" customFormat="1" ht="12" customHeight="1">
      <c r="B30" s="4126" t="s">
        <v>1389</v>
      </c>
      <c r="C30" s="4126"/>
      <c r="D30" s="837"/>
      <c r="E30" s="837"/>
      <c r="F30" s="839"/>
      <c r="G30" s="837"/>
      <c r="H30" s="837"/>
      <c r="I30" s="805"/>
      <c r="J30" s="805"/>
      <c r="K30" s="805"/>
    </row>
    <row r="31" spans="2:11" s="806" customFormat="1" ht="12" customHeight="1">
      <c r="B31" s="4126" t="s">
        <v>1390</v>
      </c>
      <c r="C31" s="4126"/>
      <c r="D31" s="837"/>
      <c r="E31" s="837"/>
      <c r="F31" s="839"/>
      <c r="G31" s="837"/>
      <c r="H31" s="837"/>
      <c r="I31" s="805"/>
      <c r="J31" s="805"/>
      <c r="K31" s="805"/>
    </row>
    <row r="32" spans="2:11" ht="12" customHeight="1"/>
  </sheetData>
  <mergeCells count="16">
    <mergeCell ref="B27:H27"/>
    <mergeCell ref="B29:F29"/>
    <mergeCell ref="B30:C30"/>
    <mergeCell ref="B31:C31"/>
    <mergeCell ref="B21:B23"/>
    <mergeCell ref="C21:D21"/>
    <mergeCell ref="F21:G21"/>
    <mergeCell ref="E23:F23"/>
    <mergeCell ref="B25:H25"/>
    <mergeCell ref="B26:H26"/>
    <mergeCell ref="B1:H1"/>
    <mergeCell ref="B2:H2"/>
    <mergeCell ref="B4:B6"/>
    <mergeCell ref="C4:D4"/>
    <mergeCell ref="F4:G4"/>
    <mergeCell ref="E6:F6"/>
  </mergeCells>
  <hyperlinks>
    <hyperlink ref="F22" r:id="rId1"/>
    <hyperlink ref="F5" r:id="rId2"/>
    <hyperlink ref="B30" r:id="rId3"/>
    <hyperlink ref="C5" r:id="rId4"/>
    <hyperlink ref="C22" r:id="rId5"/>
    <hyperlink ref="B31" r:id="rId6"/>
    <hyperlink ref="J2" location="Indice!A1" display="(Voltar ao Índice)"/>
  </hyperlinks>
  <printOptions horizontalCentered="1"/>
  <pageMargins left="0.47244094488188981" right="0.47244094488188981" top="0.6692913385826772" bottom="0.6692913385826772" header="0" footer="0"/>
  <pageSetup paperSize="9" scale="94" orientation="portrait" verticalDpi="0" r:id="rId7"/>
</worksheet>
</file>

<file path=xl/worksheets/sheet56.xml><?xml version="1.0" encoding="utf-8"?>
<worksheet xmlns="http://schemas.openxmlformats.org/spreadsheetml/2006/main" xmlns:r="http://schemas.openxmlformats.org/officeDocument/2006/relationships">
  <sheetPr>
    <pageSetUpPr fitToPage="1"/>
  </sheetPr>
  <dimension ref="B1:J35"/>
  <sheetViews>
    <sheetView showGridLines="0" workbookViewId="0">
      <selection activeCell="B2" sqref="B2:G2"/>
    </sheetView>
  </sheetViews>
  <sheetFormatPr defaultRowHeight="15" customHeight="1"/>
  <cols>
    <col min="1" max="1" width="6.7109375" style="865" customWidth="1"/>
    <col min="2" max="2" width="17.7109375" style="837" customWidth="1"/>
    <col min="3" max="6" width="16.7109375" style="839" customWidth="1"/>
    <col min="7" max="7" width="16.7109375" style="837" customWidth="1"/>
    <col min="8" max="8" width="6.7109375" style="844" customWidth="1"/>
    <col min="9" max="9" width="15.5703125" style="847" bestFit="1" customWidth="1"/>
    <col min="10" max="10" width="9.140625" style="847"/>
    <col min="11" max="16384" width="9.140625" style="865"/>
  </cols>
  <sheetData>
    <row r="1" spans="2:10" s="845" customFormat="1" ht="30" customHeight="1">
      <c r="B1" s="4244" t="s">
        <v>1391</v>
      </c>
      <c r="C1" s="4244"/>
      <c r="D1" s="4244"/>
      <c r="E1" s="4244"/>
      <c r="F1" s="4244"/>
      <c r="G1" s="4244"/>
      <c r="H1" s="844"/>
    </row>
    <row r="2" spans="2:10" s="845" customFormat="1" ht="30" customHeight="1">
      <c r="B2" s="4244" t="s">
        <v>1392</v>
      </c>
      <c r="C2" s="4244"/>
      <c r="D2" s="4244"/>
      <c r="E2" s="4244"/>
      <c r="F2" s="4244"/>
      <c r="G2" s="4244"/>
      <c r="H2" s="844"/>
      <c r="I2" s="522" t="s">
        <v>856</v>
      </c>
    </row>
    <row r="3" spans="2:10" s="845" customFormat="1" ht="12" customHeight="1">
      <c r="B3" s="846"/>
      <c r="C3" s="846"/>
      <c r="D3" s="846"/>
      <c r="E3" s="846"/>
      <c r="F3" s="846"/>
      <c r="G3" s="846"/>
      <c r="H3" s="844"/>
    </row>
    <row r="4" spans="2:10" s="847" customFormat="1" ht="25.5" customHeight="1">
      <c r="B4" s="4233"/>
      <c r="C4" s="4245" t="s">
        <v>1393</v>
      </c>
      <c r="D4" s="4245"/>
      <c r="E4" s="4245" t="s">
        <v>1394</v>
      </c>
      <c r="F4" s="4245" t="s">
        <v>1395</v>
      </c>
      <c r="G4" s="4055" t="s">
        <v>1396</v>
      </c>
      <c r="H4" s="844"/>
    </row>
    <row r="5" spans="2:10" s="847" customFormat="1" ht="43.5" customHeight="1">
      <c r="B5" s="4233"/>
      <c r="C5" s="848" t="s">
        <v>1397</v>
      </c>
      <c r="D5" s="848" t="s">
        <v>1398</v>
      </c>
      <c r="E5" s="4245"/>
      <c r="F5" s="4245"/>
      <c r="G5" s="4055"/>
      <c r="H5" s="844"/>
    </row>
    <row r="6" spans="2:10" s="847" customFormat="1" ht="18" customHeight="1">
      <c r="B6" s="4233"/>
      <c r="C6" s="699" t="s">
        <v>626</v>
      </c>
      <c r="D6" s="699" t="s">
        <v>568</v>
      </c>
      <c r="E6" s="4246" t="s">
        <v>662</v>
      </c>
      <c r="F6" s="4246"/>
      <c r="G6" s="342" t="s">
        <v>568</v>
      </c>
      <c r="H6" s="844"/>
      <c r="I6" s="447"/>
      <c r="J6" s="447"/>
    </row>
    <row r="7" spans="2:10" s="850" customFormat="1" ht="21" customHeight="1">
      <c r="B7" s="533" t="s">
        <v>12</v>
      </c>
      <c r="C7" s="849">
        <v>35208</v>
      </c>
      <c r="D7" s="813">
        <v>12.5</v>
      </c>
      <c r="E7" s="813">
        <v>37.9</v>
      </c>
      <c r="F7" s="813">
        <v>23.8</v>
      </c>
      <c r="G7" s="813">
        <v>8.9</v>
      </c>
      <c r="H7" s="844"/>
      <c r="I7" s="814"/>
      <c r="J7" s="533"/>
    </row>
    <row r="8" spans="2:10" s="850" customFormat="1" ht="21" customHeight="1">
      <c r="B8" s="533" t="s">
        <v>229</v>
      </c>
      <c r="C8" s="849">
        <v>36976</v>
      </c>
      <c r="D8" s="813">
        <v>12.5</v>
      </c>
      <c r="E8" s="813">
        <v>38.1</v>
      </c>
      <c r="F8" s="813">
        <v>24.5</v>
      </c>
      <c r="G8" s="813">
        <v>9</v>
      </c>
      <c r="H8" s="844"/>
      <c r="I8" s="708"/>
      <c r="J8" s="533"/>
    </row>
    <row r="9" spans="2:10" s="847" customFormat="1" ht="21" customHeight="1">
      <c r="B9" s="538" t="s">
        <v>203</v>
      </c>
      <c r="C9" s="849">
        <v>13740</v>
      </c>
      <c r="D9" s="813">
        <v>10.7</v>
      </c>
      <c r="E9" s="813">
        <v>21.9</v>
      </c>
      <c r="F9" s="813">
        <v>6.9</v>
      </c>
      <c r="G9" s="813">
        <v>4.7</v>
      </c>
      <c r="H9" s="844"/>
      <c r="I9" s="708"/>
      <c r="J9" s="709"/>
    </row>
    <row r="10" spans="2:10" s="850" customFormat="1" ht="21" customHeight="1">
      <c r="B10" s="541" t="s">
        <v>230</v>
      </c>
      <c r="C10" s="851" t="s">
        <v>187</v>
      </c>
      <c r="D10" s="852" t="s">
        <v>187</v>
      </c>
      <c r="E10" s="852">
        <v>42.1</v>
      </c>
      <c r="F10" s="852">
        <v>19.399999999999999</v>
      </c>
      <c r="G10" s="852">
        <v>7.3</v>
      </c>
      <c r="H10" s="844"/>
      <c r="I10" s="541"/>
      <c r="J10" s="713"/>
    </row>
    <row r="11" spans="2:10" s="847" customFormat="1" ht="21" customHeight="1">
      <c r="B11" s="541" t="s">
        <v>231</v>
      </c>
      <c r="C11" s="851" t="s">
        <v>187</v>
      </c>
      <c r="D11" s="852" t="s">
        <v>187</v>
      </c>
      <c r="E11" s="852">
        <v>16.5</v>
      </c>
      <c r="F11" s="852">
        <v>5.2</v>
      </c>
      <c r="G11" s="852">
        <v>5.5</v>
      </c>
      <c r="H11" s="844"/>
      <c r="I11" s="541"/>
      <c r="J11" s="713"/>
    </row>
    <row r="12" spans="2:10" s="847" customFormat="1" ht="21" customHeight="1">
      <c r="B12" s="541" t="s">
        <v>232</v>
      </c>
      <c r="C12" s="851">
        <v>16219</v>
      </c>
      <c r="D12" s="852">
        <v>9.9</v>
      </c>
      <c r="E12" s="852">
        <v>23.4</v>
      </c>
      <c r="F12" s="852">
        <v>2.4</v>
      </c>
      <c r="G12" s="852">
        <v>3.9</v>
      </c>
      <c r="H12" s="844"/>
      <c r="I12" s="541"/>
      <c r="J12" s="713"/>
    </row>
    <row r="13" spans="2:10" s="850" customFormat="1" ht="21" customHeight="1">
      <c r="B13" s="541" t="s">
        <v>233</v>
      </c>
      <c r="C13" s="851">
        <v>12143</v>
      </c>
      <c r="D13" s="852">
        <v>8.8000000000000007</v>
      </c>
      <c r="E13" s="852">
        <v>33.799999999999997</v>
      </c>
      <c r="F13" s="852">
        <v>9.9</v>
      </c>
      <c r="G13" s="852">
        <v>10.3</v>
      </c>
      <c r="H13" s="844"/>
      <c r="I13" s="541"/>
      <c r="J13" s="713"/>
    </row>
    <row r="14" spans="2:10" s="847" customFormat="1" ht="21" customHeight="1">
      <c r="B14" s="541" t="s">
        <v>234</v>
      </c>
      <c r="C14" s="851" t="s">
        <v>187</v>
      </c>
      <c r="D14" s="852" t="s">
        <v>187</v>
      </c>
      <c r="E14" s="852">
        <v>27.7</v>
      </c>
      <c r="F14" s="852">
        <v>42.7</v>
      </c>
      <c r="G14" s="852">
        <v>10</v>
      </c>
      <c r="H14" s="844"/>
      <c r="I14" s="541"/>
      <c r="J14" s="713"/>
    </row>
    <row r="15" spans="2:10" s="850" customFormat="1" ht="21" customHeight="1">
      <c r="B15" s="541" t="s">
        <v>235</v>
      </c>
      <c r="C15" s="851">
        <v>9782</v>
      </c>
      <c r="D15" s="852" t="s">
        <v>1378</v>
      </c>
      <c r="E15" s="852">
        <v>101.3</v>
      </c>
      <c r="F15" s="852">
        <v>21.6</v>
      </c>
      <c r="G15" s="852">
        <v>7.5</v>
      </c>
      <c r="H15" s="844"/>
      <c r="I15" s="541"/>
      <c r="J15" s="713"/>
    </row>
    <row r="16" spans="2:10" s="847" customFormat="1" ht="21" customHeight="1">
      <c r="B16" s="541" t="s">
        <v>236</v>
      </c>
      <c r="C16" s="851" t="s">
        <v>1378</v>
      </c>
      <c r="D16" s="852">
        <v>45.7</v>
      </c>
      <c r="E16" s="852">
        <v>6.4</v>
      </c>
      <c r="F16" s="852">
        <v>6.8</v>
      </c>
      <c r="G16" s="852">
        <v>2.2999999999999998</v>
      </c>
      <c r="H16" s="844"/>
      <c r="I16" s="541"/>
      <c r="J16" s="713"/>
    </row>
    <row r="17" spans="2:10" s="847" customFormat="1" ht="21" customHeight="1">
      <c r="B17" s="541" t="s">
        <v>237</v>
      </c>
      <c r="C17" s="851" t="s">
        <v>187</v>
      </c>
      <c r="D17" s="852" t="s">
        <v>187</v>
      </c>
      <c r="E17" s="852">
        <v>2.9</v>
      </c>
      <c r="F17" s="852">
        <v>3.6</v>
      </c>
      <c r="G17" s="852">
        <v>1.3</v>
      </c>
      <c r="H17" s="844"/>
      <c r="I17" s="541"/>
      <c r="J17" s="713"/>
    </row>
    <row r="18" spans="2:10" s="847" customFormat="1" ht="21" customHeight="1">
      <c r="B18" s="541" t="s">
        <v>238</v>
      </c>
      <c r="C18" s="851" t="s">
        <v>1378</v>
      </c>
      <c r="D18" s="852" t="s">
        <v>1378</v>
      </c>
      <c r="E18" s="852">
        <v>17.3</v>
      </c>
      <c r="F18" s="852">
        <v>9.1</v>
      </c>
      <c r="G18" s="852">
        <v>3.8</v>
      </c>
      <c r="H18" s="844"/>
      <c r="I18" s="541"/>
      <c r="J18" s="713"/>
    </row>
    <row r="19" spans="2:10" s="847" customFormat="1" ht="21" customHeight="1">
      <c r="B19" s="541" t="s">
        <v>239</v>
      </c>
      <c r="C19" s="851" t="s">
        <v>187</v>
      </c>
      <c r="D19" s="852" t="s">
        <v>187</v>
      </c>
      <c r="E19" s="852">
        <v>49.9</v>
      </c>
      <c r="F19" s="852">
        <v>27.3</v>
      </c>
      <c r="G19" s="852">
        <v>6.5</v>
      </c>
      <c r="H19" s="844"/>
      <c r="I19" s="541"/>
      <c r="J19" s="713"/>
    </row>
    <row r="20" spans="2:10" s="847" customFormat="1" ht="21" customHeight="1">
      <c r="B20" s="541" t="s">
        <v>151</v>
      </c>
      <c r="C20" s="851">
        <v>15001</v>
      </c>
      <c r="D20" s="852">
        <v>10.1</v>
      </c>
      <c r="E20" s="852">
        <v>66.099999999999994</v>
      </c>
      <c r="F20" s="852">
        <v>6.7</v>
      </c>
      <c r="G20" s="852">
        <v>6.3</v>
      </c>
      <c r="H20" s="844"/>
      <c r="I20" s="541"/>
      <c r="J20" s="713"/>
    </row>
    <row r="21" spans="2:10" s="847" customFormat="1" ht="25.5" customHeight="1">
      <c r="B21" s="4238"/>
      <c r="C21" s="4247" t="s">
        <v>1399</v>
      </c>
      <c r="D21" s="4248"/>
      <c r="E21" s="4247" t="s">
        <v>1400</v>
      </c>
      <c r="F21" s="4247" t="s">
        <v>1401</v>
      </c>
      <c r="G21" s="4249" t="s">
        <v>1402</v>
      </c>
      <c r="H21" s="844"/>
    </row>
    <row r="22" spans="2:10" s="847" customFormat="1" ht="37.5" customHeight="1">
      <c r="B22" s="4238"/>
      <c r="C22" s="853" t="s">
        <v>1403</v>
      </c>
      <c r="D22" s="853" t="s">
        <v>1404</v>
      </c>
      <c r="E22" s="4248"/>
      <c r="F22" s="4248"/>
      <c r="G22" s="4249"/>
      <c r="H22" s="844"/>
    </row>
    <row r="23" spans="2:10" s="847" customFormat="1" ht="18" customHeight="1">
      <c r="B23" s="4238"/>
      <c r="C23" s="854" t="s">
        <v>445</v>
      </c>
      <c r="D23" s="854" t="s">
        <v>568</v>
      </c>
      <c r="E23" s="4250" t="s">
        <v>662</v>
      </c>
      <c r="F23" s="4250"/>
      <c r="G23" s="855" t="s">
        <v>568</v>
      </c>
      <c r="H23" s="844"/>
    </row>
    <row r="24" spans="2:10" s="860" customFormat="1" ht="6" customHeight="1">
      <c r="B24" s="826"/>
      <c r="C24" s="856"/>
      <c r="D24" s="856"/>
      <c r="E24" s="857"/>
      <c r="F24" s="857"/>
      <c r="G24" s="858"/>
      <c r="H24" s="859"/>
    </row>
    <row r="25" spans="2:10" s="860" customFormat="1" ht="12" customHeight="1">
      <c r="B25" s="4242" t="s">
        <v>164</v>
      </c>
      <c r="C25" s="4243"/>
      <c r="D25" s="4243"/>
      <c r="E25" s="4243"/>
      <c r="F25" s="4243"/>
      <c r="G25" s="4243"/>
      <c r="H25" s="859"/>
    </row>
    <row r="26" spans="2:10" s="862" customFormat="1" ht="12" customHeight="1">
      <c r="B26" s="4253" t="s">
        <v>1387</v>
      </c>
      <c r="C26" s="4253"/>
      <c r="D26" s="4253"/>
      <c r="E26" s="4253"/>
      <c r="F26" s="4253"/>
      <c r="G26" s="4253"/>
      <c r="H26" s="859"/>
      <c r="I26" s="861"/>
      <c r="J26" s="861"/>
    </row>
    <row r="27" spans="2:10" s="864" customFormat="1" ht="12" customHeight="1">
      <c r="B27" s="4253" t="s">
        <v>1388</v>
      </c>
      <c r="C27" s="4253"/>
      <c r="D27" s="4253"/>
      <c r="E27" s="4253"/>
      <c r="F27" s="4253"/>
      <c r="G27" s="4253"/>
      <c r="H27" s="844"/>
      <c r="I27" s="863"/>
      <c r="J27" s="863"/>
    </row>
    <row r="28" spans="2:10" s="864" customFormat="1" ht="28.5" customHeight="1">
      <c r="B28" s="4251" t="s">
        <v>1405</v>
      </c>
      <c r="C28" s="4251"/>
      <c r="D28" s="4251"/>
      <c r="E28" s="4251"/>
      <c r="F28" s="4251"/>
      <c r="G28" s="4251"/>
      <c r="H28" s="844"/>
      <c r="I28" s="863"/>
      <c r="J28" s="863"/>
    </row>
    <row r="29" spans="2:10" ht="22.5" customHeight="1">
      <c r="B29" s="4251" t="s">
        <v>1406</v>
      </c>
      <c r="C29" s="4251"/>
      <c r="D29" s="4251"/>
      <c r="E29" s="4251"/>
      <c r="F29" s="4251"/>
      <c r="G29" s="4251"/>
    </row>
    <row r="30" spans="2:10" ht="15" customHeight="1">
      <c r="B30" s="866"/>
    </row>
    <row r="31" spans="2:10" ht="15" customHeight="1">
      <c r="B31" s="622"/>
    </row>
    <row r="34" spans="2:7" ht="15" customHeight="1">
      <c r="B34" s="4251"/>
      <c r="C34" s="4251"/>
      <c r="D34" s="4251"/>
      <c r="E34" s="4251"/>
      <c r="F34" s="4251"/>
      <c r="G34" s="4251"/>
    </row>
    <row r="35" spans="2:7" ht="15" customHeight="1">
      <c r="B35" s="4251"/>
      <c r="C35" s="4252"/>
      <c r="D35" s="4252"/>
      <c r="E35" s="4252"/>
      <c r="F35" s="4252"/>
      <c r="G35" s="4252"/>
    </row>
  </sheetData>
  <mergeCells count="21">
    <mergeCell ref="B35:G35"/>
    <mergeCell ref="B25:G25"/>
    <mergeCell ref="B26:G26"/>
    <mergeCell ref="B27:G27"/>
    <mergeCell ref="B28:G28"/>
    <mergeCell ref="B29:G29"/>
    <mergeCell ref="B34:G34"/>
    <mergeCell ref="B21:B23"/>
    <mergeCell ref="C21:D21"/>
    <mergeCell ref="E21:E22"/>
    <mergeCell ref="F21:F22"/>
    <mergeCell ref="G21:G22"/>
    <mergeCell ref="E23:F23"/>
    <mergeCell ref="B1:G1"/>
    <mergeCell ref="B2:G2"/>
    <mergeCell ref="B4:B6"/>
    <mergeCell ref="C4:D4"/>
    <mergeCell ref="E4:E5"/>
    <mergeCell ref="F4:F5"/>
    <mergeCell ref="G4:G5"/>
    <mergeCell ref="E6:F6"/>
  </mergeCells>
  <hyperlinks>
    <hyperlink ref="I2"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57.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2" sqref="B2:M2"/>
    </sheetView>
  </sheetViews>
  <sheetFormatPr defaultRowHeight="14.25"/>
  <cols>
    <col min="1" max="1" width="6.7109375" style="868" customWidth="1"/>
    <col min="2" max="2" width="14.7109375" style="868" customWidth="1"/>
    <col min="3" max="3" width="5.7109375" style="868" customWidth="1"/>
    <col min="4" max="4" width="5.85546875" style="868" customWidth="1"/>
    <col min="5" max="5" width="6.140625" style="868" customWidth="1"/>
    <col min="6" max="6" width="9.140625" style="868"/>
    <col min="7" max="7" width="6.28515625" style="868" customWidth="1"/>
    <col min="8" max="8" width="9.42578125" style="868" customWidth="1"/>
    <col min="9" max="9" width="9.7109375" style="868" customWidth="1"/>
    <col min="10" max="10" width="8.7109375" style="868" customWidth="1"/>
    <col min="11" max="11" width="9.42578125" style="868" customWidth="1"/>
    <col min="12" max="12" width="9.7109375" style="868" customWidth="1"/>
    <col min="13" max="13" width="9.140625" style="868"/>
    <col min="14" max="14" width="6.7109375" style="868" customWidth="1"/>
    <col min="15" max="15" width="15.5703125" style="868" bestFit="1" customWidth="1"/>
    <col min="16" max="16384" width="9.140625" style="868"/>
  </cols>
  <sheetData>
    <row r="1" spans="2:15" s="867" customFormat="1" ht="30" customHeight="1">
      <c r="B1" s="4244" t="s">
        <v>1407</v>
      </c>
      <c r="C1" s="4244"/>
      <c r="D1" s="4244"/>
      <c r="E1" s="4244"/>
      <c r="F1" s="4244"/>
      <c r="G1" s="4244"/>
      <c r="H1" s="4244"/>
      <c r="I1" s="4244"/>
      <c r="J1" s="4244"/>
      <c r="K1" s="4244"/>
      <c r="L1" s="4244"/>
      <c r="M1" s="4244"/>
    </row>
    <row r="2" spans="2:15" s="867" customFormat="1" ht="30" customHeight="1">
      <c r="B2" s="4244" t="s">
        <v>1408</v>
      </c>
      <c r="C2" s="4244"/>
      <c r="D2" s="4244"/>
      <c r="E2" s="4244"/>
      <c r="F2" s="4244"/>
      <c r="G2" s="4244"/>
      <c r="H2" s="4244"/>
      <c r="I2" s="4244"/>
      <c r="J2" s="4244"/>
      <c r="K2" s="4244"/>
      <c r="L2" s="4244"/>
      <c r="M2" s="4244"/>
      <c r="O2" s="522" t="s">
        <v>856</v>
      </c>
    </row>
    <row r="3" spans="2:15" ht="12" customHeight="1">
      <c r="B3" s="422" t="s">
        <v>580</v>
      </c>
      <c r="C3" s="692"/>
      <c r="D3" s="692"/>
      <c r="E3" s="692"/>
      <c r="F3" s="692"/>
      <c r="G3" s="692"/>
      <c r="H3" s="692"/>
      <c r="I3" s="692"/>
      <c r="J3" s="692"/>
      <c r="K3" s="692"/>
      <c r="L3" s="692"/>
      <c r="M3" s="424" t="s">
        <v>581</v>
      </c>
    </row>
    <row r="4" spans="2:15" ht="18" customHeight="1">
      <c r="B4" s="4233"/>
      <c r="C4" s="4183" t="s">
        <v>1409</v>
      </c>
      <c r="D4" s="4183"/>
      <c r="E4" s="4183"/>
      <c r="F4" s="4183"/>
      <c r="G4" s="4254" t="s">
        <v>1410</v>
      </c>
      <c r="H4" s="4257" t="s">
        <v>1411</v>
      </c>
      <c r="I4" s="4257"/>
      <c r="J4" s="4257"/>
      <c r="K4" s="4257" t="s">
        <v>1412</v>
      </c>
      <c r="L4" s="4257"/>
      <c r="M4" s="4258"/>
    </row>
    <row r="5" spans="2:15" ht="18" customHeight="1">
      <c r="B5" s="4233"/>
      <c r="C5" s="4136" t="s">
        <v>175</v>
      </c>
      <c r="D5" s="4061" t="s">
        <v>1164</v>
      </c>
      <c r="E5" s="4259"/>
      <c r="F5" s="4259"/>
      <c r="G5" s="4255"/>
      <c r="H5" s="4136" t="s">
        <v>175</v>
      </c>
      <c r="I5" s="4257" t="s">
        <v>1413</v>
      </c>
      <c r="J5" s="4257"/>
      <c r="K5" s="4136" t="s">
        <v>175</v>
      </c>
      <c r="L5" s="4257" t="s">
        <v>1025</v>
      </c>
      <c r="M5" s="4258"/>
    </row>
    <row r="6" spans="2:15" ht="58.5" customHeight="1">
      <c r="B6" s="4233"/>
      <c r="C6" s="4136"/>
      <c r="D6" s="699" t="s">
        <v>1414</v>
      </c>
      <c r="E6" s="699" t="s">
        <v>1415</v>
      </c>
      <c r="F6" s="507" t="s">
        <v>1416</v>
      </c>
      <c r="G6" s="4256"/>
      <c r="H6" s="4136"/>
      <c r="I6" s="507" t="s">
        <v>1414</v>
      </c>
      <c r="J6" s="507" t="s">
        <v>1415</v>
      </c>
      <c r="K6" s="4136"/>
      <c r="L6" s="507" t="s">
        <v>1414</v>
      </c>
      <c r="M6" s="342" t="s">
        <v>1415</v>
      </c>
    </row>
    <row r="7" spans="2:15" ht="21" customHeight="1">
      <c r="B7" s="533" t="s">
        <v>12</v>
      </c>
      <c r="C7" s="869">
        <v>1306</v>
      </c>
      <c r="D7" s="869">
        <v>458</v>
      </c>
      <c r="E7" s="869">
        <v>632</v>
      </c>
      <c r="F7" s="869">
        <v>492</v>
      </c>
      <c r="G7" s="869">
        <v>23854.000000000004</v>
      </c>
      <c r="H7" s="869">
        <v>412351152.99999982</v>
      </c>
      <c r="I7" s="869">
        <v>308041106</v>
      </c>
      <c r="J7" s="869">
        <v>95184412.000000075</v>
      </c>
      <c r="K7" s="869">
        <v>234102102</v>
      </c>
      <c r="L7" s="869">
        <v>158013094.00000009</v>
      </c>
      <c r="M7" s="869">
        <v>73304745.000000045</v>
      </c>
    </row>
    <row r="8" spans="2:15" ht="21" customHeight="1">
      <c r="B8" s="533" t="s">
        <v>229</v>
      </c>
      <c r="C8" s="869">
        <v>1247</v>
      </c>
      <c r="D8" s="869">
        <v>435</v>
      </c>
      <c r="E8" s="869">
        <v>613</v>
      </c>
      <c r="F8" s="869">
        <v>457</v>
      </c>
      <c r="G8" s="869">
        <v>20908.000000000004</v>
      </c>
      <c r="H8" s="869">
        <v>398648367.99999982</v>
      </c>
      <c r="I8" s="869">
        <v>294948803</v>
      </c>
      <c r="J8" s="869">
        <v>94627102.000000075</v>
      </c>
      <c r="K8" s="869">
        <v>221511914</v>
      </c>
      <c r="L8" s="869">
        <v>145625424.00000009</v>
      </c>
      <c r="M8" s="869">
        <v>73111177.000000045</v>
      </c>
    </row>
    <row r="9" spans="2:15" ht="21" customHeight="1">
      <c r="B9" s="538" t="s">
        <v>203</v>
      </c>
      <c r="C9" s="869">
        <v>29</v>
      </c>
      <c r="D9" s="869">
        <v>4</v>
      </c>
      <c r="E9" s="869">
        <v>10</v>
      </c>
      <c r="F9" s="869">
        <v>22</v>
      </c>
      <c r="G9" s="869">
        <v>877</v>
      </c>
      <c r="H9" s="869">
        <v>8019090</v>
      </c>
      <c r="I9" s="869">
        <v>7711542</v>
      </c>
      <c r="J9" s="869">
        <v>282676</v>
      </c>
      <c r="K9" s="869">
        <v>7489228.9999999991</v>
      </c>
      <c r="L9" s="869">
        <v>7458446</v>
      </c>
      <c r="M9" s="869">
        <v>30283</v>
      </c>
    </row>
    <row r="10" spans="2:15" ht="21" customHeight="1">
      <c r="B10" s="541" t="s">
        <v>230</v>
      </c>
      <c r="C10" s="870">
        <v>0</v>
      </c>
      <c r="D10" s="870">
        <v>0</v>
      </c>
      <c r="E10" s="870">
        <v>0</v>
      </c>
      <c r="F10" s="870">
        <v>0</v>
      </c>
      <c r="G10" s="871">
        <v>0</v>
      </c>
      <c r="H10" s="871">
        <v>0</v>
      </c>
      <c r="I10" s="871">
        <v>0</v>
      </c>
      <c r="J10" s="871">
        <v>0</v>
      </c>
      <c r="K10" s="871">
        <v>0</v>
      </c>
      <c r="L10" s="871">
        <v>0</v>
      </c>
      <c r="M10" s="871">
        <v>0</v>
      </c>
    </row>
    <row r="11" spans="2:15" ht="21" customHeight="1">
      <c r="B11" s="541" t="s">
        <v>231</v>
      </c>
      <c r="C11" s="870">
        <v>4</v>
      </c>
      <c r="D11" s="870">
        <v>1</v>
      </c>
      <c r="E11" s="870">
        <v>3</v>
      </c>
      <c r="F11" s="870">
        <v>4</v>
      </c>
      <c r="G11" s="870" t="s">
        <v>1378</v>
      </c>
      <c r="H11" s="870" t="s">
        <v>1378</v>
      </c>
      <c r="I11" s="870" t="s">
        <v>1378</v>
      </c>
      <c r="J11" s="870" t="s">
        <v>1378</v>
      </c>
      <c r="K11" s="870" t="s">
        <v>1378</v>
      </c>
      <c r="L11" s="870" t="s">
        <v>1378</v>
      </c>
      <c r="M11" s="870" t="s">
        <v>1378</v>
      </c>
    </row>
    <row r="12" spans="2:15" ht="21" customHeight="1">
      <c r="B12" s="541" t="s">
        <v>232</v>
      </c>
      <c r="C12" s="870">
        <v>23</v>
      </c>
      <c r="D12" s="870">
        <v>2</v>
      </c>
      <c r="E12" s="870">
        <v>6</v>
      </c>
      <c r="F12" s="870">
        <v>17</v>
      </c>
      <c r="G12" s="870">
        <v>797.00000000000011</v>
      </c>
      <c r="H12" s="870">
        <v>7616448</v>
      </c>
      <c r="I12" s="870" t="s">
        <v>1378</v>
      </c>
      <c r="J12" s="870">
        <v>144136</v>
      </c>
      <c r="K12" s="870">
        <v>7442600.0000000009</v>
      </c>
      <c r="L12" s="870" t="s">
        <v>1378</v>
      </c>
      <c r="M12" s="870">
        <v>5795</v>
      </c>
    </row>
    <row r="13" spans="2:15" ht="21" customHeight="1">
      <c r="B13" s="541" t="s">
        <v>233</v>
      </c>
      <c r="C13" s="870">
        <v>1</v>
      </c>
      <c r="D13" s="870">
        <v>1</v>
      </c>
      <c r="E13" s="870">
        <v>0</v>
      </c>
      <c r="F13" s="870">
        <v>1</v>
      </c>
      <c r="G13" s="870" t="s">
        <v>1378</v>
      </c>
      <c r="H13" s="870" t="s">
        <v>1378</v>
      </c>
      <c r="I13" s="870" t="s">
        <v>1378</v>
      </c>
      <c r="J13" s="871">
        <v>0</v>
      </c>
      <c r="K13" s="870" t="s">
        <v>1378</v>
      </c>
      <c r="L13" s="870" t="s">
        <v>1378</v>
      </c>
      <c r="M13" s="871">
        <v>0</v>
      </c>
    </row>
    <row r="14" spans="2:15" ht="21" customHeight="1">
      <c r="B14" s="541" t="s">
        <v>234</v>
      </c>
      <c r="C14" s="870">
        <v>0</v>
      </c>
      <c r="D14" s="870">
        <v>0</v>
      </c>
      <c r="E14" s="870">
        <v>0</v>
      </c>
      <c r="F14" s="870">
        <v>0</v>
      </c>
      <c r="G14" s="872">
        <v>0</v>
      </c>
      <c r="H14" s="871">
        <v>0</v>
      </c>
      <c r="I14" s="871">
        <v>0</v>
      </c>
      <c r="J14" s="871">
        <v>0</v>
      </c>
      <c r="K14" s="871">
        <v>0</v>
      </c>
      <c r="L14" s="871">
        <v>0</v>
      </c>
      <c r="M14" s="871">
        <v>0</v>
      </c>
    </row>
    <row r="15" spans="2:15" ht="21" customHeight="1">
      <c r="B15" s="541" t="s">
        <v>235</v>
      </c>
      <c r="C15" s="873">
        <v>0</v>
      </c>
      <c r="D15" s="873">
        <v>0</v>
      </c>
      <c r="E15" s="873">
        <v>0</v>
      </c>
      <c r="F15" s="873">
        <v>0</v>
      </c>
      <c r="G15" s="871">
        <v>0</v>
      </c>
      <c r="H15" s="872">
        <v>0</v>
      </c>
      <c r="I15" s="872">
        <v>0</v>
      </c>
      <c r="J15" s="872">
        <v>0</v>
      </c>
      <c r="K15" s="872">
        <v>0</v>
      </c>
      <c r="L15" s="872">
        <v>0</v>
      </c>
      <c r="M15" s="872">
        <v>0</v>
      </c>
    </row>
    <row r="16" spans="2:15" ht="21" customHeight="1">
      <c r="B16" s="541" t="s">
        <v>236</v>
      </c>
      <c r="C16" s="870">
        <v>0</v>
      </c>
      <c r="D16" s="870">
        <v>0</v>
      </c>
      <c r="E16" s="870">
        <v>0</v>
      </c>
      <c r="F16" s="870">
        <v>0</v>
      </c>
      <c r="G16" s="871">
        <v>0</v>
      </c>
      <c r="H16" s="871">
        <v>0</v>
      </c>
      <c r="I16" s="871">
        <v>0</v>
      </c>
      <c r="J16" s="871">
        <v>0</v>
      </c>
      <c r="K16" s="871">
        <v>0</v>
      </c>
      <c r="L16" s="871">
        <v>0</v>
      </c>
      <c r="M16" s="871">
        <v>0</v>
      </c>
    </row>
    <row r="17" spans="2:13" ht="21" customHeight="1">
      <c r="B17" s="541" t="s">
        <v>237</v>
      </c>
      <c r="C17" s="870">
        <v>1</v>
      </c>
      <c r="D17" s="870">
        <v>0</v>
      </c>
      <c r="E17" s="870">
        <v>1</v>
      </c>
      <c r="F17" s="870">
        <v>0</v>
      </c>
      <c r="G17" s="870" t="s">
        <v>1378</v>
      </c>
      <c r="H17" s="870" t="s">
        <v>1378</v>
      </c>
      <c r="I17" s="871">
        <v>0</v>
      </c>
      <c r="J17" s="870" t="s">
        <v>1378</v>
      </c>
      <c r="K17" s="870" t="s">
        <v>1378</v>
      </c>
      <c r="L17" s="871">
        <v>0</v>
      </c>
      <c r="M17" s="870" t="s">
        <v>1378</v>
      </c>
    </row>
    <row r="18" spans="2:13" ht="21" customHeight="1">
      <c r="B18" s="541" t="s">
        <v>238</v>
      </c>
      <c r="C18" s="870">
        <v>0</v>
      </c>
      <c r="D18" s="870">
        <v>0</v>
      </c>
      <c r="E18" s="870">
        <v>0</v>
      </c>
      <c r="F18" s="870">
        <v>0</v>
      </c>
      <c r="G18" s="871">
        <v>0</v>
      </c>
      <c r="H18" s="871">
        <v>0</v>
      </c>
      <c r="I18" s="871">
        <v>0</v>
      </c>
      <c r="J18" s="871">
        <v>0</v>
      </c>
      <c r="K18" s="871">
        <v>0</v>
      </c>
      <c r="L18" s="871">
        <v>0</v>
      </c>
      <c r="M18" s="871">
        <v>0</v>
      </c>
    </row>
    <row r="19" spans="2:13" ht="21" customHeight="1">
      <c r="B19" s="541" t="s">
        <v>239</v>
      </c>
      <c r="C19" s="870">
        <v>0</v>
      </c>
      <c r="D19" s="870">
        <v>0</v>
      </c>
      <c r="E19" s="870">
        <v>0</v>
      </c>
      <c r="F19" s="870">
        <v>0</v>
      </c>
      <c r="G19" s="874">
        <v>0</v>
      </c>
      <c r="H19" s="871">
        <v>0</v>
      </c>
      <c r="I19" s="871">
        <v>0</v>
      </c>
      <c r="J19" s="871">
        <v>0</v>
      </c>
      <c r="K19" s="871">
        <v>0</v>
      </c>
      <c r="L19" s="871">
        <v>0</v>
      </c>
      <c r="M19" s="871">
        <v>0</v>
      </c>
    </row>
    <row r="20" spans="2:13" ht="21" customHeight="1">
      <c r="B20" s="541" t="s">
        <v>151</v>
      </c>
      <c r="C20" s="870">
        <v>0</v>
      </c>
      <c r="D20" s="870">
        <v>0</v>
      </c>
      <c r="E20" s="870">
        <v>0</v>
      </c>
      <c r="F20" s="870">
        <v>0</v>
      </c>
      <c r="G20" s="871">
        <v>0</v>
      </c>
      <c r="H20" s="871">
        <v>0</v>
      </c>
      <c r="I20" s="871">
        <v>0</v>
      </c>
      <c r="J20" s="871">
        <v>0</v>
      </c>
      <c r="K20" s="871">
        <v>0</v>
      </c>
      <c r="L20" s="871">
        <v>0</v>
      </c>
      <c r="M20" s="871">
        <v>0</v>
      </c>
    </row>
    <row r="21" spans="2:13" ht="18" customHeight="1">
      <c r="B21" s="4260"/>
      <c r="C21" s="4261" t="s">
        <v>1417</v>
      </c>
      <c r="D21" s="4261"/>
      <c r="E21" s="4261"/>
      <c r="F21" s="4261"/>
      <c r="G21" s="4262" t="s">
        <v>1418</v>
      </c>
      <c r="H21" s="4263" t="s">
        <v>1419</v>
      </c>
      <c r="I21" s="4263"/>
      <c r="J21" s="4263"/>
      <c r="K21" s="4263" t="s">
        <v>1420</v>
      </c>
      <c r="L21" s="4263"/>
      <c r="M21" s="4264"/>
    </row>
    <row r="22" spans="2:13" ht="18" customHeight="1">
      <c r="B22" s="4260"/>
      <c r="C22" s="4136" t="s">
        <v>175</v>
      </c>
      <c r="D22" s="4247" t="s">
        <v>1035</v>
      </c>
      <c r="E22" s="4247"/>
      <c r="F22" s="4247"/>
      <c r="G22" s="4262"/>
      <c r="H22" s="4136" t="s">
        <v>175</v>
      </c>
      <c r="I22" s="4263" t="s">
        <v>1035</v>
      </c>
      <c r="J22" s="4263"/>
      <c r="K22" s="4136" t="s">
        <v>175</v>
      </c>
      <c r="L22" s="4263" t="s">
        <v>1035</v>
      </c>
      <c r="M22" s="4264"/>
    </row>
    <row r="23" spans="2:13" ht="46.5" customHeight="1">
      <c r="B23" s="4260"/>
      <c r="C23" s="4136"/>
      <c r="D23" s="853" t="s">
        <v>1421</v>
      </c>
      <c r="E23" s="853" t="s">
        <v>1422</v>
      </c>
      <c r="F23" s="853" t="s">
        <v>1423</v>
      </c>
      <c r="G23" s="4262"/>
      <c r="H23" s="4136"/>
      <c r="I23" s="853" t="s">
        <v>1424</v>
      </c>
      <c r="J23" s="853" t="s">
        <v>1425</v>
      </c>
      <c r="K23" s="4136"/>
      <c r="L23" s="853" t="s">
        <v>1424</v>
      </c>
      <c r="M23" s="855" t="s">
        <v>1425</v>
      </c>
    </row>
    <row r="24" spans="2:13" s="878" customFormat="1" ht="6" customHeight="1">
      <c r="B24" s="875"/>
      <c r="C24" s="876"/>
      <c r="D24" s="858"/>
      <c r="E24" s="858"/>
      <c r="F24" s="858"/>
      <c r="G24" s="877"/>
      <c r="H24" s="876"/>
      <c r="I24" s="858"/>
      <c r="J24" s="858"/>
      <c r="K24" s="876"/>
      <c r="L24" s="858"/>
      <c r="M24" s="858"/>
    </row>
    <row r="25" spans="2:13" s="879" customFormat="1" ht="12" customHeight="1">
      <c r="B25" s="4150" t="s">
        <v>164</v>
      </c>
      <c r="C25" s="4150"/>
      <c r="D25" s="4150"/>
      <c r="E25" s="4150"/>
      <c r="F25" s="4150"/>
      <c r="G25" s="4150"/>
      <c r="H25" s="4150"/>
      <c r="I25" s="4150"/>
      <c r="J25" s="4150"/>
      <c r="K25" s="4150"/>
      <c r="L25" s="4150"/>
      <c r="M25" s="4150"/>
    </row>
    <row r="26" spans="2:13" s="879" customFormat="1" ht="12" customHeight="1">
      <c r="B26" s="4169" t="s">
        <v>1387</v>
      </c>
      <c r="C26" s="4169"/>
      <c r="D26" s="4169"/>
      <c r="E26" s="4169"/>
      <c r="F26" s="4169"/>
      <c r="G26" s="4169"/>
      <c r="H26" s="4169"/>
      <c r="I26" s="4169"/>
      <c r="J26" s="4169"/>
      <c r="K26" s="4169"/>
      <c r="L26" s="4169"/>
      <c r="M26" s="4169"/>
    </row>
    <row r="27" spans="2:13" s="879" customFormat="1" ht="12" customHeight="1">
      <c r="B27" s="4169" t="s">
        <v>1388</v>
      </c>
      <c r="C27" s="4169"/>
      <c r="D27" s="4169"/>
      <c r="E27" s="4169"/>
      <c r="F27" s="4169"/>
      <c r="G27" s="4169"/>
      <c r="H27" s="4169"/>
      <c r="I27" s="4169"/>
      <c r="J27" s="4169"/>
      <c r="K27" s="4169"/>
      <c r="L27" s="4169"/>
      <c r="M27" s="4169"/>
    </row>
    <row r="28" spans="2:13" ht="22.5" customHeight="1">
      <c r="B28" s="4265" t="s">
        <v>1426</v>
      </c>
      <c r="C28" s="4265"/>
      <c r="D28" s="4265"/>
      <c r="E28" s="4265"/>
      <c r="F28" s="4265"/>
      <c r="G28" s="4265"/>
      <c r="H28" s="4265"/>
      <c r="I28" s="4265"/>
      <c r="J28" s="4265"/>
      <c r="K28" s="4265"/>
      <c r="L28" s="4265"/>
      <c r="M28" s="4265"/>
    </row>
    <row r="29" spans="2:13" ht="22.5" customHeight="1">
      <c r="B29" s="4265" t="s">
        <v>1427</v>
      </c>
      <c r="C29" s="4265"/>
      <c r="D29" s="4265"/>
      <c r="E29" s="4265"/>
      <c r="F29" s="4265"/>
      <c r="G29" s="4265"/>
      <c r="H29" s="4265"/>
      <c r="I29" s="4265"/>
      <c r="J29" s="4265"/>
      <c r="K29" s="4265"/>
      <c r="L29" s="4265"/>
      <c r="M29" s="4265"/>
    </row>
    <row r="30" spans="2:13" ht="6" customHeight="1">
      <c r="B30" s="880"/>
      <c r="C30" s="880"/>
      <c r="D30" s="880"/>
      <c r="E30" s="880"/>
      <c r="F30" s="880"/>
      <c r="G30" s="880"/>
      <c r="H30" s="880"/>
      <c r="I30" s="880"/>
      <c r="J30" s="880"/>
      <c r="K30" s="880"/>
      <c r="L30" s="880"/>
      <c r="M30" s="880"/>
    </row>
    <row r="31" spans="2:13" s="882" customFormat="1" ht="12" customHeight="1">
      <c r="B31" s="3940" t="s">
        <v>219</v>
      </c>
      <c r="C31" s="3940"/>
      <c r="D31" s="3940"/>
      <c r="E31" s="3940"/>
      <c r="F31" s="3940"/>
      <c r="G31" s="3940"/>
      <c r="H31" s="3940"/>
      <c r="I31" s="3940"/>
      <c r="J31" s="3940"/>
      <c r="K31" s="881"/>
      <c r="L31" s="881"/>
      <c r="M31" s="881"/>
    </row>
    <row r="32" spans="2:13" s="882" customFormat="1" ht="12" customHeight="1">
      <c r="B32" s="4126" t="s">
        <v>1428</v>
      </c>
      <c r="C32" s="4126"/>
      <c r="D32" s="4126"/>
      <c r="E32" s="4126" t="s">
        <v>1429</v>
      </c>
      <c r="F32" s="4126"/>
      <c r="G32" s="4126"/>
      <c r="H32" s="4126"/>
      <c r="I32" s="883"/>
      <c r="J32" s="883"/>
      <c r="K32" s="883"/>
      <c r="L32" s="883"/>
      <c r="M32" s="883"/>
    </row>
    <row r="33" spans="2:13" s="882" customFormat="1" ht="12" customHeight="1">
      <c r="B33" s="4126" t="s">
        <v>1430</v>
      </c>
      <c r="C33" s="4126"/>
      <c r="D33" s="4126"/>
      <c r="E33" s="4126" t="s">
        <v>1431</v>
      </c>
      <c r="F33" s="4126"/>
      <c r="G33" s="4126"/>
      <c r="H33" s="4126"/>
      <c r="I33" s="883"/>
      <c r="J33" s="883"/>
      <c r="K33" s="883"/>
      <c r="L33" s="883"/>
      <c r="M33" s="883"/>
    </row>
    <row r="34" spans="2:13" ht="12.75" customHeight="1"/>
  </sheetData>
  <mergeCells count="34">
    <mergeCell ref="B33:D33"/>
    <mergeCell ref="E33:H33"/>
    <mergeCell ref="B27:M27"/>
    <mergeCell ref="B28:M28"/>
    <mergeCell ref="B29:M29"/>
    <mergeCell ref="B31:J31"/>
    <mergeCell ref="B32:D32"/>
    <mergeCell ref="E32:H32"/>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1:M1"/>
    <mergeCell ref="B2:M2"/>
    <mergeCell ref="B4:B6"/>
    <mergeCell ref="C4:F4"/>
    <mergeCell ref="G4:G6"/>
    <mergeCell ref="H4:J4"/>
    <mergeCell ref="K4:M4"/>
    <mergeCell ref="C5:C6"/>
    <mergeCell ref="D5:F5"/>
    <mergeCell ref="H5:H6"/>
  </mergeCells>
  <hyperlinks>
    <hyperlink ref="B32" r:id="rId1"/>
    <hyperlink ref="B33" r:id="rId2"/>
    <hyperlink ref="E32" r:id="rId3"/>
    <hyperlink ref="E33" r:id="rId4"/>
    <hyperlink ref="H5:H6" r:id="rId5" display="Total"/>
    <hyperlink ref="K5:K6" r:id="rId6" display="Total"/>
    <hyperlink ref="C5:C6" r:id="rId7" display="Total"/>
    <hyperlink ref="G4:G6" r:id="rId8" display="Edições"/>
    <hyperlink ref="G21:G23" r:id="rId9" display="Editions"/>
    <hyperlink ref="C22:C23" r:id="rId10" display="Total"/>
    <hyperlink ref="H22:H23" r:id="rId11" display="Total"/>
    <hyperlink ref="K22:K23" r:id="rId12" display="Total"/>
    <hyperlink ref="O2" location="Indice!A1" display="(Voltar ao Índice)"/>
  </hyperlinks>
  <printOptions horizontalCentered="1"/>
  <pageMargins left="0.45275590551181105" right="0.45275590551181105" top="0.6692913385826772" bottom="0.6692913385826772" header="0" footer="0"/>
  <pageSetup paperSize="9" scale="92" orientation="portrait" verticalDpi="0" r:id="rId13"/>
</worksheet>
</file>

<file path=xl/worksheets/sheet58.xml><?xml version="1.0" encoding="utf-8"?>
<worksheet xmlns="http://schemas.openxmlformats.org/spreadsheetml/2006/main" xmlns:r="http://schemas.openxmlformats.org/officeDocument/2006/relationships">
  <sheetPr>
    <pageSetUpPr fitToPage="1"/>
  </sheetPr>
  <dimension ref="B1:K54"/>
  <sheetViews>
    <sheetView showGridLines="0" workbookViewId="0">
      <selection activeCell="B2" sqref="B2:H2"/>
    </sheetView>
  </sheetViews>
  <sheetFormatPr defaultRowHeight="15" customHeight="1"/>
  <cols>
    <col min="1" max="1" width="6.7109375" style="837" customWidth="1"/>
    <col min="2" max="2" width="20.85546875" style="837" customWidth="1"/>
    <col min="3" max="7" width="13" style="837" customWidth="1"/>
    <col min="8" max="8" width="13" style="904" customWidth="1"/>
    <col min="9" max="9" width="6.7109375" style="904" customWidth="1"/>
    <col min="10" max="10" width="15.5703125" style="837" bestFit="1" customWidth="1"/>
    <col min="11" max="11" width="9.140625" style="885"/>
    <col min="12" max="16384" width="9.140625" style="837"/>
  </cols>
  <sheetData>
    <row r="1" spans="2:11" s="884" customFormat="1" ht="30" customHeight="1">
      <c r="B1" s="4244" t="s">
        <v>1432</v>
      </c>
      <c r="C1" s="4244"/>
      <c r="D1" s="4244"/>
      <c r="E1" s="4244"/>
      <c r="F1" s="4244"/>
      <c r="G1" s="4244"/>
      <c r="H1" s="4244"/>
      <c r="I1" s="846"/>
      <c r="K1" s="885"/>
    </row>
    <row r="2" spans="2:11" s="886" customFormat="1" ht="30" customHeight="1">
      <c r="B2" s="4244" t="s">
        <v>1433</v>
      </c>
      <c r="C2" s="4244"/>
      <c r="D2" s="4244"/>
      <c r="E2" s="4244"/>
      <c r="F2" s="4244"/>
      <c r="G2" s="4244"/>
      <c r="H2" s="4244"/>
      <c r="I2" s="846"/>
      <c r="J2" s="522" t="s">
        <v>856</v>
      </c>
      <c r="K2" s="885"/>
    </row>
    <row r="3" spans="2:11" s="886" customFormat="1" ht="12" customHeight="1">
      <c r="B3" s="846"/>
      <c r="C3" s="846"/>
      <c r="D3" s="846"/>
      <c r="E3" s="846"/>
      <c r="F3" s="846"/>
      <c r="G3" s="846"/>
      <c r="H3" s="846"/>
      <c r="I3" s="846"/>
      <c r="K3" s="885"/>
    </row>
    <row r="4" spans="2:11" s="889" customFormat="1" ht="21" customHeight="1">
      <c r="B4" s="4233"/>
      <c r="C4" s="525" t="s">
        <v>1434</v>
      </c>
      <c r="D4" s="525" t="s">
        <v>1435</v>
      </c>
      <c r="E4" s="525" t="s">
        <v>1436</v>
      </c>
      <c r="F4" s="525" t="s">
        <v>1437</v>
      </c>
      <c r="G4" s="525" t="s">
        <v>1438</v>
      </c>
      <c r="H4" s="887" t="s">
        <v>754</v>
      </c>
      <c r="I4" s="888"/>
      <c r="K4" s="885"/>
    </row>
    <row r="5" spans="2:11" s="889" customFormat="1" ht="21" customHeight="1">
      <c r="B5" s="4233"/>
      <c r="C5" s="4061" t="s">
        <v>626</v>
      </c>
      <c r="D5" s="4061"/>
      <c r="E5" s="4061"/>
      <c r="F5" s="4061"/>
      <c r="G5" s="4061"/>
      <c r="H5" s="342" t="s">
        <v>1439</v>
      </c>
      <c r="I5" s="343"/>
      <c r="J5" s="708"/>
      <c r="K5" s="885"/>
    </row>
    <row r="6" spans="2:11" s="893" customFormat="1" ht="15" customHeight="1">
      <c r="B6" s="890" t="s">
        <v>12</v>
      </c>
      <c r="C6" s="891">
        <v>165</v>
      </c>
      <c r="D6" s="891">
        <v>547</v>
      </c>
      <c r="E6" s="891">
        <v>104462</v>
      </c>
      <c r="F6" s="891">
        <v>621770</v>
      </c>
      <c r="G6" s="891">
        <v>14566066</v>
      </c>
      <c r="H6" s="891">
        <v>75012776</v>
      </c>
      <c r="I6" s="892"/>
      <c r="J6" s="708"/>
      <c r="K6" s="885"/>
    </row>
    <row r="7" spans="2:11" s="893" customFormat="1" ht="15" customHeight="1">
      <c r="B7" s="890" t="s">
        <v>229</v>
      </c>
      <c r="C7" s="891">
        <v>159</v>
      </c>
      <c r="D7" s="891">
        <v>527</v>
      </c>
      <c r="E7" s="891">
        <v>100447</v>
      </c>
      <c r="F7" s="891">
        <v>599411</v>
      </c>
      <c r="G7" s="891">
        <v>14188730</v>
      </c>
      <c r="H7" s="891">
        <v>73196771</v>
      </c>
      <c r="I7" s="892"/>
      <c r="J7" s="708"/>
      <c r="K7" s="885"/>
    </row>
    <row r="8" spans="2:11" ht="15" customHeight="1">
      <c r="B8" s="894" t="s">
        <v>247</v>
      </c>
      <c r="C8" s="895">
        <v>44</v>
      </c>
      <c r="D8" s="895">
        <v>153</v>
      </c>
      <c r="E8" s="895">
        <v>30082</v>
      </c>
      <c r="F8" s="895">
        <v>173306</v>
      </c>
      <c r="G8" s="895">
        <v>4509628</v>
      </c>
      <c r="H8" s="895">
        <v>22361368</v>
      </c>
      <c r="I8" s="896"/>
      <c r="J8" s="541"/>
    </row>
    <row r="9" spans="2:11" ht="15" customHeight="1">
      <c r="B9" s="894" t="s">
        <v>783</v>
      </c>
      <c r="C9" s="895">
        <v>5</v>
      </c>
      <c r="D9" s="895">
        <v>8</v>
      </c>
      <c r="E9" s="895">
        <v>1490</v>
      </c>
      <c r="F9" s="895">
        <v>6039</v>
      </c>
      <c r="G9" s="895">
        <v>149309</v>
      </c>
      <c r="H9" s="897">
        <v>650421</v>
      </c>
      <c r="I9" s="892"/>
      <c r="J9" s="708"/>
    </row>
    <row r="10" spans="2:11" ht="15" customHeight="1">
      <c r="B10" s="894" t="s">
        <v>784</v>
      </c>
      <c r="C10" s="895">
        <v>5</v>
      </c>
      <c r="D10" s="895">
        <v>19</v>
      </c>
      <c r="E10" s="895">
        <v>4526</v>
      </c>
      <c r="F10" s="895">
        <v>18937</v>
      </c>
      <c r="G10" s="895">
        <v>612605</v>
      </c>
      <c r="H10" s="897">
        <v>3026208</v>
      </c>
      <c r="I10" s="892"/>
      <c r="J10" s="708"/>
    </row>
    <row r="11" spans="2:11" ht="15" customHeight="1">
      <c r="B11" s="894" t="s">
        <v>785</v>
      </c>
      <c r="C11" s="895">
        <v>6</v>
      </c>
      <c r="D11" s="895">
        <v>17</v>
      </c>
      <c r="E11" s="895">
        <v>3130</v>
      </c>
      <c r="F11" s="895">
        <v>14930</v>
      </c>
      <c r="G11" s="895">
        <v>281814</v>
      </c>
      <c r="H11" s="895">
        <v>1428827</v>
      </c>
      <c r="I11" s="892"/>
      <c r="J11" s="708"/>
    </row>
    <row r="12" spans="2:11" ht="15" customHeight="1">
      <c r="B12" s="894" t="s">
        <v>1440</v>
      </c>
      <c r="C12" s="895">
        <v>21</v>
      </c>
      <c r="D12" s="895">
        <v>90</v>
      </c>
      <c r="E12" s="895">
        <v>18237</v>
      </c>
      <c r="F12" s="895">
        <v>117001</v>
      </c>
      <c r="G12" s="895">
        <v>3100777</v>
      </c>
      <c r="H12" s="895">
        <v>15426697</v>
      </c>
      <c r="I12" s="892"/>
      <c r="J12" s="708"/>
    </row>
    <row r="13" spans="2:11" ht="15" customHeight="1">
      <c r="B13" s="894" t="s">
        <v>787</v>
      </c>
      <c r="C13" s="895">
        <v>1</v>
      </c>
      <c r="D13" s="895">
        <v>1</v>
      </c>
      <c r="E13" s="895">
        <v>177</v>
      </c>
      <c r="F13" s="895">
        <v>1</v>
      </c>
      <c r="G13" s="895">
        <v>18</v>
      </c>
      <c r="H13" s="895">
        <v>65</v>
      </c>
      <c r="I13" s="892"/>
      <c r="J13" s="708"/>
    </row>
    <row r="14" spans="2:11" ht="15" customHeight="1">
      <c r="B14" s="894" t="s">
        <v>788</v>
      </c>
      <c r="C14" s="895">
        <v>2</v>
      </c>
      <c r="D14" s="895">
        <v>8</v>
      </c>
      <c r="E14" s="895">
        <v>1031</v>
      </c>
      <c r="F14" s="895">
        <v>7330</v>
      </c>
      <c r="G14" s="895">
        <v>168305</v>
      </c>
      <c r="H14" s="895">
        <v>837779</v>
      </c>
      <c r="I14" s="892"/>
      <c r="J14" s="708"/>
    </row>
    <row r="15" spans="2:11" ht="15" customHeight="1">
      <c r="B15" s="894" t="s">
        <v>789</v>
      </c>
      <c r="C15" s="895">
        <v>3</v>
      </c>
      <c r="D15" s="895">
        <v>9</v>
      </c>
      <c r="E15" s="895">
        <v>1241</v>
      </c>
      <c r="F15" s="895">
        <v>9036</v>
      </c>
      <c r="G15" s="895">
        <v>192820</v>
      </c>
      <c r="H15" s="897">
        <v>983411</v>
      </c>
      <c r="I15" s="892"/>
      <c r="J15" s="708"/>
    </row>
    <row r="16" spans="2:11" ht="15" customHeight="1">
      <c r="B16" s="894" t="s">
        <v>790</v>
      </c>
      <c r="C16" s="895">
        <v>1</v>
      </c>
      <c r="D16" s="895">
        <v>1</v>
      </c>
      <c r="E16" s="895">
        <v>250</v>
      </c>
      <c r="F16" s="895">
        <v>32</v>
      </c>
      <c r="G16" s="895">
        <v>3980</v>
      </c>
      <c r="H16" s="897">
        <v>7960</v>
      </c>
      <c r="I16" s="892"/>
      <c r="J16" s="708"/>
    </row>
    <row r="17" spans="2:11" ht="15" customHeight="1">
      <c r="B17" s="898" t="s">
        <v>266</v>
      </c>
      <c r="C17" s="895">
        <v>45</v>
      </c>
      <c r="D17" s="895">
        <v>116</v>
      </c>
      <c r="E17" s="895">
        <v>22768</v>
      </c>
      <c r="F17" s="895">
        <v>105090</v>
      </c>
      <c r="G17" s="895">
        <v>2105073</v>
      </c>
      <c r="H17" s="895">
        <v>10739688</v>
      </c>
      <c r="I17" s="896"/>
      <c r="J17" s="541"/>
    </row>
    <row r="18" spans="2:11" ht="15" customHeight="1">
      <c r="B18" s="894" t="s">
        <v>791</v>
      </c>
      <c r="C18" s="895">
        <v>3</v>
      </c>
      <c r="D18" s="895">
        <v>11</v>
      </c>
      <c r="E18" s="895">
        <v>1324</v>
      </c>
      <c r="F18" s="895">
        <v>12135</v>
      </c>
      <c r="G18" s="895">
        <v>306674</v>
      </c>
      <c r="H18" s="895">
        <v>1615453</v>
      </c>
      <c r="I18" s="892"/>
      <c r="J18" s="708"/>
    </row>
    <row r="19" spans="2:11" ht="15" customHeight="1">
      <c r="B19" s="894" t="s">
        <v>792</v>
      </c>
      <c r="C19" s="895">
        <v>8</v>
      </c>
      <c r="D19" s="895">
        <v>20</v>
      </c>
      <c r="E19" s="895">
        <v>4729</v>
      </c>
      <c r="F19" s="895">
        <v>17588</v>
      </c>
      <c r="G19" s="895">
        <v>362795</v>
      </c>
      <c r="H19" s="895">
        <v>1781726</v>
      </c>
      <c r="I19" s="892"/>
      <c r="J19" s="708"/>
    </row>
    <row r="20" spans="2:11" ht="15" customHeight="1">
      <c r="B20" s="894" t="s">
        <v>793</v>
      </c>
      <c r="C20" s="895">
        <v>10</v>
      </c>
      <c r="D20" s="895">
        <v>29</v>
      </c>
      <c r="E20" s="895">
        <v>6283</v>
      </c>
      <c r="F20" s="895">
        <v>29262</v>
      </c>
      <c r="G20" s="895">
        <v>582340</v>
      </c>
      <c r="H20" s="895">
        <v>2996539</v>
      </c>
      <c r="I20" s="892"/>
      <c r="J20" s="708"/>
    </row>
    <row r="21" spans="2:11" ht="15" customHeight="1">
      <c r="B21" s="894" t="s">
        <v>794</v>
      </c>
      <c r="C21" s="895">
        <v>5</v>
      </c>
      <c r="D21" s="895">
        <v>17</v>
      </c>
      <c r="E21" s="895">
        <v>3566</v>
      </c>
      <c r="F21" s="895">
        <v>18182</v>
      </c>
      <c r="G21" s="895">
        <v>328084</v>
      </c>
      <c r="H21" s="895">
        <v>1724349</v>
      </c>
      <c r="I21" s="892"/>
      <c r="J21" s="708"/>
    </row>
    <row r="22" spans="2:11" ht="15" customHeight="1">
      <c r="B22" s="894" t="s">
        <v>795</v>
      </c>
      <c r="C22" s="895">
        <v>4</v>
      </c>
      <c r="D22" s="895">
        <v>14</v>
      </c>
      <c r="E22" s="895">
        <v>2139</v>
      </c>
      <c r="F22" s="895">
        <v>14111</v>
      </c>
      <c r="G22" s="895">
        <v>256552</v>
      </c>
      <c r="H22" s="895">
        <v>1333205</v>
      </c>
      <c r="I22" s="892"/>
      <c r="J22" s="708"/>
    </row>
    <row r="23" spans="2:11" ht="15" customHeight="1">
      <c r="B23" s="894" t="s">
        <v>796</v>
      </c>
      <c r="C23" s="895">
        <v>5</v>
      </c>
      <c r="D23" s="895">
        <v>7</v>
      </c>
      <c r="E23" s="895">
        <v>1662</v>
      </c>
      <c r="F23" s="895">
        <v>553</v>
      </c>
      <c r="G23" s="895">
        <v>28042</v>
      </c>
      <c r="H23" s="895">
        <v>109964</v>
      </c>
      <c r="I23" s="892"/>
      <c r="J23" s="708"/>
    </row>
    <row r="24" spans="2:11" ht="15" customHeight="1">
      <c r="B24" s="894" t="s">
        <v>797</v>
      </c>
      <c r="C24" s="895">
        <v>5</v>
      </c>
      <c r="D24" s="895">
        <v>7</v>
      </c>
      <c r="E24" s="895">
        <v>1272</v>
      </c>
      <c r="F24" s="895">
        <v>4330</v>
      </c>
      <c r="G24" s="895">
        <v>99279</v>
      </c>
      <c r="H24" s="895">
        <v>519772</v>
      </c>
      <c r="I24" s="892"/>
      <c r="J24" s="708"/>
    </row>
    <row r="25" spans="2:11" ht="15" customHeight="1">
      <c r="B25" s="894" t="s">
        <v>798</v>
      </c>
      <c r="C25" s="895">
        <v>5</v>
      </c>
      <c r="D25" s="895">
        <v>11</v>
      </c>
      <c r="E25" s="895">
        <v>1793</v>
      </c>
      <c r="F25" s="895">
        <v>8929</v>
      </c>
      <c r="G25" s="895">
        <v>141307</v>
      </c>
      <c r="H25" s="895">
        <v>658680</v>
      </c>
      <c r="I25" s="892"/>
      <c r="J25" s="708"/>
    </row>
    <row r="26" spans="2:11" ht="15" customHeight="1">
      <c r="B26" s="894" t="s">
        <v>276</v>
      </c>
      <c r="C26" s="895">
        <v>35</v>
      </c>
      <c r="D26" s="895">
        <v>191</v>
      </c>
      <c r="E26" s="895">
        <v>34637</v>
      </c>
      <c r="F26" s="895">
        <v>265937</v>
      </c>
      <c r="G26" s="895">
        <v>6511997</v>
      </c>
      <c r="H26" s="895">
        <v>34913672</v>
      </c>
      <c r="I26" s="896"/>
      <c r="J26" s="541"/>
    </row>
    <row r="27" spans="2:11" ht="15" customHeight="1">
      <c r="B27" s="894" t="s">
        <v>281</v>
      </c>
      <c r="C27" s="895">
        <v>26</v>
      </c>
      <c r="D27" s="895">
        <v>33</v>
      </c>
      <c r="E27" s="895">
        <v>7680</v>
      </c>
      <c r="F27" s="895">
        <v>10048</v>
      </c>
      <c r="G27" s="895">
        <v>218821</v>
      </c>
      <c r="H27" s="895">
        <v>928008</v>
      </c>
      <c r="I27" s="896"/>
      <c r="J27" s="541"/>
    </row>
    <row r="28" spans="2:11" ht="15" customHeight="1">
      <c r="B28" s="894" t="s">
        <v>799</v>
      </c>
      <c r="C28" s="895">
        <v>7</v>
      </c>
      <c r="D28" s="895">
        <v>7</v>
      </c>
      <c r="E28" s="895">
        <v>1409</v>
      </c>
      <c r="F28" s="895">
        <v>1861</v>
      </c>
      <c r="G28" s="895">
        <v>55512</v>
      </c>
      <c r="H28" s="895">
        <v>206005</v>
      </c>
      <c r="I28" s="892"/>
      <c r="J28" s="814"/>
    </row>
    <row r="29" spans="2:11" ht="15" customHeight="1">
      <c r="B29" s="894" t="s">
        <v>800</v>
      </c>
      <c r="C29" s="895">
        <v>4</v>
      </c>
      <c r="D29" s="895">
        <v>5</v>
      </c>
      <c r="E29" s="895">
        <v>1347</v>
      </c>
      <c r="F29" s="895">
        <v>133</v>
      </c>
      <c r="G29" s="895">
        <v>9257</v>
      </c>
      <c r="H29" s="895">
        <v>17867</v>
      </c>
      <c r="I29" s="892"/>
      <c r="J29" s="708"/>
    </row>
    <row r="30" spans="2:11" s="893" customFormat="1" ht="15" customHeight="1">
      <c r="B30" s="898" t="s">
        <v>801</v>
      </c>
      <c r="C30" s="895">
        <v>4</v>
      </c>
      <c r="D30" s="895">
        <v>9</v>
      </c>
      <c r="E30" s="895">
        <v>1299</v>
      </c>
      <c r="F30" s="895">
        <v>7609</v>
      </c>
      <c r="G30" s="895">
        <v>121953</v>
      </c>
      <c r="H30" s="895">
        <v>625076</v>
      </c>
      <c r="I30" s="892"/>
      <c r="J30" s="708"/>
      <c r="K30" s="885"/>
    </row>
    <row r="31" spans="2:11" ht="15" customHeight="1">
      <c r="B31" s="894" t="s">
        <v>802</v>
      </c>
      <c r="C31" s="895">
        <v>3</v>
      </c>
      <c r="D31" s="895">
        <v>3</v>
      </c>
      <c r="E31" s="895">
        <v>1013</v>
      </c>
      <c r="F31" s="895">
        <v>49</v>
      </c>
      <c r="G31" s="895">
        <v>6851</v>
      </c>
      <c r="H31" s="895">
        <v>14979</v>
      </c>
      <c r="I31" s="892"/>
      <c r="J31" s="708"/>
    </row>
    <row r="32" spans="2:11" ht="15" customHeight="1">
      <c r="B32" s="894" t="s">
        <v>803</v>
      </c>
      <c r="C32" s="895">
        <v>8</v>
      </c>
      <c r="D32" s="895">
        <v>9</v>
      </c>
      <c r="E32" s="895">
        <v>2612</v>
      </c>
      <c r="F32" s="895">
        <v>396</v>
      </c>
      <c r="G32" s="895">
        <v>25248</v>
      </c>
      <c r="H32" s="895">
        <v>64081</v>
      </c>
      <c r="I32" s="892"/>
      <c r="J32" s="708"/>
    </row>
    <row r="33" spans="2:11" ht="15" customHeight="1">
      <c r="B33" s="894" t="s">
        <v>285</v>
      </c>
      <c r="C33" s="895">
        <v>9</v>
      </c>
      <c r="D33" s="895">
        <v>34</v>
      </c>
      <c r="E33" s="895">
        <v>5280</v>
      </c>
      <c r="F33" s="895">
        <v>45030</v>
      </c>
      <c r="G33" s="895">
        <v>843211</v>
      </c>
      <c r="H33" s="895">
        <v>4254035</v>
      </c>
      <c r="I33" s="896"/>
      <c r="J33" s="541"/>
    </row>
    <row r="34" spans="2:11" ht="15" customHeight="1">
      <c r="B34" s="890" t="s">
        <v>193</v>
      </c>
      <c r="C34" s="891">
        <v>4</v>
      </c>
      <c r="D34" s="891">
        <v>7</v>
      </c>
      <c r="E34" s="891">
        <v>1383</v>
      </c>
      <c r="F34" s="891">
        <v>5707</v>
      </c>
      <c r="G34" s="891">
        <v>113444</v>
      </c>
      <c r="H34" s="891">
        <v>531887</v>
      </c>
      <c r="I34" s="892"/>
      <c r="J34" s="708"/>
    </row>
    <row r="35" spans="2:11" ht="15" customHeight="1">
      <c r="B35" s="890" t="s">
        <v>203</v>
      </c>
      <c r="C35" s="891">
        <v>2</v>
      </c>
      <c r="D35" s="891">
        <v>13</v>
      </c>
      <c r="E35" s="891">
        <v>2632</v>
      </c>
      <c r="F35" s="891">
        <v>16652</v>
      </c>
      <c r="G35" s="891">
        <v>263892</v>
      </c>
      <c r="H35" s="891">
        <v>1284118</v>
      </c>
      <c r="I35" s="892"/>
      <c r="J35" s="708"/>
    </row>
    <row r="36" spans="2:11" ht="21" customHeight="1">
      <c r="B36" s="4260"/>
      <c r="C36" s="525" t="s">
        <v>1441</v>
      </c>
      <c r="D36" s="525" t="s">
        <v>1442</v>
      </c>
      <c r="E36" s="525" t="s">
        <v>1443</v>
      </c>
      <c r="F36" s="525" t="s">
        <v>1444</v>
      </c>
      <c r="G36" s="525" t="s">
        <v>1445</v>
      </c>
      <c r="H36" s="887" t="s">
        <v>839</v>
      </c>
      <c r="I36" s="899"/>
    </row>
    <row r="37" spans="2:11" ht="21" customHeight="1">
      <c r="B37" s="4260"/>
      <c r="C37" s="4247" t="s">
        <v>445</v>
      </c>
      <c r="D37" s="4247"/>
      <c r="E37" s="4247"/>
      <c r="F37" s="4247"/>
      <c r="G37" s="4247"/>
      <c r="H37" s="855" t="s">
        <v>1439</v>
      </c>
      <c r="I37" s="900"/>
    </row>
    <row r="38" spans="2:11" s="901" customFormat="1" ht="6" customHeight="1">
      <c r="B38" s="875"/>
      <c r="C38" s="858"/>
      <c r="D38" s="858"/>
      <c r="E38" s="858"/>
      <c r="F38" s="858"/>
      <c r="G38" s="858"/>
      <c r="H38" s="858"/>
      <c r="I38" s="900"/>
      <c r="K38" s="902"/>
    </row>
    <row r="39" spans="2:11" ht="12" customHeight="1">
      <c r="B39" s="4100" t="s">
        <v>164</v>
      </c>
      <c r="C39" s="4100"/>
      <c r="D39" s="4100"/>
      <c r="E39" s="4100"/>
      <c r="F39" s="4100"/>
      <c r="G39" s="4100"/>
      <c r="H39" s="4100"/>
      <c r="I39" s="900"/>
    </row>
    <row r="40" spans="2:11" s="580" customFormat="1" ht="12" customHeight="1">
      <c r="B40" s="4266" t="s">
        <v>1446</v>
      </c>
      <c r="C40" s="4266"/>
      <c r="D40" s="4266"/>
      <c r="E40" s="4266"/>
      <c r="F40" s="4266"/>
      <c r="G40" s="4266"/>
      <c r="H40" s="4266"/>
      <c r="I40" s="903"/>
      <c r="K40" s="885"/>
    </row>
    <row r="41" spans="2:11" s="580" customFormat="1" ht="12" customHeight="1">
      <c r="B41" s="4266" t="s">
        <v>1447</v>
      </c>
      <c r="C41" s="4266"/>
      <c r="D41" s="4266"/>
      <c r="E41" s="4266"/>
      <c r="F41" s="4266"/>
      <c r="G41" s="4266"/>
      <c r="H41" s="4266"/>
      <c r="I41" s="903"/>
      <c r="K41" s="885"/>
    </row>
    <row r="42" spans="2:11" ht="22.5" customHeight="1">
      <c r="B42" s="4265" t="s">
        <v>1448</v>
      </c>
      <c r="C42" s="4265"/>
      <c r="D42" s="4265"/>
      <c r="E42" s="4265"/>
      <c r="F42" s="4265"/>
      <c r="G42" s="4265"/>
      <c r="H42" s="4265"/>
    </row>
    <row r="43" spans="2:11" ht="22.5" customHeight="1">
      <c r="B43" s="4265" t="s">
        <v>1449</v>
      </c>
      <c r="C43" s="4265"/>
      <c r="D43" s="4265"/>
      <c r="E43" s="4265"/>
      <c r="F43" s="4265"/>
      <c r="G43" s="4265"/>
      <c r="H43" s="4265"/>
    </row>
    <row r="44" spans="2:11" ht="6" customHeight="1">
      <c r="C44" s="905"/>
      <c r="D44" s="905"/>
      <c r="E44" s="905"/>
      <c r="F44" s="905"/>
      <c r="G44" s="905"/>
      <c r="H44" s="905"/>
    </row>
    <row r="45" spans="2:11" ht="12" customHeight="1">
      <c r="B45" s="3940" t="s">
        <v>219</v>
      </c>
      <c r="C45" s="3940"/>
      <c r="D45" s="3940"/>
      <c r="E45" s="3940"/>
      <c r="F45" s="3940"/>
      <c r="G45" s="3940"/>
      <c r="K45" s="906"/>
    </row>
    <row r="46" spans="2:11" ht="12" customHeight="1">
      <c r="B46" s="4126" t="s">
        <v>1450</v>
      </c>
      <c r="C46" s="4126"/>
      <c r="D46" s="4126" t="s">
        <v>1451</v>
      </c>
      <c r="E46" s="4126"/>
      <c r="F46" s="4126"/>
      <c r="K46" s="906"/>
    </row>
    <row r="47" spans="2:11" ht="12" customHeight="1">
      <c r="B47" s="4126" t="s">
        <v>1452</v>
      </c>
      <c r="C47" s="4126"/>
      <c r="D47" s="4126" t="s">
        <v>1453</v>
      </c>
      <c r="E47" s="4126"/>
      <c r="F47" s="4126"/>
      <c r="K47" s="906"/>
    </row>
    <row r="48" spans="2:11" ht="12" customHeight="1">
      <c r="B48" s="4126" t="s">
        <v>1454</v>
      </c>
      <c r="C48" s="4126"/>
      <c r="D48" s="4126" t="s">
        <v>1455</v>
      </c>
      <c r="E48" s="4126"/>
      <c r="F48" s="4126"/>
      <c r="K48" s="906"/>
    </row>
    <row r="49" spans="11:11" ht="12" customHeight="1">
      <c r="K49" s="906"/>
    </row>
    <row r="50" spans="11:11" ht="12" customHeight="1">
      <c r="K50" s="906"/>
    </row>
    <row r="51" spans="11:11" ht="12" customHeight="1">
      <c r="K51" s="906"/>
    </row>
    <row r="52" spans="11:11" ht="12" customHeight="1">
      <c r="K52" s="906"/>
    </row>
    <row r="53" spans="11:11" ht="12" customHeight="1">
      <c r="K53" s="906"/>
    </row>
    <row r="54" spans="11:11" ht="12" customHeight="1">
      <c r="K54" s="906"/>
    </row>
  </sheetData>
  <mergeCells count="18">
    <mergeCell ref="B46:C46"/>
    <mergeCell ref="D46:F46"/>
    <mergeCell ref="B47:C47"/>
    <mergeCell ref="D47:F47"/>
    <mergeCell ref="B48:C48"/>
    <mergeCell ref="D48:F48"/>
    <mergeCell ref="B45:G45"/>
    <mergeCell ref="B1:H1"/>
    <mergeCell ref="B2:H2"/>
    <mergeCell ref="B4:B5"/>
    <mergeCell ref="C5:G5"/>
    <mergeCell ref="B36:B37"/>
    <mergeCell ref="C37:G37"/>
    <mergeCell ref="B39:H39"/>
    <mergeCell ref="B40:H40"/>
    <mergeCell ref="B41:H41"/>
    <mergeCell ref="B42:H42"/>
    <mergeCell ref="B43:H43"/>
  </mergeCells>
  <hyperlinks>
    <hyperlink ref="B46" r:id="rId1"/>
    <hyperlink ref="B47:B48" r:id="rId2" display="http://www.ine.pt/xurl/ind/0003771"/>
    <hyperlink ref="B47" r:id="rId3"/>
    <hyperlink ref="B48" r:id="rId4"/>
    <hyperlink ref="C4" r:id="rId5"/>
    <hyperlink ref="C36" r:id="rId6"/>
    <hyperlink ref="D4" r:id="rId7"/>
    <hyperlink ref="D36" r:id="rId8"/>
    <hyperlink ref="E4" r:id="rId9"/>
    <hyperlink ref="E36" r:id="rId10"/>
    <hyperlink ref="F4" r:id="rId11"/>
    <hyperlink ref="F36" r:id="rId12"/>
    <hyperlink ref="G4" r:id="rId13"/>
    <hyperlink ref="G36" r:id="rId14"/>
    <hyperlink ref="H4" r:id="rId15"/>
    <hyperlink ref="H36" r:id="rId16"/>
    <hyperlink ref="D46" r:id="rId17"/>
    <hyperlink ref="D47" r:id="rId18"/>
    <hyperlink ref="D48" r:id="rId19"/>
    <hyperlink ref="J2" location="Indice!A1" display="(Voltar ao Índice)"/>
  </hyperlinks>
  <printOptions horizontalCentered="1"/>
  <pageMargins left="0.45275590551181105" right="0.45275590551181105" top="0.6692913385826772" bottom="0.6692913385826772" header="0" footer="0"/>
  <pageSetup paperSize="9" scale="96" orientation="portrait" verticalDpi="0" r:id="rId20"/>
</worksheet>
</file>

<file path=xl/worksheets/sheet59.xml><?xml version="1.0" encoding="utf-8"?>
<worksheet xmlns="http://schemas.openxmlformats.org/spreadsheetml/2006/main" xmlns:r="http://schemas.openxmlformats.org/officeDocument/2006/relationships">
  <sheetPr>
    <pageSetUpPr fitToPage="1"/>
  </sheetPr>
  <dimension ref="B1:U36"/>
  <sheetViews>
    <sheetView showGridLines="0" workbookViewId="0">
      <selection activeCell="B2" sqref="B2:J2"/>
    </sheetView>
  </sheetViews>
  <sheetFormatPr defaultRowHeight="15" customHeight="1"/>
  <cols>
    <col min="1" max="1" width="6.7109375" style="837" customWidth="1"/>
    <col min="2" max="2" width="16.7109375" style="837" customWidth="1"/>
    <col min="3" max="6" width="10.140625" style="837" customWidth="1"/>
    <col min="7" max="7" width="10.7109375" style="837" customWidth="1"/>
    <col min="8" max="10" width="10.140625" style="837" customWidth="1"/>
    <col min="11" max="11" width="6.7109375" style="837" customWidth="1"/>
    <col min="12" max="12" width="15.5703125" style="889" bestFit="1" customWidth="1"/>
    <col min="13" max="16384" width="9.140625" style="837"/>
  </cols>
  <sheetData>
    <row r="1" spans="2:13" s="907" customFormat="1" ht="30" customHeight="1">
      <c r="B1" s="4244" t="s">
        <v>1456</v>
      </c>
      <c r="C1" s="4244"/>
      <c r="D1" s="4244"/>
      <c r="E1" s="4244"/>
      <c r="F1" s="4244"/>
      <c r="G1" s="4244"/>
      <c r="H1" s="4244"/>
      <c r="I1" s="4244"/>
      <c r="J1" s="4244"/>
      <c r="K1" s="846"/>
      <c r="L1" s="884"/>
    </row>
    <row r="2" spans="2:13" s="886" customFormat="1" ht="30" customHeight="1">
      <c r="B2" s="4244" t="s">
        <v>1457</v>
      </c>
      <c r="C2" s="4244"/>
      <c r="D2" s="4244"/>
      <c r="E2" s="4244"/>
      <c r="F2" s="4244"/>
      <c r="G2" s="4244"/>
      <c r="H2" s="4244"/>
      <c r="I2" s="4244"/>
      <c r="J2" s="4244"/>
      <c r="K2" s="846"/>
      <c r="L2" s="522" t="s">
        <v>856</v>
      </c>
    </row>
    <row r="3" spans="2:13" s="886" customFormat="1" ht="12" customHeight="1">
      <c r="B3" s="846"/>
      <c r="C3" s="846"/>
      <c r="D3" s="846"/>
      <c r="E3" s="846"/>
      <c r="F3" s="846"/>
      <c r="G3" s="846"/>
      <c r="H3" s="846"/>
      <c r="I3" s="846"/>
      <c r="J3" s="846"/>
      <c r="K3" s="846"/>
    </row>
    <row r="4" spans="2:13" ht="18" customHeight="1">
      <c r="B4" s="4233"/>
      <c r="C4" s="4193" t="s">
        <v>1369</v>
      </c>
      <c r="D4" s="4193"/>
      <c r="E4" s="4193"/>
      <c r="F4" s="4193"/>
      <c r="G4" s="4267" t="s">
        <v>1458</v>
      </c>
      <c r="H4" s="4267"/>
      <c r="I4" s="4267"/>
      <c r="J4" s="4268"/>
      <c r="K4" s="908"/>
    </row>
    <row r="5" spans="2:13" ht="28.5" customHeight="1">
      <c r="B5" s="4233"/>
      <c r="C5" s="575" t="s">
        <v>175</v>
      </c>
      <c r="D5" s="525" t="s">
        <v>1459</v>
      </c>
      <c r="E5" s="575" t="s">
        <v>1436</v>
      </c>
      <c r="F5" s="525" t="s">
        <v>1460</v>
      </c>
      <c r="G5" s="525" t="s">
        <v>1437</v>
      </c>
      <c r="H5" s="525" t="s">
        <v>1461</v>
      </c>
      <c r="I5" s="525" t="s">
        <v>1462</v>
      </c>
      <c r="J5" s="564" t="s">
        <v>754</v>
      </c>
      <c r="K5" s="909"/>
    </row>
    <row r="6" spans="2:13" ht="18" customHeight="1">
      <c r="B6" s="4233"/>
      <c r="C6" s="4061" t="s">
        <v>626</v>
      </c>
      <c r="D6" s="4061"/>
      <c r="E6" s="4061"/>
      <c r="F6" s="4061"/>
      <c r="G6" s="4061"/>
      <c r="H6" s="4061"/>
      <c r="I6" s="4061"/>
      <c r="J6" s="342" t="s">
        <v>1439</v>
      </c>
      <c r="K6" s="343"/>
      <c r="L6" s="447"/>
      <c r="M6" s="447"/>
    </row>
    <row r="7" spans="2:13" s="893" customFormat="1" ht="21" customHeight="1">
      <c r="B7" s="533" t="s">
        <v>12</v>
      </c>
      <c r="C7" s="869">
        <v>352</v>
      </c>
      <c r="D7" s="869">
        <v>521</v>
      </c>
      <c r="E7" s="869">
        <v>223638</v>
      </c>
      <c r="F7" s="869">
        <v>177420</v>
      </c>
      <c r="G7" s="869">
        <v>28465.999999999978</v>
      </c>
      <c r="H7" s="869">
        <v>12486523.999999998</v>
      </c>
      <c r="I7" s="869">
        <v>3866197</v>
      </c>
      <c r="J7" s="869">
        <v>59596129</v>
      </c>
      <c r="K7" s="869"/>
      <c r="L7" s="910"/>
      <c r="M7" s="911"/>
    </row>
    <row r="8" spans="2:13" s="893" customFormat="1" ht="21" customHeight="1">
      <c r="B8" s="533" t="s">
        <v>229</v>
      </c>
      <c r="C8" s="869">
        <v>327</v>
      </c>
      <c r="D8" s="869">
        <v>482</v>
      </c>
      <c r="E8" s="869">
        <v>204964</v>
      </c>
      <c r="F8" s="869">
        <v>165212</v>
      </c>
      <c r="G8" s="869">
        <v>27112.999999999978</v>
      </c>
      <c r="H8" s="869">
        <v>12017982.999999998</v>
      </c>
      <c r="I8" s="869">
        <v>3777720</v>
      </c>
      <c r="J8" s="869">
        <v>58706695</v>
      </c>
      <c r="K8" s="869"/>
      <c r="L8" s="912"/>
      <c r="M8" s="911"/>
    </row>
    <row r="9" spans="2:13" ht="21" customHeight="1">
      <c r="B9" s="538" t="s">
        <v>203</v>
      </c>
      <c r="C9" s="869">
        <v>16</v>
      </c>
      <c r="D9" s="869">
        <v>21</v>
      </c>
      <c r="E9" s="869">
        <v>11898</v>
      </c>
      <c r="F9" s="869">
        <v>7052</v>
      </c>
      <c r="G9" s="869">
        <v>993</v>
      </c>
      <c r="H9" s="869">
        <v>295508.99999999994</v>
      </c>
      <c r="I9" s="869">
        <v>39658.999999999985</v>
      </c>
      <c r="J9" s="869">
        <v>463474</v>
      </c>
      <c r="K9" s="869"/>
      <c r="L9" s="912"/>
      <c r="M9" s="913"/>
    </row>
    <row r="10" spans="2:13" s="893" customFormat="1" ht="21" customHeight="1">
      <c r="B10" s="541" t="s">
        <v>230</v>
      </c>
      <c r="C10" s="870">
        <v>1</v>
      </c>
      <c r="D10" s="870">
        <v>1</v>
      </c>
      <c r="E10" s="870">
        <v>220</v>
      </c>
      <c r="F10" s="870">
        <v>220</v>
      </c>
      <c r="G10" s="870">
        <v>16</v>
      </c>
      <c r="H10" s="870">
        <v>814</v>
      </c>
      <c r="I10" s="870">
        <v>0</v>
      </c>
      <c r="J10" s="870">
        <v>0</v>
      </c>
      <c r="K10" s="870"/>
      <c r="L10" s="914"/>
      <c r="M10" s="915"/>
    </row>
    <row r="11" spans="2:13" ht="21" customHeight="1">
      <c r="B11" s="541" t="s">
        <v>231</v>
      </c>
      <c r="C11" s="870">
        <v>3</v>
      </c>
      <c r="D11" s="870">
        <v>3</v>
      </c>
      <c r="E11" s="870">
        <v>500</v>
      </c>
      <c r="F11" s="870">
        <v>500</v>
      </c>
      <c r="G11" s="870">
        <v>48</v>
      </c>
      <c r="H11" s="870">
        <v>24776.999999999993</v>
      </c>
      <c r="I11" s="870">
        <v>452.00000000000006</v>
      </c>
      <c r="J11" s="870">
        <v>1236.0000000000002</v>
      </c>
      <c r="K11" s="870"/>
      <c r="L11" s="914"/>
      <c r="M11" s="915"/>
    </row>
    <row r="12" spans="2:13" ht="21" customHeight="1">
      <c r="B12" s="541" t="s">
        <v>232</v>
      </c>
      <c r="C12" s="870">
        <v>6</v>
      </c>
      <c r="D12" s="870">
        <v>11</v>
      </c>
      <c r="E12" s="870">
        <v>9550</v>
      </c>
      <c r="F12" s="870">
        <v>4824</v>
      </c>
      <c r="G12" s="870">
        <v>530.00000000000011</v>
      </c>
      <c r="H12" s="870">
        <v>96142</v>
      </c>
      <c r="I12" s="870">
        <v>38972.000000000007</v>
      </c>
      <c r="J12" s="870">
        <v>461062.99999999994</v>
      </c>
      <c r="K12" s="870"/>
      <c r="L12" s="914"/>
      <c r="M12" s="915"/>
    </row>
    <row r="13" spans="2:13" s="893" customFormat="1" ht="21" customHeight="1">
      <c r="B13" s="541" t="s">
        <v>233</v>
      </c>
      <c r="C13" s="870">
        <v>3</v>
      </c>
      <c r="D13" s="870">
        <v>3</v>
      </c>
      <c r="E13" s="870">
        <v>888</v>
      </c>
      <c r="F13" s="870">
        <v>888</v>
      </c>
      <c r="G13" s="870">
        <v>87.000000000000014</v>
      </c>
      <c r="H13" s="870">
        <v>11567</v>
      </c>
      <c r="I13" s="870">
        <v>235</v>
      </c>
      <c r="J13" s="870">
        <v>1175</v>
      </c>
      <c r="K13" s="870"/>
      <c r="L13" s="914"/>
      <c r="M13" s="915"/>
    </row>
    <row r="14" spans="2:13" ht="21" customHeight="1">
      <c r="B14" s="541" t="s">
        <v>234</v>
      </c>
      <c r="C14" s="870">
        <v>1</v>
      </c>
      <c r="D14" s="870">
        <v>1</v>
      </c>
      <c r="E14" s="873">
        <v>180</v>
      </c>
      <c r="F14" s="870">
        <v>180</v>
      </c>
      <c r="G14" s="870">
        <v>151</v>
      </c>
      <c r="H14" s="870">
        <v>29967.999999999996</v>
      </c>
      <c r="I14" s="870">
        <v>0</v>
      </c>
      <c r="J14" s="870">
        <v>0</v>
      </c>
      <c r="K14" s="870"/>
      <c r="L14" s="914"/>
      <c r="M14" s="915"/>
    </row>
    <row r="15" spans="2:13" s="893" customFormat="1" ht="21" customHeight="1">
      <c r="B15" s="541" t="s">
        <v>235</v>
      </c>
      <c r="C15" s="873">
        <v>0</v>
      </c>
      <c r="D15" s="873">
        <v>0</v>
      </c>
      <c r="E15" s="870">
        <v>0</v>
      </c>
      <c r="F15" s="873">
        <v>0</v>
      </c>
      <c r="G15" s="873" t="s">
        <v>1378</v>
      </c>
      <c r="H15" s="873" t="s">
        <v>1378</v>
      </c>
      <c r="I15" s="873" t="s">
        <v>1378</v>
      </c>
      <c r="J15" s="873" t="s">
        <v>1378</v>
      </c>
      <c r="K15" s="873"/>
      <c r="L15" s="914"/>
      <c r="M15" s="915"/>
    </row>
    <row r="16" spans="2:13" ht="21" customHeight="1">
      <c r="B16" s="541" t="s">
        <v>236</v>
      </c>
      <c r="C16" s="870">
        <v>0</v>
      </c>
      <c r="D16" s="870">
        <v>0</v>
      </c>
      <c r="E16" s="870">
        <v>0</v>
      </c>
      <c r="F16" s="870">
        <v>0</v>
      </c>
      <c r="G16" s="870">
        <v>33</v>
      </c>
      <c r="H16" s="870">
        <v>10360</v>
      </c>
      <c r="I16" s="870">
        <v>0</v>
      </c>
      <c r="J16" s="870">
        <v>0</v>
      </c>
      <c r="K16" s="870"/>
      <c r="L16" s="914"/>
      <c r="M16" s="915"/>
    </row>
    <row r="17" spans="2:21" ht="21" customHeight="1">
      <c r="B17" s="541" t="s">
        <v>237</v>
      </c>
      <c r="C17" s="870">
        <v>1</v>
      </c>
      <c r="D17" s="870">
        <v>1</v>
      </c>
      <c r="E17" s="870">
        <v>300</v>
      </c>
      <c r="F17" s="870">
        <v>180</v>
      </c>
      <c r="G17" s="870" t="s">
        <v>1378</v>
      </c>
      <c r="H17" s="870" t="s">
        <v>1378</v>
      </c>
      <c r="I17" s="870" t="s">
        <v>1378</v>
      </c>
      <c r="J17" s="870" t="s">
        <v>1378</v>
      </c>
      <c r="K17" s="870"/>
      <c r="L17" s="914"/>
      <c r="M17" s="915"/>
    </row>
    <row r="18" spans="2:21" ht="21" customHeight="1">
      <c r="B18" s="541" t="s">
        <v>238</v>
      </c>
      <c r="C18" s="870">
        <v>0</v>
      </c>
      <c r="D18" s="870">
        <v>0</v>
      </c>
      <c r="E18" s="870">
        <v>0</v>
      </c>
      <c r="F18" s="870">
        <v>0</v>
      </c>
      <c r="G18" s="870">
        <v>28</v>
      </c>
      <c r="H18" s="870">
        <v>23975</v>
      </c>
      <c r="I18" s="870">
        <v>0</v>
      </c>
      <c r="J18" s="870">
        <v>0</v>
      </c>
      <c r="K18" s="870"/>
      <c r="L18" s="914"/>
      <c r="M18" s="915"/>
    </row>
    <row r="19" spans="2:21" ht="21" customHeight="1">
      <c r="B19" s="541" t="s">
        <v>239</v>
      </c>
      <c r="C19" s="870">
        <v>0</v>
      </c>
      <c r="D19" s="870">
        <v>0</v>
      </c>
      <c r="E19" s="428">
        <v>0</v>
      </c>
      <c r="F19" s="870">
        <v>0</v>
      </c>
      <c r="G19" s="870">
        <v>38</v>
      </c>
      <c r="H19" s="870">
        <v>66685</v>
      </c>
      <c r="I19" s="870">
        <v>0</v>
      </c>
      <c r="J19" s="870">
        <v>0</v>
      </c>
      <c r="K19" s="870"/>
      <c r="L19" s="914"/>
      <c r="M19" s="915"/>
    </row>
    <row r="20" spans="2:21" ht="21" customHeight="1">
      <c r="B20" s="541" t="s">
        <v>151</v>
      </c>
      <c r="C20" s="870">
        <v>1</v>
      </c>
      <c r="D20" s="870">
        <v>1</v>
      </c>
      <c r="E20" s="870">
        <v>260</v>
      </c>
      <c r="F20" s="870">
        <v>260</v>
      </c>
      <c r="G20" s="870">
        <v>40</v>
      </c>
      <c r="H20" s="870">
        <v>13160</v>
      </c>
      <c r="I20" s="870">
        <v>0</v>
      </c>
      <c r="J20" s="870">
        <v>0</v>
      </c>
      <c r="K20" s="870"/>
      <c r="L20" s="914"/>
      <c r="M20" s="915"/>
    </row>
    <row r="21" spans="2:21" ht="18" customHeight="1">
      <c r="B21" s="4238"/>
      <c r="C21" s="4247" t="s">
        <v>1379</v>
      </c>
      <c r="D21" s="4247"/>
      <c r="E21" s="4247"/>
      <c r="F21" s="4247"/>
      <c r="G21" s="4269" t="s">
        <v>1380</v>
      </c>
      <c r="H21" s="4269"/>
      <c r="I21" s="4269"/>
      <c r="J21" s="4270"/>
      <c r="K21" s="916"/>
    </row>
    <row r="22" spans="2:21" s="841" customFormat="1" ht="21" customHeight="1">
      <c r="B22" s="4238"/>
      <c r="C22" s="575" t="s">
        <v>175</v>
      </c>
      <c r="D22" s="575" t="s">
        <v>1463</v>
      </c>
      <c r="E22" s="575" t="s">
        <v>1464</v>
      </c>
      <c r="F22" s="575" t="s">
        <v>1465</v>
      </c>
      <c r="G22" s="917" t="s">
        <v>1444</v>
      </c>
      <c r="H22" s="917" t="s">
        <v>1445</v>
      </c>
      <c r="I22" s="917" t="s">
        <v>1466</v>
      </c>
      <c r="J22" s="918" t="s">
        <v>1467</v>
      </c>
      <c r="K22" s="916"/>
      <c r="L22" s="919"/>
    </row>
    <row r="23" spans="2:21" ht="18" customHeight="1">
      <c r="B23" s="4238"/>
      <c r="C23" s="4247" t="s">
        <v>445</v>
      </c>
      <c r="D23" s="4247"/>
      <c r="E23" s="4247"/>
      <c r="F23" s="4247"/>
      <c r="G23" s="4247"/>
      <c r="H23" s="4247"/>
      <c r="I23" s="4247"/>
      <c r="J23" s="855" t="s">
        <v>1439</v>
      </c>
      <c r="K23" s="916"/>
    </row>
    <row r="24" spans="2:21" s="901" customFormat="1" ht="6" customHeight="1">
      <c r="B24" s="826"/>
      <c r="C24" s="858"/>
      <c r="D24" s="858"/>
      <c r="E24" s="858"/>
      <c r="F24" s="858"/>
      <c r="G24" s="858"/>
      <c r="H24" s="858"/>
      <c r="I24" s="858"/>
      <c r="J24" s="858"/>
      <c r="K24" s="920"/>
      <c r="L24" s="921"/>
    </row>
    <row r="25" spans="2:21" s="901" customFormat="1" ht="12" customHeight="1">
      <c r="B25" s="4242" t="s">
        <v>164</v>
      </c>
      <c r="C25" s="4243"/>
      <c r="D25" s="4243"/>
      <c r="E25" s="4243"/>
      <c r="F25" s="4243"/>
      <c r="G25" s="4243"/>
      <c r="H25" s="4243"/>
      <c r="I25" s="4243"/>
      <c r="J25" s="4243"/>
      <c r="K25" s="920"/>
      <c r="L25" s="921"/>
    </row>
    <row r="26" spans="2:21" s="580" customFormat="1" ht="12" customHeight="1">
      <c r="B26" s="4169" t="s">
        <v>1387</v>
      </c>
      <c r="C26" s="4169"/>
      <c r="D26" s="4169"/>
      <c r="E26" s="4169"/>
      <c r="F26" s="4169"/>
      <c r="G26" s="4169"/>
      <c r="H26" s="4169"/>
      <c r="I26" s="4169"/>
      <c r="J26" s="4169"/>
      <c r="K26" s="903"/>
      <c r="L26" s="922"/>
    </row>
    <row r="27" spans="2:21" s="925" customFormat="1" ht="12" customHeight="1">
      <c r="B27" s="4169" t="s">
        <v>1388</v>
      </c>
      <c r="C27" s="4169"/>
      <c r="D27" s="4169"/>
      <c r="E27" s="4169"/>
      <c r="F27" s="4169"/>
      <c r="G27" s="4169"/>
      <c r="H27" s="4169"/>
      <c r="I27" s="4169"/>
      <c r="J27" s="4169"/>
      <c r="K27" s="923"/>
      <c r="L27" s="924"/>
    </row>
    <row r="28" spans="2:21" s="580" customFormat="1" ht="22.5" customHeight="1">
      <c r="B28" s="4100" t="s">
        <v>1468</v>
      </c>
      <c r="C28" s="4100"/>
      <c r="D28" s="4100"/>
      <c r="E28" s="4100"/>
      <c r="F28" s="4100"/>
      <c r="G28" s="4100"/>
      <c r="H28" s="4100"/>
      <c r="I28" s="4100"/>
      <c r="J28" s="4100"/>
      <c r="K28" s="903"/>
      <c r="L28" s="922"/>
    </row>
    <row r="29" spans="2:21" s="580" customFormat="1" ht="22.5" customHeight="1">
      <c r="B29" s="4100" t="s">
        <v>1469</v>
      </c>
      <c r="C29" s="4100"/>
      <c r="D29" s="4100"/>
      <c r="E29" s="4100"/>
      <c r="F29" s="4100"/>
      <c r="G29" s="4100"/>
      <c r="H29" s="4100"/>
      <c r="I29" s="4100"/>
      <c r="J29" s="4100"/>
      <c r="K29" s="903"/>
      <c r="L29" s="922"/>
    </row>
    <row r="30" spans="2:21" ht="6" customHeight="1">
      <c r="K30" s="916"/>
    </row>
    <row r="31" spans="2:21" ht="12" customHeight="1">
      <c r="B31" s="3940" t="s">
        <v>219</v>
      </c>
      <c r="C31" s="3940"/>
      <c r="D31" s="3940"/>
      <c r="E31" s="3940"/>
      <c r="F31" s="3940"/>
      <c r="G31" s="3940"/>
      <c r="K31" s="906"/>
      <c r="M31" s="906"/>
      <c r="N31" s="906"/>
      <c r="O31" s="906"/>
      <c r="P31" s="906"/>
      <c r="Q31" s="906"/>
      <c r="R31" s="906"/>
      <c r="S31" s="906"/>
      <c r="T31" s="906"/>
      <c r="U31" s="906"/>
    </row>
    <row r="32" spans="2:21" ht="12" customHeight="1">
      <c r="B32" s="4126" t="s">
        <v>1470</v>
      </c>
      <c r="C32" s="4126"/>
      <c r="D32" s="4126"/>
      <c r="E32" s="4126" t="s">
        <v>1471</v>
      </c>
      <c r="F32" s="4126"/>
      <c r="G32" s="4126"/>
      <c r="K32" s="906"/>
      <c r="M32" s="906"/>
      <c r="N32" s="906"/>
      <c r="O32" s="906"/>
      <c r="P32" s="906"/>
      <c r="Q32" s="906"/>
      <c r="R32" s="906"/>
      <c r="S32" s="906"/>
      <c r="T32" s="906"/>
      <c r="U32" s="906"/>
    </row>
    <row r="33" spans="2:21" ht="12" customHeight="1">
      <c r="B33" s="4126" t="s">
        <v>1472</v>
      </c>
      <c r="C33" s="4126"/>
      <c r="D33" s="4126"/>
      <c r="E33" s="4126" t="s">
        <v>1473</v>
      </c>
      <c r="F33" s="4126"/>
      <c r="G33" s="4126"/>
      <c r="K33" s="906"/>
      <c r="M33" s="906"/>
      <c r="N33" s="906"/>
      <c r="O33" s="906"/>
      <c r="P33" s="906"/>
      <c r="Q33" s="906"/>
      <c r="R33" s="906"/>
      <c r="S33" s="906"/>
      <c r="T33" s="906"/>
      <c r="U33" s="906"/>
    </row>
    <row r="34" spans="2:21" ht="12" customHeight="1">
      <c r="B34" s="4126" t="s">
        <v>1474</v>
      </c>
      <c r="C34" s="4126"/>
      <c r="D34" s="4126"/>
      <c r="E34" s="4126" t="s">
        <v>1475</v>
      </c>
      <c r="F34" s="4126"/>
      <c r="G34" s="4126"/>
      <c r="K34" s="906"/>
      <c r="M34" s="906"/>
      <c r="N34" s="906"/>
      <c r="O34" s="906"/>
      <c r="P34" s="906"/>
      <c r="Q34" s="906"/>
      <c r="R34" s="906"/>
      <c r="S34" s="906"/>
      <c r="T34" s="906"/>
      <c r="U34" s="906"/>
    </row>
    <row r="35" spans="2:21" ht="12" customHeight="1">
      <c r="B35" s="4126" t="s">
        <v>1476</v>
      </c>
      <c r="C35" s="4126"/>
      <c r="D35" s="4126"/>
      <c r="E35" s="4126" t="s">
        <v>1477</v>
      </c>
      <c r="F35" s="4126"/>
      <c r="G35" s="4126"/>
      <c r="K35" s="906"/>
      <c r="M35" s="906"/>
      <c r="N35" s="906"/>
      <c r="O35" s="906"/>
      <c r="P35" s="906"/>
      <c r="Q35" s="906"/>
      <c r="R35" s="906"/>
      <c r="S35" s="906"/>
      <c r="T35" s="906"/>
      <c r="U35" s="906"/>
    </row>
    <row r="36" spans="2:21" ht="12" customHeight="1">
      <c r="E36" s="906"/>
      <c r="F36" s="906"/>
      <c r="G36" s="906"/>
      <c r="K36" s="906"/>
      <c r="M36" s="906"/>
      <c r="N36" s="906"/>
      <c r="O36" s="906"/>
      <c r="P36" s="906"/>
      <c r="Q36" s="906"/>
      <c r="R36" s="906"/>
      <c r="S36" s="906"/>
      <c r="T36" s="906"/>
      <c r="U36" s="906"/>
    </row>
  </sheetData>
  <mergeCells count="24">
    <mergeCell ref="B33:D33"/>
    <mergeCell ref="E33:G33"/>
    <mergeCell ref="B34:D34"/>
    <mergeCell ref="E34:G34"/>
    <mergeCell ref="B35:D35"/>
    <mergeCell ref="E35:G35"/>
    <mergeCell ref="B27:J27"/>
    <mergeCell ref="B28:J28"/>
    <mergeCell ref="B29:J29"/>
    <mergeCell ref="B31:G31"/>
    <mergeCell ref="B32:D32"/>
    <mergeCell ref="E32:G32"/>
    <mergeCell ref="B26:J26"/>
    <mergeCell ref="B1:J1"/>
    <mergeCell ref="B2:J2"/>
    <mergeCell ref="B4:B6"/>
    <mergeCell ref="C4:F4"/>
    <mergeCell ref="G4:J4"/>
    <mergeCell ref="C6:I6"/>
    <mergeCell ref="B21:B23"/>
    <mergeCell ref="C21:F21"/>
    <mergeCell ref="G21:J21"/>
    <mergeCell ref="C23:I23"/>
    <mergeCell ref="B25:J25"/>
  </mergeCells>
  <hyperlinks>
    <hyperlink ref="G22" r:id="rId1"/>
    <hyperlink ref="H22" r:id="rId2"/>
    <hyperlink ref="I22" r:id="rId3"/>
    <hyperlink ref="J22" r:id="rId4"/>
    <hyperlink ref="H5" r:id="rId5" display="Espetadores/as"/>
    <hyperlink ref="I5" r:id="rId6"/>
    <hyperlink ref="J5" r:id="rId7"/>
    <hyperlink ref="G5" r:id="rId8"/>
    <hyperlink ref="C5" r:id="rId9"/>
    <hyperlink ref="C22" r:id="rId10"/>
    <hyperlink ref="D5" r:id="rId11"/>
    <hyperlink ref="D22" r:id="rId12"/>
    <hyperlink ref="E5" r:id="rId13"/>
    <hyperlink ref="E22" r:id="rId14"/>
    <hyperlink ref="F5" r:id="rId15"/>
    <hyperlink ref="F22" r:id="rId16"/>
    <hyperlink ref="E32" r:id="rId17"/>
    <hyperlink ref="E33" r:id="rId18"/>
    <hyperlink ref="E35" r:id="rId19"/>
    <hyperlink ref="E34" r:id="rId20"/>
    <hyperlink ref="B32" r:id="rId21"/>
    <hyperlink ref="B33" r:id="rId22"/>
    <hyperlink ref="B35" r:id="rId23"/>
    <hyperlink ref="B34" r:id="rId24"/>
    <hyperlink ref="L2" location="Indice!A1" display="(Voltar ao Índice)"/>
  </hyperlinks>
  <printOptions horizontalCentered="1"/>
  <pageMargins left="0.45275590551181105" right="0.45275590551181105" top="0.6692913385826772" bottom="0.6692913385826772" header="0" footer="0"/>
  <pageSetup paperSize="9" scale="97" orientation="portrait" verticalDpi="0" r:id="rId25"/>
</worksheet>
</file>

<file path=xl/worksheets/sheet6.xml><?xml version="1.0" encoding="utf-8"?>
<worksheet xmlns="http://schemas.openxmlformats.org/spreadsheetml/2006/main" xmlns:r="http://schemas.openxmlformats.org/officeDocument/2006/relationships">
  <sheetPr>
    <pageSetUpPr fitToPage="1"/>
  </sheetPr>
  <dimension ref="B1:Z125"/>
  <sheetViews>
    <sheetView showGridLines="0" workbookViewId="0">
      <selection activeCell="B2" sqref="B2:N2"/>
    </sheetView>
  </sheetViews>
  <sheetFormatPr defaultColWidth="7.85546875" defaultRowHeight="11.25"/>
  <cols>
    <col min="1" max="1" width="6.7109375" style="104" customWidth="1"/>
    <col min="2" max="2" width="38.42578125" style="104" customWidth="1"/>
    <col min="3" max="3" width="6.7109375" style="104" customWidth="1"/>
    <col min="4" max="4" width="5.7109375" style="104" customWidth="1"/>
    <col min="5" max="5" width="6.42578125" style="104" customWidth="1"/>
    <col min="6" max="6" width="7" style="104" customWidth="1"/>
    <col min="7" max="7" width="8.28515625" style="104" customWidth="1"/>
    <col min="8" max="8" width="5.7109375" style="104" customWidth="1"/>
    <col min="9" max="9" width="6.42578125" style="104" customWidth="1"/>
    <col min="10" max="10" width="7" style="104" customWidth="1"/>
    <col min="11" max="11" width="4.7109375" style="104" customWidth="1"/>
    <col min="12" max="12" width="8.140625" style="104" customWidth="1"/>
    <col min="13" max="14" width="5.5703125" style="104" customWidth="1"/>
    <col min="15" max="15" width="6.7109375" style="104" customWidth="1"/>
    <col min="16" max="16" width="15.5703125" style="7" bestFit="1" customWidth="1"/>
    <col min="17" max="16384" width="7.85546875" style="104"/>
  </cols>
  <sheetData>
    <row r="1" spans="2:16" s="100" customFormat="1" ht="30" customHeight="1">
      <c r="B1" s="3963" t="s">
        <v>323</v>
      </c>
      <c r="C1" s="3963"/>
      <c r="D1" s="3963"/>
      <c r="E1" s="3963"/>
      <c r="F1" s="3963"/>
      <c r="G1" s="3963"/>
      <c r="H1" s="3963"/>
      <c r="I1" s="3963"/>
      <c r="J1" s="3963"/>
      <c r="K1" s="3963"/>
      <c r="L1" s="3963"/>
      <c r="M1" s="3963"/>
      <c r="N1" s="3963"/>
      <c r="O1" s="101"/>
      <c r="P1" s="102"/>
    </row>
    <row r="2" spans="2:16" s="100" customFormat="1" ht="30" customHeight="1">
      <c r="B2" s="3963" t="s">
        <v>324</v>
      </c>
      <c r="C2" s="3963"/>
      <c r="D2" s="3963"/>
      <c r="E2" s="3963"/>
      <c r="F2" s="3963"/>
      <c r="G2" s="3963"/>
      <c r="H2" s="3963"/>
      <c r="I2" s="3963"/>
      <c r="J2" s="3963"/>
      <c r="K2" s="3963"/>
      <c r="L2" s="3963"/>
      <c r="M2" s="3963"/>
      <c r="N2" s="3963"/>
      <c r="O2" s="101"/>
      <c r="P2" s="503" t="s">
        <v>856</v>
      </c>
    </row>
    <row r="3" spans="2:16" s="100" customFormat="1" ht="9.75" customHeight="1">
      <c r="B3" s="103"/>
      <c r="C3" s="103"/>
      <c r="D3" s="103"/>
      <c r="E3" s="103"/>
      <c r="F3" s="103"/>
      <c r="G3" s="103"/>
      <c r="H3" s="103"/>
      <c r="I3" s="103"/>
      <c r="J3" s="103"/>
      <c r="K3" s="103"/>
      <c r="L3" s="103"/>
      <c r="M3" s="103"/>
      <c r="N3" s="103"/>
      <c r="O3" s="101"/>
      <c r="P3" s="102"/>
    </row>
    <row r="4" spans="2:16" ht="27" customHeight="1">
      <c r="B4" s="3964"/>
      <c r="C4" s="3965" t="s">
        <v>325</v>
      </c>
      <c r="D4" s="3966"/>
      <c r="E4" s="3966"/>
      <c r="F4" s="3967"/>
      <c r="G4" s="3965" t="s">
        <v>326</v>
      </c>
      <c r="H4" s="3966"/>
      <c r="I4" s="3966"/>
      <c r="J4" s="3967"/>
      <c r="K4" s="3968" t="s">
        <v>327</v>
      </c>
      <c r="L4" s="3968"/>
      <c r="M4" s="3968" t="s">
        <v>328</v>
      </c>
      <c r="N4" s="3924" t="s">
        <v>329</v>
      </c>
      <c r="O4" s="106"/>
      <c r="P4" s="56"/>
    </row>
    <row r="5" spans="2:16" ht="27" customHeight="1">
      <c r="B5" s="3964"/>
      <c r="C5" s="3969" t="s">
        <v>330</v>
      </c>
      <c r="D5" s="3965" t="s">
        <v>331</v>
      </c>
      <c r="E5" s="3966"/>
      <c r="F5" s="3967"/>
      <c r="G5" s="3969" t="s">
        <v>330</v>
      </c>
      <c r="H5" s="3965" t="s">
        <v>331</v>
      </c>
      <c r="I5" s="3966"/>
      <c r="J5" s="3967"/>
      <c r="K5" s="3968" t="s">
        <v>332</v>
      </c>
      <c r="L5" s="3968" t="s">
        <v>333</v>
      </c>
      <c r="M5" s="3968"/>
      <c r="N5" s="3924"/>
      <c r="O5" s="106"/>
      <c r="P5" s="56"/>
    </row>
    <row r="6" spans="2:16" ht="21" customHeight="1">
      <c r="B6" s="3964"/>
      <c r="C6" s="3970"/>
      <c r="D6" s="108" t="s">
        <v>334</v>
      </c>
      <c r="E6" s="108" t="s">
        <v>181</v>
      </c>
      <c r="F6" s="108" t="s">
        <v>180</v>
      </c>
      <c r="G6" s="3970"/>
      <c r="H6" s="108" t="s">
        <v>334</v>
      </c>
      <c r="I6" s="108" t="s">
        <v>181</v>
      </c>
      <c r="J6" s="108" t="s">
        <v>180</v>
      </c>
      <c r="K6" s="3968"/>
      <c r="L6" s="3968"/>
      <c r="M6" s="3968"/>
      <c r="N6" s="3924"/>
      <c r="O6" s="106"/>
      <c r="P6" s="56"/>
    </row>
    <row r="7" spans="2:16" ht="18" customHeight="1">
      <c r="B7" s="3964"/>
      <c r="C7" s="3971"/>
      <c r="D7" s="3965" t="s">
        <v>335</v>
      </c>
      <c r="E7" s="3966"/>
      <c r="F7" s="3967"/>
      <c r="G7" s="3971"/>
      <c r="H7" s="3965" t="s">
        <v>335</v>
      </c>
      <c r="I7" s="3966"/>
      <c r="J7" s="3967"/>
      <c r="K7" s="3965" t="s">
        <v>336</v>
      </c>
      <c r="L7" s="3966"/>
      <c r="M7" s="3966"/>
      <c r="N7" s="3966"/>
      <c r="O7" s="106"/>
      <c r="P7" s="11"/>
    </row>
    <row r="8" spans="2:16" s="109" customFormat="1" ht="12.75" customHeight="1">
      <c r="B8" s="110" t="s">
        <v>229</v>
      </c>
      <c r="C8" s="111" t="s">
        <v>337</v>
      </c>
      <c r="D8" s="112">
        <v>23.1</v>
      </c>
      <c r="E8" s="112">
        <v>15.9</v>
      </c>
      <c r="F8" s="112">
        <v>30.3</v>
      </c>
      <c r="G8" s="111" t="s">
        <v>338</v>
      </c>
      <c r="H8" s="112">
        <v>8.1999999999999993</v>
      </c>
      <c r="I8" s="112">
        <v>2.9</v>
      </c>
      <c r="J8" s="112">
        <v>13.6</v>
      </c>
      <c r="K8" s="113">
        <v>7</v>
      </c>
      <c r="L8" s="113">
        <v>-1</v>
      </c>
      <c r="M8" s="114" t="s">
        <v>187</v>
      </c>
      <c r="N8" s="114" t="s">
        <v>187</v>
      </c>
      <c r="O8" s="104"/>
      <c r="P8" s="115"/>
    </row>
    <row r="9" spans="2:16" s="109" customFormat="1" ht="12.75" customHeight="1">
      <c r="B9" s="116" t="s">
        <v>247</v>
      </c>
      <c r="C9" s="114"/>
      <c r="D9" s="114"/>
      <c r="E9" s="114"/>
      <c r="F9" s="114"/>
      <c r="G9" s="114"/>
      <c r="H9" s="114"/>
      <c r="I9" s="114"/>
      <c r="J9" s="114"/>
      <c r="K9" s="114"/>
      <c r="L9" s="114"/>
      <c r="M9" s="114"/>
      <c r="N9" s="114"/>
      <c r="O9" s="104"/>
      <c r="P9" s="115"/>
    </row>
    <row r="10" spans="2:16" s="109" customFormat="1" ht="13.5" customHeight="1">
      <c r="B10" s="117" t="s">
        <v>339</v>
      </c>
      <c r="C10" s="118" t="s">
        <v>340</v>
      </c>
      <c r="D10" s="119">
        <v>19.899999999999999</v>
      </c>
      <c r="E10" s="119">
        <v>15.5</v>
      </c>
      <c r="F10" s="119">
        <v>24.2</v>
      </c>
      <c r="G10" s="118" t="s">
        <v>338</v>
      </c>
      <c r="H10" s="119">
        <v>9.1999999999999993</v>
      </c>
      <c r="I10" s="119">
        <v>4.9000000000000004</v>
      </c>
      <c r="J10" s="119">
        <v>13.4</v>
      </c>
      <c r="K10" s="120">
        <v>2</v>
      </c>
      <c r="L10" s="121">
        <v>0</v>
      </c>
      <c r="M10" s="120">
        <v>7</v>
      </c>
      <c r="N10" s="120" t="s">
        <v>341</v>
      </c>
      <c r="O10" s="104"/>
      <c r="P10" s="7"/>
    </row>
    <row r="11" spans="2:16" s="109" customFormat="1" ht="13.5" customHeight="1">
      <c r="B11" s="117" t="s">
        <v>342</v>
      </c>
      <c r="C11" s="118" t="s">
        <v>337</v>
      </c>
      <c r="D11" s="119">
        <v>19.399999999999999</v>
      </c>
      <c r="E11" s="119">
        <v>14.6</v>
      </c>
      <c r="F11" s="119">
        <v>24.1</v>
      </c>
      <c r="G11" s="118" t="s">
        <v>338</v>
      </c>
      <c r="H11" s="119">
        <v>7.9</v>
      </c>
      <c r="I11" s="119">
        <v>3.4</v>
      </c>
      <c r="J11" s="119">
        <v>12.3</v>
      </c>
      <c r="K11" s="120">
        <v>0</v>
      </c>
      <c r="L11" s="122" t="s">
        <v>341</v>
      </c>
      <c r="M11" s="120">
        <v>8</v>
      </c>
      <c r="N11" s="120" t="s">
        <v>341</v>
      </c>
      <c r="O11" s="104"/>
      <c r="P11" s="7"/>
    </row>
    <row r="12" spans="2:16" s="109" customFormat="1" ht="13.5" customHeight="1">
      <c r="B12" s="117" t="s">
        <v>343</v>
      </c>
      <c r="C12" s="118" t="s">
        <v>337</v>
      </c>
      <c r="D12" s="119">
        <v>23</v>
      </c>
      <c r="E12" s="119">
        <v>15</v>
      </c>
      <c r="F12" s="119">
        <v>30.9</v>
      </c>
      <c r="G12" s="118" t="s">
        <v>338</v>
      </c>
      <c r="H12" s="119">
        <v>5.5</v>
      </c>
      <c r="I12" s="119">
        <v>1.2</v>
      </c>
      <c r="J12" s="119">
        <v>9.8000000000000007</v>
      </c>
      <c r="K12" s="120">
        <v>0</v>
      </c>
      <c r="L12" s="122" t="s">
        <v>341</v>
      </c>
      <c r="M12" s="120">
        <v>23</v>
      </c>
      <c r="N12" s="120" t="s">
        <v>341</v>
      </c>
      <c r="O12" s="104"/>
      <c r="P12" s="7"/>
    </row>
    <row r="13" spans="2:16" s="109" customFormat="1" ht="13.5" customHeight="1">
      <c r="B13" s="117" t="s">
        <v>344</v>
      </c>
      <c r="C13" s="118" t="s">
        <v>337</v>
      </c>
      <c r="D13" s="119">
        <v>23.9</v>
      </c>
      <c r="E13" s="119">
        <v>15.5</v>
      </c>
      <c r="F13" s="119">
        <v>32.200000000000003</v>
      </c>
      <c r="G13" s="118" t="s">
        <v>338</v>
      </c>
      <c r="H13" s="119">
        <v>3.7</v>
      </c>
      <c r="I13" s="119">
        <v>-1.5</v>
      </c>
      <c r="J13" s="119">
        <v>8.8000000000000007</v>
      </c>
      <c r="K13" s="120">
        <v>1</v>
      </c>
      <c r="L13" s="121">
        <v>-1</v>
      </c>
      <c r="M13" s="120">
        <v>33</v>
      </c>
      <c r="N13" s="120" t="s">
        <v>341</v>
      </c>
      <c r="O13" s="104"/>
      <c r="P13" s="7"/>
    </row>
    <row r="14" spans="2:16" s="109" customFormat="1" ht="13.5" customHeight="1">
      <c r="B14" s="117" t="s">
        <v>345</v>
      </c>
      <c r="C14" s="118" t="s">
        <v>337</v>
      </c>
      <c r="D14" s="119">
        <v>22.9</v>
      </c>
      <c r="E14" s="119">
        <v>15.7</v>
      </c>
      <c r="F14" s="119">
        <v>30.1</v>
      </c>
      <c r="G14" s="118" t="s">
        <v>338</v>
      </c>
      <c r="H14" s="119">
        <v>9.5</v>
      </c>
      <c r="I14" s="119">
        <v>3.2</v>
      </c>
      <c r="J14" s="119">
        <v>15.8</v>
      </c>
      <c r="K14" s="120">
        <v>3</v>
      </c>
      <c r="L14" s="122">
        <v>0</v>
      </c>
      <c r="M14" s="120">
        <v>24</v>
      </c>
      <c r="N14" s="114" t="s">
        <v>341</v>
      </c>
      <c r="O14" s="104"/>
      <c r="P14" s="7"/>
    </row>
    <row r="15" spans="2:16" s="109" customFormat="1" ht="13.5" customHeight="1">
      <c r="B15" s="117" t="s">
        <v>346</v>
      </c>
      <c r="C15" s="118" t="s">
        <v>337</v>
      </c>
      <c r="D15" s="119">
        <v>23.2</v>
      </c>
      <c r="E15" s="119">
        <v>13.5</v>
      </c>
      <c r="F15" s="119">
        <v>32.9</v>
      </c>
      <c r="G15" s="118" t="s">
        <v>347</v>
      </c>
      <c r="H15" s="119">
        <v>3.6</v>
      </c>
      <c r="I15" s="119">
        <v>0.4</v>
      </c>
      <c r="J15" s="119">
        <v>6.7</v>
      </c>
      <c r="K15" s="120">
        <v>0</v>
      </c>
      <c r="L15" s="121" t="s">
        <v>341</v>
      </c>
      <c r="M15" s="120" t="s">
        <v>341</v>
      </c>
      <c r="N15" s="120" t="s">
        <v>341</v>
      </c>
      <c r="O15" s="104"/>
      <c r="P15" s="7"/>
    </row>
    <row r="16" spans="2:16" s="109" customFormat="1" ht="13.5" customHeight="1">
      <c r="B16" s="117" t="s">
        <v>348</v>
      </c>
      <c r="C16" s="118" t="s">
        <v>337</v>
      </c>
      <c r="D16" s="119">
        <v>19.100000000000001</v>
      </c>
      <c r="E16" s="119">
        <v>11.8</v>
      </c>
      <c r="F16" s="119">
        <v>26.4</v>
      </c>
      <c r="G16" s="118" t="s">
        <v>347</v>
      </c>
      <c r="H16" s="119">
        <v>2.6</v>
      </c>
      <c r="I16" s="119">
        <v>-0.6</v>
      </c>
      <c r="J16" s="119">
        <v>5.7</v>
      </c>
      <c r="K16" s="120">
        <v>0</v>
      </c>
      <c r="L16" s="121">
        <v>0</v>
      </c>
      <c r="M16" s="120">
        <v>29</v>
      </c>
      <c r="N16" s="114" t="s">
        <v>341</v>
      </c>
      <c r="O16" s="104"/>
      <c r="P16" s="7"/>
    </row>
    <row r="17" spans="2:17" s="109" customFormat="1" ht="13.5" customHeight="1">
      <c r="B17" s="117" t="s">
        <v>349</v>
      </c>
      <c r="C17" s="118" t="s">
        <v>337</v>
      </c>
      <c r="D17" s="119">
        <v>23.7</v>
      </c>
      <c r="E17" s="119">
        <v>14.3</v>
      </c>
      <c r="F17" s="119">
        <v>33</v>
      </c>
      <c r="G17" s="118" t="s">
        <v>338</v>
      </c>
      <c r="H17" s="119">
        <v>4.8</v>
      </c>
      <c r="I17" s="119">
        <v>-0.9</v>
      </c>
      <c r="J17" s="119">
        <v>10.5</v>
      </c>
      <c r="K17" s="120">
        <v>0</v>
      </c>
      <c r="L17" s="121">
        <v>0</v>
      </c>
      <c r="M17" s="120" t="s">
        <v>341</v>
      </c>
      <c r="N17" s="114" t="s">
        <v>341</v>
      </c>
      <c r="O17" s="104"/>
      <c r="P17" s="7"/>
    </row>
    <row r="18" spans="2:17" s="109" customFormat="1" ht="13.5" customHeight="1">
      <c r="B18" s="117" t="s">
        <v>350</v>
      </c>
      <c r="C18" s="118" t="s">
        <v>337</v>
      </c>
      <c r="D18" s="119">
        <v>23</v>
      </c>
      <c r="E18" s="119">
        <v>15.4</v>
      </c>
      <c r="F18" s="119">
        <v>30.5</v>
      </c>
      <c r="G18" s="118" t="s">
        <v>338</v>
      </c>
      <c r="H18" s="119">
        <v>5.9</v>
      </c>
      <c r="I18" s="119">
        <v>-0.6</v>
      </c>
      <c r="J18" s="119">
        <v>12.4</v>
      </c>
      <c r="K18" s="120">
        <v>5</v>
      </c>
      <c r="L18" s="122">
        <v>-5</v>
      </c>
      <c r="M18" s="120" t="s">
        <v>341</v>
      </c>
      <c r="N18" s="120" t="s">
        <v>341</v>
      </c>
      <c r="O18" s="104"/>
      <c r="P18" s="7"/>
    </row>
    <row r="19" spans="2:17" s="109" customFormat="1" ht="13.5" customHeight="1">
      <c r="B19" s="117" t="s">
        <v>351</v>
      </c>
      <c r="C19" s="118" t="s">
        <v>337</v>
      </c>
      <c r="D19" s="119">
        <v>21.1</v>
      </c>
      <c r="E19" s="119">
        <v>14</v>
      </c>
      <c r="F19" s="119">
        <v>28.2</v>
      </c>
      <c r="G19" s="118" t="s">
        <v>338</v>
      </c>
      <c r="H19" s="119">
        <v>7.2</v>
      </c>
      <c r="I19" s="119">
        <v>0.8</v>
      </c>
      <c r="J19" s="119">
        <v>13.7</v>
      </c>
      <c r="K19" s="120">
        <v>1</v>
      </c>
      <c r="L19" s="122" t="s">
        <v>341</v>
      </c>
      <c r="M19" s="120">
        <v>26</v>
      </c>
      <c r="N19" s="114" t="s">
        <v>341</v>
      </c>
      <c r="O19" s="104"/>
      <c r="P19" s="7"/>
    </row>
    <row r="20" spans="2:17" s="109" customFormat="1" ht="13.5" customHeight="1">
      <c r="B20" s="117" t="s">
        <v>352</v>
      </c>
      <c r="C20" s="118" t="s">
        <v>337</v>
      </c>
      <c r="D20" s="119">
        <v>22.6</v>
      </c>
      <c r="E20" s="119">
        <v>14.8</v>
      </c>
      <c r="F20" s="119">
        <v>30.3</v>
      </c>
      <c r="G20" s="118" t="s">
        <v>338</v>
      </c>
      <c r="H20" s="119">
        <v>6.7</v>
      </c>
      <c r="I20" s="119">
        <v>-0.1</v>
      </c>
      <c r="J20" s="119">
        <v>13.5</v>
      </c>
      <c r="K20" s="120">
        <v>0</v>
      </c>
      <c r="L20" s="121" t="s">
        <v>341</v>
      </c>
      <c r="M20" s="120" t="s">
        <v>341</v>
      </c>
      <c r="N20" s="120" t="s">
        <v>341</v>
      </c>
      <c r="O20" s="104"/>
      <c r="P20" s="7"/>
    </row>
    <row r="21" spans="2:17" s="123" customFormat="1" ht="13.5" customHeight="1">
      <c r="B21" s="117" t="s">
        <v>353</v>
      </c>
      <c r="C21" s="118" t="s">
        <v>337</v>
      </c>
      <c r="D21" s="119">
        <v>26.2</v>
      </c>
      <c r="E21" s="119">
        <v>15.9</v>
      </c>
      <c r="F21" s="119">
        <v>36.4</v>
      </c>
      <c r="G21" s="118" t="s">
        <v>338</v>
      </c>
      <c r="H21" s="119">
        <v>4.4000000000000004</v>
      </c>
      <c r="I21" s="119">
        <v>-0.5</v>
      </c>
      <c r="J21" s="119">
        <v>9.1999999999999993</v>
      </c>
      <c r="K21" s="120">
        <v>3</v>
      </c>
      <c r="L21" s="122">
        <v>-1</v>
      </c>
      <c r="M21" s="120">
        <v>42</v>
      </c>
      <c r="N21" s="120" t="s">
        <v>341</v>
      </c>
      <c r="O21" s="104"/>
      <c r="P21" s="7"/>
      <c r="Q21" s="109"/>
    </row>
    <row r="22" spans="2:17" s="109" customFormat="1" ht="13.5" customHeight="1">
      <c r="B22" s="117" t="s">
        <v>354</v>
      </c>
      <c r="C22" s="118" t="s">
        <v>337</v>
      </c>
      <c r="D22" s="119">
        <v>24.2</v>
      </c>
      <c r="E22" s="119">
        <v>14.9</v>
      </c>
      <c r="F22" s="119">
        <v>33.4</v>
      </c>
      <c r="G22" s="118" t="s">
        <v>338</v>
      </c>
      <c r="H22" s="119">
        <v>3.2</v>
      </c>
      <c r="I22" s="119">
        <v>-2.2999999999999998</v>
      </c>
      <c r="J22" s="119">
        <v>8.6999999999999993</v>
      </c>
      <c r="K22" s="120">
        <v>0</v>
      </c>
      <c r="L22" s="121">
        <v>-4</v>
      </c>
      <c r="M22" s="120">
        <v>21</v>
      </c>
      <c r="N22" s="114" t="s">
        <v>341</v>
      </c>
      <c r="O22" s="104"/>
      <c r="P22" s="7"/>
    </row>
    <row r="23" spans="2:17" s="109" customFormat="1" ht="13.5" customHeight="1">
      <c r="B23" s="117" t="s">
        <v>355</v>
      </c>
      <c r="C23" s="118" t="s">
        <v>337</v>
      </c>
      <c r="D23" s="119">
        <v>24.8</v>
      </c>
      <c r="E23" s="119">
        <v>16.399999999999999</v>
      </c>
      <c r="F23" s="119">
        <v>33.200000000000003</v>
      </c>
      <c r="G23" s="118" t="s">
        <v>338</v>
      </c>
      <c r="H23" s="119">
        <v>4.5</v>
      </c>
      <c r="I23" s="119">
        <v>0.8</v>
      </c>
      <c r="J23" s="119">
        <v>8.1999999999999993</v>
      </c>
      <c r="K23" s="120">
        <v>4</v>
      </c>
      <c r="L23" s="121" t="s">
        <v>341</v>
      </c>
      <c r="M23" s="120" t="s">
        <v>341</v>
      </c>
      <c r="N23" s="114" t="s">
        <v>341</v>
      </c>
      <c r="O23" s="104"/>
      <c r="P23" s="7"/>
    </row>
    <row r="24" spans="2:17" s="109" customFormat="1" ht="13.5" customHeight="1">
      <c r="B24" s="117" t="s">
        <v>356</v>
      </c>
      <c r="C24" s="118" t="s">
        <v>337</v>
      </c>
      <c r="D24" s="119">
        <v>25.2</v>
      </c>
      <c r="E24" s="119">
        <v>16.5</v>
      </c>
      <c r="F24" s="119">
        <v>33.799999999999997</v>
      </c>
      <c r="G24" s="118" t="s">
        <v>338</v>
      </c>
      <c r="H24" s="119">
        <v>4.2</v>
      </c>
      <c r="I24" s="119">
        <v>0.2</v>
      </c>
      <c r="J24" s="119">
        <v>8.1</v>
      </c>
      <c r="K24" s="120">
        <v>6</v>
      </c>
      <c r="L24" s="121" t="s">
        <v>341</v>
      </c>
      <c r="M24" s="120" t="s">
        <v>341</v>
      </c>
      <c r="N24" s="114" t="s">
        <v>341</v>
      </c>
      <c r="O24" s="104"/>
      <c r="P24" s="7"/>
    </row>
    <row r="25" spans="2:17" s="109" customFormat="1" ht="13.5" customHeight="1">
      <c r="B25" s="117" t="s">
        <v>357</v>
      </c>
      <c r="C25" s="118" t="s">
        <v>337</v>
      </c>
      <c r="D25" s="119">
        <v>26.8</v>
      </c>
      <c r="E25" s="119">
        <v>18.399999999999999</v>
      </c>
      <c r="F25" s="119">
        <v>35.200000000000003</v>
      </c>
      <c r="G25" s="118" t="s">
        <v>338</v>
      </c>
      <c r="H25" s="119">
        <v>6.6</v>
      </c>
      <c r="I25" s="119">
        <v>2.1</v>
      </c>
      <c r="J25" s="119">
        <v>11.1</v>
      </c>
      <c r="K25" s="120">
        <v>14</v>
      </c>
      <c r="L25" s="122">
        <v>8</v>
      </c>
      <c r="M25" s="120">
        <v>6</v>
      </c>
      <c r="N25" s="114" t="s">
        <v>341</v>
      </c>
      <c r="O25" s="104"/>
      <c r="P25" s="7"/>
    </row>
    <row r="26" spans="2:17" s="109" customFormat="1" ht="13.5" customHeight="1">
      <c r="B26" s="117" t="s">
        <v>358</v>
      </c>
      <c r="C26" s="118" t="s">
        <v>337</v>
      </c>
      <c r="D26" s="119">
        <v>22.3</v>
      </c>
      <c r="E26" s="119">
        <v>13.3</v>
      </c>
      <c r="F26" s="119">
        <v>31.3</v>
      </c>
      <c r="G26" s="118" t="s">
        <v>338</v>
      </c>
      <c r="H26" s="119">
        <v>4.5</v>
      </c>
      <c r="I26" s="119">
        <v>-0.7</v>
      </c>
      <c r="J26" s="119">
        <v>9.6999999999999993</v>
      </c>
      <c r="K26" s="120">
        <v>0</v>
      </c>
      <c r="L26" s="122" t="s">
        <v>341</v>
      </c>
      <c r="M26" s="120" t="s">
        <v>341</v>
      </c>
      <c r="N26" s="114" t="s">
        <v>341</v>
      </c>
      <c r="O26" s="104"/>
      <c r="P26" s="7"/>
    </row>
    <row r="27" spans="2:17" s="109" customFormat="1" ht="13.5" customHeight="1">
      <c r="B27" s="124" t="s">
        <v>266</v>
      </c>
      <c r="C27" s="114"/>
      <c r="D27" s="114"/>
      <c r="E27" s="114"/>
      <c r="F27" s="114"/>
      <c r="G27" s="114"/>
      <c r="H27" s="114"/>
      <c r="I27" s="114"/>
      <c r="J27" s="114"/>
      <c r="K27" s="114"/>
      <c r="L27" s="122"/>
      <c r="M27" s="120"/>
      <c r="N27" s="114"/>
      <c r="O27" s="104"/>
      <c r="P27" s="115"/>
    </row>
    <row r="28" spans="2:17" s="109" customFormat="1" ht="13.5" customHeight="1">
      <c r="B28" s="117" t="s">
        <v>359</v>
      </c>
      <c r="C28" s="118" t="s">
        <v>337</v>
      </c>
      <c r="D28" s="119">
        <v>21.7</v>
      </c>
      <c r="E28" s="119">
        <v>15.6</v>
      </c>
      <c r="F28" s="119">
        <v>27.7</v>
      </c>
      <c r="G28" s="118" t="s">
        <v>338</v>
      </c>
      <c r="H28" s="119">
        <v>8.8000000000000007</v>
      </c>
      <c r="I28" s="119">
        <v>4.3</v>
      </c>
      <c r="J28" s="119">
        <v>13.3</v>
      </c>
      <c r="K28" s="120">
        <v>3</v>
      </c>
      <c r="L28" s="122" t="s">
        <v>341</v>
      </c>
      <c r="M28" s="120" t="s">
        <v>341</v>
      </c>
      <c r="N28" s="114" t="s">
        <v>341</v>
      </c>
      <c r="O28" s="104"/>
      <c r="P28" s="7"/>
    </row>
    <row r="29" spans="2:17" s="109" customFormat="1" ht="13.5" customHeight="1">
      <c r="B29" s="117" t="s">
        <v>360</v>
      </c>
      <c r="C29" s="118" t="s">
        <v>337</v>
      </c>
      <c r="D29" s="119">
        <v>22.1</v>
      </c>
      <c r="E29" s="119">
        <v>14</v>
      </c>
      <c r="F29" s="119">
        <v>30.2</v>
      </c>
      <c r="G29" s="118" t="s">
        <v>347</v>
      </c>
      <c r="H29" s="119">
        <v>6</v>
      </c>
      <c r="I29" s="119">
        <v>2.2999999999999998</v>
      </c>
      <c r="J29" s="119">
        <v>9.6</v>
      </c>
      <c r="K29" s="120">
        <v>2</v>
      </c>
      <c r="L29" s="122" t="s">
        <v>341</v>
      </c>
      <c r="M29" s="120">
        <v>21</v>
      </c>
      <c r="N29" s="120" t="s">
        <v>341</v>
      </c>
      <c r="O29" s="104"/>
      <c r="P29" s="7"/>
    </row>
    <row r="30" spans="2:17" s="109" customFormat="1" ht="13.5" customHeight="1">
      <c r="B30" s="117" t="s">
        <v>361</v>
      </c>
      <c r="C30" s="118" t="s">
        <v>337</v>
      </c>
      <c r="D30" s="119">
        <v>26.4</v>
      </c>
      <c r="E30" s="119">
        <v>17.5</v>
      </c>
      <c r="F30" s="119">
        <v>35.200000000000003</v>
      </c>
      <c r="G30" s="118" t="s">
        <v>338</v>
      </c>
      <c r="H30" s="119">
        <v>8</v>
      </c>
      <c r="I30" s="119">
        <v>3.1</v>
      </c>
      <c r="J30" s="119">
        <v>12.9</v>
      </c>
      <c r="K30" s="120">
        <v>15</v>
      </c>
      <c r="L30" s="121">
        <v>-6</v>
      </c>
      <c r="M30" s="120">
        <v>27</v>
      </c>
      <c r="N30" s="120" t="s">
        <v>341</v>
      </c>
      <c r="O30" s="104"/>
      <c r="P30" s="7"/>
    </row>
    <row r="31" spans="2:17" s="109" customFormat="1" ht="13.5" customHeight="1">
      <c r="B31" s="117" t="s">
        <v>362</v>
      </c>
      <c r="C31" s="118" t="s">
        <v>337</v>
      </c>
      <c r="D31" s="119">
        <v>22.7</v>
      </c>
      <c r="E31" s="119">
        <v>14.6</v>
      </c>
      <c r="F31" s="119">
        <v>30.8</v>
      </c>
      <c r="G31" s="118" t="s">
        <v>347</v>
      </c>
      <c r="H31" s="119">
        <v>4.3</v>
      </c>
      <c r="I31" s="119">
        <v>0.8</v>
      </c>
      <c r="J31" s="119">
        <v>7.7</v>
      </c>
      <c r="K31" s="120">
        <v>3</v>
      </c>
      <c r="L31" s="121" t="s">
        <v>341</v>
      </c>
      <c r="M31" s="120" t="s">
        <v>341</v>
      </c>
      <c r="N31" s="120" t="s">
        <v>341</v>
      </c>
      <c r="O31" s="104"/>
      <c r="P31" s="7"/>
    </row>
    <row r="32" spans="2:17" s="109" customFormat="1" ht="13.5" customHeight="1">
      <c r="B32" s="117" t="s">
        <v>363</v>
      </c>
      <c r="C32" s="118" t="s">
        <v>337</v>
      </c>
      <c r="D32" s="119">
        <v>24</v>
      </c>
      <c r="E32" s="119">
        <v>14.5</v>
      </c>
      <c r="F32" s="119">
        <v>33.4</v>
      </c>
      <c r="G32" s="118" t="s">
        <v>338</v>
      </c>
      <c r="H32" s="119">
        <v>4.7</v>
      </c>
      <c r="I32" s="119">
        <v>0.4</v>
      </c>
      <c r="J32" s="119">
        <v>9</v>
      </c>
      <c r="K32" s="120">
        <v>0</v>
      </c>
      <c r="L32" s="122" t="s">
        <v>341</v>
      </c>
      <c r="M32" s="120">
        <v>34</v>
      </c>
      <c r="N32" s="114" t="s">
        <v>341</v>
      </c>
      <c r="O32" s="104"/>
      <c r="P32" s="7"/>
    </row>
    <row r="33" spans="2:16" s="109" customFormat="1" ht="13.5" customHeight="1">
      <c r="B33" s="117" t="s">
        <v>364</v>
      </c>
      <c r="C33" s="118" t="s">
        <v>337</v>
      </c>
      <c r="D33" s="119">
        <v>21.8</v>
      </c>
      <c r="E33" s="119">
        <v>14.6</v>
      </c>
      <c r="F33" s="119">
        <v>29</v>
      </c>
      <c r="G33" s="118" t="s">
        <v>347</v>
      </c>
      <c r="H33" s="119">
        <v>2</v>
      </c>
      <c r="I33" s="119">
        <v>-1.3</v>
      </c>
      <c r="J33" s="119">
        <v>5.3</v>
      </c>
      <c r="K33" s="120">
        <v>3</v>
      </c>
      <c r="L33" s="122" t="s">
        <v>341</v>
      </c>
      <c r="M33" s="120">
        <v>45</v>
      </c>
      <c r="N33" s="120" t="s">
        <v>341</v>
      </c>
      <c r="O33" s="104"/>
      <c r="P33" s="7"/>
    </row>
    <row r="34" spans="2:16" s="109" customFormat="1" ht="13.5" customHeight="1">
      <c r="B34" s="117" t="s">
        <v>365</v>
      </c>
      <c r="C34" s="118" t="s">
        <v>337</v>
      </c>
      <c r="D34" s="119">
        <v>22.8</v>
      </c>
      <c r="E34" s="119">
        <v>14.2</v>
      </c>
      <c r="F34" s="119">
        <v>31.4</v>
      </c>
      <c r="G34" s="118" t="s">
        <v>338</v>
      </c>
      <c r="H34" s="119">
        <v>7.5</v>
      </c>
      <c r="I34" s="119">
        <v>2.5</v>
      </c>
      <c r="J34" s="119">
        <v>12.5</v>
      </c>
      <c r="K34" s="120">
        <v>2</v>
      </c>
      <c r="L34" s="122">
        <v>-1</v>
      </c>
      <c r="M34" s="120">
        <v>14</v>
      </c>
      <c r="N34" s="120" t="s">
        <v>341</v>
      </c>
      <c r="O34" s="104"/>
      <c r="P34" s="7"/>
    </row>
    <row r="35" spans="2:16" s="109" customFormat="1" ht="13.5" customHeight="1">
      <c r="B35" s="117" t="s">
        <v>366</v>
      </c>
      <c r="C35" s="118" t="s">
        <v>337</v>
      </c>
      <c r="D35" s="119">
        <v>21.6</v>
      </c>
      <c r="E35" s="119">
        <v>14.2</v>
      </c>
      <c r="F35" s="119">
        <v>29</v>
      </c>
      <c r="G35" s="118" t="s">
        <v>347</v>
      </c>
      <c r="H35" s="119">
        <v>5.0999999999999996</v>
      </c>
      <c r="I35" s="119">
        <v>2</v>
      </c>
      <c r="J35" s="119">
        <v>8.1999999999999993</v>
      </c>
      <c r="K35" s="120">
        <v>8</v>
      </c>
      <c r="L35" s="121" t="s">
        <v>341</v>
      </c>
      <c r="M35" s="120" t="s">
        <v>341</v>
      </c>
      <c r="N35" s="120" t="s">
        <v>341</v>
      </c>
      <c r="O35" s="104"/>
      <c r="P35" s="7"/>
    </row>
    <row r="36" spans="2:16" s="109" customFormat="1" ht="13.5" customHeight="1">
      <c r="B36" s="117" t="s">
        <v>367</v>
      </c>
      <c r="C36" s="118" t="s">
        <v>337</v>
      </c>
      <c r="D36" s="119">
        <v>25</v>
      </c>
      <c r="E36" s="119">
        <v>15.1</v>
      </c>
      <c r="F36" s="119">
        <v>34.9</v>
      </c>
      <c r="G36" s="118" t="s">
        <v>338</v>
      </c>
      <c r="H36" s="119">
        <v>6.7</v>
      </c>
      <c r="I36" s="119">
        <v>0.3</v>
      </c>
      <c r="J36" s="119">
        <v>13.1</v>
      </c>
      <c r="K36" s="120">
        <v>1</v>
      </c>
      <c r="L36" s="122" t="s">
        <v>341</v>
      </c>
      <c r="M36" s="120" t="s">
        <v>341</v>
      </c>
      <c r="N36" s="114" t="s">
        <v>341</v>
      </c>
      <c r="O36" s="104"/>
      <c r="P36" s="7"/>
    </row>
    <row r="37" spans="2:16" s="109" customFormat="1" ht="13.5" customHeight="1">
      <c r="B37" s="117" t="s">
        <v>368</v>
      </c>
      <c r="C37" s="118" t="s">
        <v>337</v>
      </c>
      <c r="D37" s="119">
        <v>24.7</v>
      </c>
      <c r="E37" s="119">
        <v>15.5</v>
      </c>
      <c r="F37" s="119">
        <v>33.799999999999997</v>
      </c>
      <c r="G37" s="118" t="s">
        <v>338</v>
      </c>
      <c r="H37" s="119">
        <v>7.3</v>
      </c>
      <c r="I37" s="119">
        <v>1</v>
      </c>
      <c r="J37" s="119">
        <v>13.6</v>
      </c>
      <c r="K37" s="120">
        <v>1</v>
      </c>
      <c r="L37" s="122" t="s">
        <v>341</v>
      </c>
      <c r="M37" s="120">
        <v>6</v>
      </c>
      <c r="N37" s="114" t="s">
        <v>341</v>
      </c>
      <c r="O37" s="104"/>
      <c r="P37" s="7"/>
    </row>
    <row r="38" spans="2:16" s="109" customFormat="1" ht="13.5" customHeight="1">
      <c r="B38" s="117" t="s">
        <v>369</v>
      </c>
      <c r="C38" s="118" t="s">
        <v>337</v>
      </c>
      <c r="D38" s="119">
        <v>20.9</v>
      </c>
      <c r="E38" s="119">
        <v>17.3</v>
      </c>
      <c r="F38" s="119">
        <v>24.4</v>
      </c>
      <c r="G38" s="118" t="s">
        <v>338</v>
      </c>
      <c r="H38" s="119">
        <v>9.3000000000000007</v>
      </c>
      <c r="I38" s="119">
        <v>4.7</v>
      </c>
      <c r="J38" s="119">
        <v>13.8</v>
      </c>
      <c r="K38" s="120">
        <v>3</v>
      </c>
      <c r="L38" s="122">
        <v>1</v>
      </c>
      <c r="M38" s="120" t="s">
        <v>341</v>
      </c>
      <c r="N38" s="114" t="s">
        <v>341</v>
      </c>
      <c r="O38" s="104"/>
      <c r="P38" s="7"/>
    </row>
    <row r="39" spans="2:16" s="109" customFormat="1" ht="13.5" customHeight="1">
      <c r="B39" s="117" t="s">
        <v>370</v>
      </c>
      <c r="C39" s="118" t="s">
        <v>337</v>
      </c>
      <c r="D39" s="119">
        <v>22.6</v>
      </c>
      <c r="E39" s="119">
        <v>15.5</v>
      </c>
      <c r="F39" s="119">
        <v>29.6</v>
      </c>
      <c r="G39" s="118" t="s">
        <v>338</v>
      </c>
      <c r="H39" s="119">
        <v>7.9</v>
      </c>
      <c r="I39" s="119">
        <v>2.4</v>
      </c>
      <c r="J39" s="119">
        <v>13.4</v>
      </c>
      <c r="K39" s="120">
        <v>2</v>
      </c>
      <c r="L39" s="122">
        <v>1</v>
      </c>
      <c r="M39" s="120">
        <v>13</v>
      </c>
      <c r="N39" s="114" t="s">
        <v>341</v>
      </c>
      <c r="O39" s="104"/>
      <c r="P39" s="7"/>
    </row>
    <row r="40" spans="2:16" s="109" customFormat="1" ht="13.5" customHeight="1">
      <c r="B40" s="117" t="s">
        <v>371</v>
      </c>
      <c r="C40" s="118" t="s">
        <v>337</v>
      </c>
      <c r="D40" s="119">
        <v>22.2</v>
      </c>
      <c r="E40" s="119">
        <v>15.9</v>
      </c>
      <c r="F40" s="119">
        <v>28.5</v>
      </c>
      <c r="G40" s="118" t="s">
        <v>338</v>
      </c>
      <c r="H40" s="119">
        <v>8.6</v>
      </c>
      <c r="I40" s="119">
        <v>2.2000000000000002</v>
      </c>
      <c r="J40" s="119">
        <v>15</v>
      </c>
      <c r="K40" s="120">
        <v>4</v>
      </c>
      <c r="L40" s="121">
        <v>3</v>
      </c>
      <c r="M40" s="120">
        <v>13</v>
      </c>
      <c r="N40" s="114" t="s">
        <v>341</v>
      </c>
      <c r="O40" s="104"/>
      <c r="P40" s="7"/>
    </row>
    <row r="41" spans="2:16" s="109" customFormat="1" ht="13.5" customHeight="1">
      <c r="B41" s="117" t="s">
        <v>372</v>
      </c>
      <c r="C41" s="118" t="s">
        <v>337</v>
      </c>
      <c r="D41" s="119">
        <v>20.399999999999999</v>
      </c>
      <c r="E41" s="119">
        <v>15.9</v>
      </c>
      <c r="F41" s="119">
        <v>24.9</v>
      </c>
      <c r="G41" s="118" t="s">
        <v>338</v>
      </c>
      <c r="H41" s="119">
        <v>8.8000000000000007</v>
      </c>
      <c r="I41" s="119">
        <v>2.8</v>
      </c>
      <c r="J41" s="119">
        <v>14.7</v>
      </c>
      <c r="K41" s="120">
        <v>5</v>
      </c>
      <c r="L41" s="122" t="s">
        <v>341</v>
      </c>
      <c r="M41" s="120" t="s">
        <v>341</v>
      </c>
      <c r="N41" s="114" t="s">
        <v>341</v>
      </c>
      <c r="O41" s="104"/>
      <c r="P41" s="7"/>
    </row>
    <row r="42" spans="2:16" s="109" customFormat="1" ht="13.5" customHeight="1">
      <c r="B42" s="117" t="s">
        <v>373</v>
      </c>
      <c r="C42" s="118" t="s">
        <v>337</v>
      </c>
      <c r="D42" s="119">
        <v>22.6</v>
      </c>
      <c r="E42" s="119">
        <v>14.5</v>
      </c>
      <c r="F42" s="119">
        <v>30.7</v>
      </c>
      <c r="G42" s="118" t="s">
        <v>347</v>
      </c>
      <c r="H42" s="119">
        <v>8</v>
      </c>
      <c r="I42" s="119">
        <v>3.9</v>
      </c>
      <c r="J42" s="119">
        <v>12</v>
      </c>
      <c r="K42" s="120">
        <v>2</v>
      </c>
      <c r="L42" s="121" t="s">
        <v>341</v>
      </c>
      <c r="M42" s="120" t="s">
        <v>341</v>
      </c>
      <c r="N42" s="120" t="s">
        <v>341</v>
      </c>
      <c r="O42" s="104"/>
      <c r="P42" s="7"/>
    </row>
    <row r="43" spans="2:16" s="109" customFormat="1" ht="13.5" customHeight="1">
      <c r="B43" s="117" t="s">
        <v>374</v>
      </c>
      <c r="C43" s="118" t="s">
        <v>340</v>
      </c>
      <c r="D43" s="119">
        <v>21</v>
      </c>
      <c r="E43" s="119">
        <v>15.2</v>
      </c>
      <c r="F43" s="119">
        <v>26.7</v>
      </c>
      <c r="G43" s="118" t="s">
        <v>338</v>
      </c>
      <c r="H43" s="119">
        <v>8.8000000000000007</v>
      </c>
      <c r="I43" s="119">
        <v>2.5</v>
      </c>
      <c r="J43" s="119">
        <v>15</v>
      </c>
      <c r="K43" s="120">
        <v>3</v>
      </c>
      <c r="L43" s="121" t="s">
        <v>341</v>
      </c>
      <c r="M43" s="120" t="s">
        <v>341</v>
      </c>
      <c r="N43" s="114" t="s">
        <v>341</v>
      </c>
      <c r="O43" s="104"/>
      <c r="P43" s="7"/>
    </row>
    <row r="44" spans="2:16" s="109" customFormat="1" ht="13.5" customHeight="1">
      <c r="B44" s="117" t="s">
        <v>375</v>
      </c>
      <c r="C44" s="118" t="s">
        <v>340</v>
      </c>
      <c r="D44" s="119">
        <v>23.8</v>
      </c>
      <c r="E44" s="119">
        <v>15</v>
      </c>
      <c r="F44" s="119">
        <v>32.6</v>
      </c>
      <c r="G44" s="118" t="s">
        <v>338</v>
      </c>
      <c r="H44" s="119">
        <v>8</v>
      </c>
      <c r="I44" s="119">
        <v>1</v>
      </c>
      <c r="J44" s="119">
        <v>14.9</v>
      </c>
      <c r="K44" s="120">
        <v>1</v>
      </c>
      <c r="L44" s="122" t="s">
        <v>341</v>
      </c>
      <c r="M44" s="120" t="s">
        <v>341</v>
      </c>
      <c r="N44" s="114" t="s">
        <v>341</v>
      </c>
      <c r="O44" s="104"/>
      <c r="P44" s="7"/>
    </row>
    <row r="45" spans="2:16" s="109" customFormat="1" ht="13.5" customHeight="1">
      <c r="B45" s="117" t="s">
        <v>376</v>
      </c>
      <c r="C45" s="118" t="s">
        <v>340</v>
      </c>
      <c r="D45" s="119">
        <v>20.9</v>
      </c>
      <c r="E45" s="119">
        <v>15.1</v>
      </c>
      <c r="F45" s="119">
        <v>26.7</v>
      </c>
      <c r="G45" s="118" t="s">
        <v>338</v>
      </c>
      <c r="H45" s="119">
        <v>8.6999999999999993</v>
      </c>
      <c r="I45" s="119">
        <v>2</v>
      </c>
      <c r="J45" s="119">
        <v>15.3</v>
      </c>
      <c r="K45" s="120">
        <v>2</v>
      </c>
      <c r="L45" s="122">
        <v>1</v>
      </c>
      <c r="M45" s="120">
        <v>6</v>
      </c>
      <c r="N45" s="114" t="s">
        <v>341</v>
      </c>
      <c r="O45" s="104"/>
      <c r="P45" s="7"/>
    </row>
    <row r="46" spans="2:16" s="109" customFormat="1" ht="13.5" customHeight="1">
      <c r="B46" s="117" t="s">
        <v>377</v>
      </c>
      <c r="C46" s="118" t="s">
        <v>340</v>
      </c>
      <c r="D46" s="119">
        <v>22.3</v>
      </c>
      <c r="E46" s="119">
        <v>16.2</v>
      </c>
      <c r="F46" s="119">
        <v>28.4</v>
      </c>
      <c r="G46" s="118" t="s">
        <v>338</v>
      </c>
      <c r="H46" s="119">
        <v>9.6999999999999993</v>
      </c>
      <c r="I46" s="119">
        <v>4.7</v>
      </c>
      <c r="J46" s="119">
        <v>14.7</v>
      </c>
      <c r="K46" s="120">
        <v>2</v>
      </c>
      <c r="L46" s="122" t="s">
        <v>341</v>
      </c>
      <c r="M46" s="120">
        <v>15</v>
      </c>
      <c r="N46" s="114" t="s">
        <v>341</v>
      </c>
      <c r="O46" s="104"/>
      <c r="P46" s="7"/>
    </row>
    <row r="47" spans="2:16" s="109" customFormat="1" ht="13.5" customHeight="1">
      <c r="B47" s="117" t="s">
        <v>378</v>
      </c>
      <c r="C47" s="118" t="s">
        <v>337</v>
      </c>
      <c r="D47" s="119">
        <v>26.9</v>
      </c>
      <c r="E47" s="119">
        <v>17.7</v>
      </c>
      <c r="F47" s="119">
        <v>36</v>
      </c>
      <c r="G47" s="118" t="s">
        <v>338</v>
      </c>
      <c r="H47" s="119">
        <v>8.1999999999999993</v>
      </c>
      <c r="I47" s="119">
        <v>2.8</v>
      </c>
      <c r="J47" s="119">
        <v>13.6</v>
      </c>
      <c r="K47" s="120">
        <v>20</v>
      </c>
      <c r="L47" s="121" t="s">
        <v>341</v>
      </c>
      <c r="M47" s="120" t="s">
        <v>341</v>
      </c>
      <c r="N47" s="120" t="s">
        <v>341</v>
      </c>
      <c r="O47" s="104"/>
      <c r="P47" s="7"/>
    </row>
    <row r="48" spans="2:16" s="109" customFormat="1" ht="13.5" customHeight="1">
      <c r="B48" s="117" t="s">
        <v>379</v>
      </c>
      <c r="C48" s="118" t="s">
        <v>337</v>
      </c>
      <c r="D48" s="119">
        <v>24.7</v>
      </c>
      <c r="E48" s="119">
        <v>16.399999999999999</v>
      </c>
      <c r="F48" s="119">
        <v>33</v>
      </c>
      <c r="G48" s="118" t="s">
        <v>347</v>
      </c>
      <c r="H48" s="119">
        <v>8.5</v>
      </c>
      <c r="I48" s="119">
        <v>4.4000000000000004</v>
      </c>
      <c r="J48" s="119">
        <v>12.6</v>
      </c>
      <c r="K48" s="120">
        <v>17</v>
      </c>
      <c r="L48" s="122" t="s">
        <v>341</v>
      </c>
      <c r="M48" s="120" t="s">
        <v>341</v>
      </c>
      <c r="N48" s="120" t="s">
        <v>341</v>
      </c>
      <c r="O48" s="104"/>
      <c r="P48" s="7"/>
    </row>
    <row r="49" spans="2:16" s="109" customFormat="1" ht="13.5" customHeight="1">
      <c r="B49" s="117" t="s">
        <v>380</v>
      </c>
      <c r="C49" s="118" t="s">
        <v>341</v>
      </c>
      <c r="D49" s="119" t="s">
        <v>341</v>
      </c>
      <c r="E49" s="119" t="s">
        <v>341</v>
      </c>
      <c r="F49" s="119" t="s">
        <v>341</v>
      </c>
      <c r="G49" s="118" t="s">
        <v>341</v>
      </c>
      <c r="H49" s="119" t="s">
        <v>341</v>
      </c>
      <c r="I49" s="119" t="s">
        <v>341</v>
      </c>
      <c r="J49" s="119" t="s">
        <v>341</v>
      </c>
      <c r="K49" s="120" t="s">
        <v>341</v>
      </c>
      <c r="L49" s="122" t="s">
        <v>341</v>
      </c>
      <c r="M49" s="120">
        <v>7</v>
      </c>
      <c r="N49" s="120" t="s">
        <v>341</v>
      </c>
      <c r="O49" s="104"/>
      <c r="P49" s="7"/>
    </row>
    <row r="50" spans="2:16" s="109" customFormat="1" ht="13.5" customHeight="1">
      <c r="B50" s="117" t="s">
        <v>381</v>
      </c>
      <c r="C50" s="118" t="s">
        <v>341</v>
      </c>
      <c r="D50" s="119" t="s">
        <v>341</v>
      </c>
      <c r="E50" s="119" t="s">
        <v>341</v>
      </c>
      <c r="F50" s="119" t="s">
        <v>341</v>
      </c>
      <c r="G50" s="118" t="s">
        <v>341</v>
      </c>
      <c r="H50" s="119" t="s">
        <v>341</v>
      </c>
      <c r="I50" s="119" t="s">
        <v>341</v>
      </c>
      <c r="J50" s="119" t="s">
        <v>341</v>
      </c>
      <c r="K50" s="120" t="s">
        <v>341</v>
      </c>
      <c r="L50" s="122" t="s">
        <v>341</v>
      </c>
      <c r="M50" s="120">
        <v>27</v>
      </c>
      <c r="N50" s="120" t="s">
        <v>341</v>
      </c>
      <c r="O50" s="104"/>
      <c r="P50" s="7"/>
    </row>
    <row r="51" spans="2:16" s="109" customFormat="1" ht="13.5" customHeight="1">
      <c r="B51" s="117" t="s">
        <v>268</v>
      </c>
      <c r="C51" s="118" t="s">
        <v>341</v>
      </c>
      <c r="D51" s="119" t="s">
        <v>341</v>
      </c>
      <c r="E51" s="119" t="s">
        <v>341</v>
      </c>
      <c r="F51" s="119" t="s">
        <v>341</v>
      </c>
      <c r="G51" s="118" t="s">
        <v>341</v>
      </c>
      <c r="H51" s="119" t="s">
        <v>341</v>
      </c>
      <c r="I51" s="119" t="s">
        <v>341</v>
      </c>
      <c r="J51" s="119" t="s">
        <v>341</v>
      </c>
      <c r="K51" s="120" t="s">
        <v>341</v>
      </c>
      <c r="L51" s="122" t="s">
        <v>341</v>
      </c>
      <c r="M51" s="120">
        <v>6</v>
      </c>
      <c r="N51" s="120" t="s">
        <v>341</v>
      </c>
      <c r="O51" s="104"/>
      <c r="P51" s="7"/>
    </row>
    <row r="52" spans="2:16" s="109" customFormat="1" ht="13.5" customHeight="1">
      <c r="B52" s="117" t="s">
        <v>382</v>
      </c>
      <c r="C52" s="118" t="s">
        <v>341</v>
      </c>
      <c r="D52" s="119" t="s">
        <v>341</v>
      </c>
      <c r="E52" s="119" t="s">
        <v>341</v>
      </c>
      <c r="F52" s="119" t="s">
        <v>341</v>
      </c>
      <c r="G52" s="118" t="s">
        <v>341</v>
      </c>
      <c r="H52" s="119" t="s">
        <v>341</v>
      </c>
      <c r="I52" s="119" t="s">
        <v>341</v>
      </c>
      <c r="J52" s="119" t="s">
        <v>341</v>
      </c>
      <c r="K52" s="120" t="s">
        <v>341</v>
      </c>
      <c r="L52" s="122" t="s">
        <v>341</v>
      </c>
      <c r="M52" s="120">
        <v>24</v>
      </c>
      <c r="N52" s="120" t="s">
        <v>341</v>
      </c>
      <c r="O52" s="104"/>
      <c r="P52" s="7"/>
    </row>
    <row r="53" spans="2:16" s="109" customFormat="1" ht="13.5" customHeight="1">
      <c r="B53" s="117" t="s">
        <v>383</v>
      </c>
      <c r="C53" s="118" t="s">
        <v>341</v>
      </c>
      <c r="D53" s="119" t="s">
        <v>341</v>
      </c>
      <c r="E53" s="119" t="s">
        <v>341</v>
      </c>
      <c r="F53" s="119" t="s">
        <v>341</v>
      </c>
      <c r="G53" s="118" t="s">
        <v>341</v>
      </c>
      <c r="H53" s="119" t="s">
        <v>341</v>
      </c>
      <c r="I53" s="119" t="s">
        <v>341</v>
      </c>
      <c r="J53" s="119" t="s">
        <v>341</v>
      </c>
      <c r="K53" s="120" t="s">
        <v>341</v>
      </c>
      <c r="L53" s="122" t="s">
        <v>341</v>
      </c>
      <c r="M53" s="120">
        <v>29</v>
      </c>
      <c r="N53" s="120" t="s">
        <v>341</v>
      </c>
      <c r="O53" s="104"/>
      <c r="P53" s="7"/>
    </row>
    <row r="54" spans="2:16" s="109" customFormat="1" ht="13.5" customHeight="1">
      <c r="B54" s="116" t="s">
        <v>276</v>
      </c>
      <c r="C54" s="114"/>
      <c r="D54" s="114"/>
      <c r="E54" s="114"/>
      <c r="F54" s="114"/>
      <c r="G54" s="114"/>
      <c r="H54" s="114"/>
      <c r="I54" s="114"/>
      <c r="J54" s="114"/>
      <c r="K54" s="114"/>
      <c r="L54" s="122"/>
      <c r="M54" s="120"/>
      <c r="N54" s="114"/>
      <c r="O54" s="104"/>
      <c r="P54" s="115"/>
    </row>
    <row r="55" spans="2:16" s="109" customFormat="1" ht="13.5" customHeight="1">
      <c r="B55" s="117" t="s">
        <v>384</v>
      </c>
      <c r="C55" s="118" t="s">
        <v>340</v>
      </c>
      <c r="D55" s="119">
        <v>23.8</v>
      </c>
      <c r="E55" s="119">
        <v>18.3</v>
      </c>
      <c r="F55" s="119">
        <v>29.3</v>
      </c>
      <c r="G55" s="118" t="s">
        <v>338</v>
      </c>
      <c r="H55" s="119">
        <v>11.1</v>
      </c>
      <c r="I55" s="119">
        <v>7.8</v>
      </c>
      <c r="J55" s="119">
        <v>14.4</v>
      </c>
      <c r="K55" s="120">
        <v>17</v>
      </c>
      <c r="L55" s="121">
        <v>3</v>
      </c>
      <c r="M55" s="120">
        <v>7</v>
      </c>
      <c r="N55" s="120" t="s">
        <v>341</v>
      </c>
      <c r="O55" s="104"/>
      <c r="P55" s="115"/>
    </row>
    <row r="56" spans="2:16" s="109" customFormat="1" ht="13.5" customHeight="1">
      <c r="B56" s="117" t="s">
        <v>385</v>
      </c>
      <c r="C56" s="118" t="s">
        <v>340</v>
      </c>
      <c r="D56" s="119">
        <v>23.5</v>
      </c>
      <c r="E56" s="119">
        <v>18.2</v>
      </c>
      <c r="F56" s="119">
        <v>28.8</v>
      </c>
      <c r="G56" s="118" t="s">
        <v>338</v>
      </c>
      <c r="H56" s="119">
        <v>10.5</v>
      </c>
      <c r="I56" s="119">
        <v>6.9</v>
      </c>
      <c r="J56" s="119">
        <v>14</v>
      </c>
      <c r="K56" s="120">
        <v>16</v>
      </c>
      <c r="L56" s="122" t="s">
        <v>341</v>
      </c>
      <c r="M56" s="120" t="s">
        <v>341</v>
      </c>
      <c r="N56" s="114" t="s">
        <v>341</v>
      </c>
      <c r="O56" s="104"/>
      <c r="P56" s="115"/>
    </row>
    <row r="57" spans="2:16" s="109" customFormat="1" ht="13.5" customHeight="1">
      <c r="B57" s="117" t="s">
        <v>386</v>
      </c>
      <c r="C57" s="118" t="s">
        <v>337</v>
      </c>
      <c r="D57" s="119">
        <v>24</v>
      </c>
      <c r="E57" s="119">
        <v>19.2</v>
      </c>
      <c r="F57" s="119">
        <v>28.8</v>
      </c>
      <c r="G57" s="118" t="s">
        <v>338</v>
      </c>
      <c r="H57" s="119">
        <v>10.4</v>
      </c>
      <c r="I57" s="119">
        <v>6.5</v>
      </c>
      <c r="J57" s="119">
        <v>14.2</v>
      </c>
      <c r="K57" s="120">
        <v>20</v>
      </c>
      <c r="L57" s="122" t="s">
        <v>341</v>
      </c>
      <c r="M57" s="120">
        <v>13</v>
      </c>
      <c r="N57" s="120" t="s">
        <v>341</v>
      </c>
      <c r="O57" s="104"/>
      <c r="P57" s="115"/>
    </row>
    <row r="58" spans="2:16" s="109" customFormat="1" ht="13.5" customHeight="1">
      <c r="B58" s="117" t="s">
        <v>387</v>
      </c>
      <c r="C58" s="118" t="s">
        <v>337</v>
      </c>
      <c r="D58" s="119">
        <v>23.7</v>
      </c>
      <c r="E58" s="119">
        <v>15</v>
      </c>
      <c r="F58" s="119">
        <v>32.4</v>
      </c>
      <c r="G58" s="118" t="s">
        <v>338</v>
      </c>
      <c r="H58" s="119">
        <v>9.5</v>
      </c>
      <c r="I58" s="119">
        <v>3.1</v>
      </c>
      <c r="J58" s="119">
        <v>15.8</v>
      </c>
      <c r="K58" s="120">
        <v>1</v>
      </c>
      <c r="L58" s="122">
        <v>-1</v>
      </c>
      <c r="M58" s="120">
        <v>9</v>
      </c>
      <c r="N58" s="114" t="s">
        <v>341</v>
      </c>
      <c r="O58" s="104"/>
      <c r="P58" s="115"/>
    </row>
    <row r="59" spans="2:16" s="109" customFormat="1" ht="13.5" customHeight="1">
      <c r="B59" s="117" t="s">
        <v>388</v>
      </c>
      <c r="C59" s="118" t="s">
        <v>337</v>
      </c>
      <c r="D59" s="119">
        <v>23.9</v>
      </c>
      <c r="E59" s="119">
        <v>16.2</v>
      </c>
      <c r="F59" s="119">
        <v>31.5</v>
      </c>
      <c r="G59" s="118" t="s">
        <v>338</v>
      </c>
      <c r="H59" s="119">
        <v>9.6</v>
      </c>
      <c r="I59" s="119">
        <v>3</v>
      </c>
      <c r="J59" s="119">
        <v>16.2</v>
      </c>
      <c r="K59" s="120">
        <v>3</v>
      </c>
      <c r="L59" s="121">
        <v>0</v>
      </c>
      <c r="M59" s="120">
        <v>13</v>
      </c>
      <c r="N59" s="120">
        <v>7</v>
      </c>
      <c r="O59" s="104"/>
      <c r="P59" s="115"/>
    </row>
    <row r="60" spans="2:16" s="109" customFormat="1" ht="13.5" customHeight="1">
      <c r="B60" s="116" t="s">
        <v>281</v>
      </c>
      <c r="C60" s="114"/>
      <c r="D60" s="114"/>
      <c r="E60" s="114"/>
      <c r="F60" s="114"/>
      <c r="G60" s="114"/>
      <c r="H60" s="114"/>
      <c r="I60" s="114"/>
      <c r="J60" s="114"/>
      <c r="K60" s="114"/>
      <c r="L60" s="122"/>
      <c r="M60" s="120"/>
      <c r="N60" s="114"/>
      <c r="O60" s="104"/>
      <c r="P60" s="115"/>
    </row>
    <row r="61" spans="2:16" s="109" customFormat="1" ht="13.5" customHeight="1">
      <c r="B61" s="117" t="s">
        <v>389</v>
      </c>
      <c r="C61" s="118" t="s">
        <v>340</v>
      </c>
      <c r="D61" s="119">
        <v>20.9</v>
      </c>
      <c r="E61" s="119">
        <v>16.399999999999999</v>
      </c>
      <c r="F61" s="119">
        <v>25.4</v>
      </c>
      <c r="G61" s="118" t="s">
        <v>347</v>
      </c>
      <c r="H61" s="119">
        <v>11</v>
      </c>
      <c r="I61" s="119">
        <v>7.7</v>
      </c>
      <c r="J61" s="119">
        <v>14.2</v>
      </c>
      <c r="K61" s="120">
        <v>1</v>
      </c>
      <c r="L61" s="121">
        <v>-1</v>
      </c>
      <c r="M61" s="120" t="s">
        <v>341</v>
      </c>
      <c r="N61" s="114" t="s">
        <v>341</v>
      </c>
      <c r="O61" s="104"/>
      <c r="P61" s="115"/>
    </row>
    <row r="62" spans="2:16" s="109" customFormat="1" ht="13.5" customHeight="1">
      <c r="B62" s="117" t="s">
        <v>390</v>
      </c>
      <c r="C62" s="118" t="s">
        <v>337</v>
      </c>
      <c r="D62" s="119">
        <v>25.3</v>
      </c>
      <c r="E62" s="119">
        <v>15.6</v>
      </c>
      <c r="F62" s="119">
        <v>35</v>
      </c>
      <c r="G62" s="118" t="s">
        <v>338</v>
      </c>
      <c r="H62" s="119">
        <v>8.9</v>
      </c>
      <c r="I62" s="119">
        <v>3</v>
      </c>
      <c r="J62" s="119">
        <v>14.7</v>
      </c>
      <c r="K62" s="120">
        <v>0</v>
      </c>
      <c r="L62" s="122" t="s">
        <v>341</v>
      </c>
      <c r="M62" s="120">
        <v>45</v>
      </c>
      <c r="N62" s="120" t="s">
        <v>341</v>
      </c>
      <c r="O62" s="104"/>
      <c r="P62" s="115"/>
    </row>
    <row r="63" spans="2:16" s="109" customFormat="1" ht="13.5" customHeight="1">
      <c r="B63" s="117" t="s">
        <v>391</v>
      </c>
      <c r="C63" s="118" t="s">
        <v>337</v>
      </c>
      <c r="D63" s="119">
        <v>25.6</v>
      </c>
      <c r="E63" s="119">
        <v>15.7</v>
      </c>
      <c r="F63" s="119">
        <v>35.5</v>
      </c>
      <c r="G63" s="118" t="s">
        <v>347</v>
      </c>
      <c r="H63" s="119">
        <v>9.8000000000000007</v>
      </c>
      <c r="I63" s="119">
        <v>5.2</v>
      </c>
      <c r="J63" s="119">
        <v>14.4</v>
      </c>
      <c r="K63" s="120">
        <v>10</v>
      </c>
      <c r="L63" s="121">
        <v>1</v>
      </c>
      <c r="M63" s="120">
        <v>44</v>
      </c>
      <c r="N63" s="120" t="s">
        <v>341</v>
      </c>
      <c r="O63" s="104"/>
      <c r="P63" s="115"/>
    </row>
    <row r="64" spans="2:16" s="109" customFormat="1" ht="13.5" customHeight="1">
      <c r="B64" s="117" t="s">
        <v>392</v>
      </c>
      <c r="C64" s="118" t="s">
        <v>337</v>
      </c>
      <c r="D64" s="119">
        <v>25.8</v>
      </c>
      <c r="E64" s="119">
        <v>17.5</v>
      </c>
      <c r="F64" s="119">
        <v>34.1</v>
      </c>
      <c r="G64" s="118" t="s">
        <v>347</v>
      </c>
      <c r="H64" s="119">
        <v>7.8</v>
      </c>
      <c r="I64" s="119">
        <v>3.4</v>
      </c>
      <c r="J64" s="119">
        <v>12.2</v>
      </c>
      <c r="K64" s="120">
        <v>33</v>
      </c>
      <c r="L64" s="121">
        <v>3</v>
      </c>
      <c r="M64" s="120">
        <v>33</v>
      </c>
      <c r="N64" s="120" t="s">
        <v>341</v>
      </c>
      <c r="O64" s="104"/>
      <c r="P64" s="115"/>
    </row>
    <row r="65" spans="2:17" s="109" customFormat="1" ht="13.5" customHeight="1">
      <c r="B65" s="117" t="s">
        <v>393</v>
      </c>
      <c r="C65" s="118" t="s">
        <v>340</v>
      </c>
      <c r="D65" s="119">
        <v>23</v>
      </c>
      <c r="E65" s="119">
        <v>16.899999999999999</v>
      </c>
      <c r="F65" s="119">
        <v>29.1</v>
      </c>
      <c r="G65" s="118" t="s">
        <v>338</v>
      </c>
      <c r="H65" s="119">
        <v>9.9</v>
      </c>
      <c r="I65" s="119">
        <v>3.7</v>
      </c>
      <c r="J65" s="119">
        <v>16.100000000000001</v>
      </c>
      <c r="K65" s="120">
        <v>5</v>
      </c>
      <c r="L65" s="122" t="s">
        <v>341</v>
      </c>
      <c r="M65" s="120">
        <v>8</v>
      </c>
      <c r="N65" s="114" t="s">
        <v>341</v>
      </c>
      <c r="O65" s="104"/>
      <c r="P65" s="115"/>
    </row>
    <row r="66" spans="2:17" s="109" customFormat="1" ht="13.5" customHeight="1">
      <c r="B66" s="117" t="s">
        <v>394</v>
      </c>
      <c r="C66" s="118" t="s">
        <v>337</v>
      </c>
      <c r="D66" s="119">
        <v>23.6</v>
      </c>
      <c r="E66" s="119">
        <v>16.899999999999999</v>
      </c>
      <c r="F66" s="119">
        <v>30.3</v>
      </c>
      <c r="G66" s="118" t="s">
        <v>338</v>
      </c>
      <c r="H66" s="119">
        <v>9.6</v>
      </c>
      <c r="I66" s="119">
        <v>4.5</v>
      </c>
      <c r="J66" s="119">
        <v>14.6</v>
      </c>
      <c r="K66" s="120">
        <v>1</v>
      </c>
      <c r="L66" s="121">
        <v>-2</v>
      </c>
      <c r="M66" s="120">
        <v>20</v>
      </c>
      <c r="N66" s="120" t="s">
        <v>341</v>
      </c>
      <c r="O66" s="104"/>
      <c r="P66" s="115"/>
    </row>
    <row r="67" spans="2:17" ht="13.5" customHeight="1">
      <c r="B67" s="117" t="s">
        <v>395</v>
      </c>
      <c r="C67" s="118" t="s">
        <v>340</v>
      </c>
      <c r="D67" s="119">
        <v>23.2</v>
      </c>
      <c r="E67" s="119">
        <v>13.5</v>
      </c>
      <c r="F67" s="119">
        <v>32.799999999999997</v>
      </c>
      <c r="G67" s="118" t="s">
        <v>338</v>
      </c>
      <c r="H67" s="119">
        <v>7.6</v>
      </c>
      <c r="I67" s="119">
        <v>-0.1</v>
      </c>
      <c r="J67" s="119">
        <v>15.2</v>
      </c>
      <c r="K67" s="120">
        <v>0</v>
      </c>
      <c r="L67" s="121">
        <v>-1</v>
      </c>
      <c r="M67" s="120" t="s">
        <v>341</v>
      </c>
      <c r="N67" s="114" t="s">
        <v>341</v>
      </c>
      <c r="P67" s="115"/>
      <c r="Q67" s="109"/>
    </row>
    <row r="68" spans="2:17" ht="13.5" customHeight="1">
      <c r="B68" s="117" t="s">
        <v>396</v>
      </c>
      <c r="C68" s="118" t="s">
        <v>337</v>
      </c>
      <c r="D68" s="119">
        <v>24.7</v>
      </c>
      <c r="E68" s="119">
        <v>16.2</v>
      </c>
      <c r="F68" s="119">
        <v>33.200000000000003</v>
      </c>
      <c r="G68" s="118" t="s">
        <v>338</v>
      </c>
      <c r="H68" s="119">
        <v>9.3000000000000007</v>
      </c>
      <c r="I68" s="119">
        <v>2.1</v>
      </c>
      <c r="J68" s="119">
        <v>16.5</v>
      </c>
      <c r="K68" s="120">
        <v>2</v>
      </c>
      <c r="L68" s="122">
        <v>-1</v>
      </c>
      <c r="M68" s="120">
        <v>35</v>
      </c>
      <c r="N68" s="120">
        <v>6</v>
      </c>
      <c r="P68" s="115"/>
      <c r="Q68" s="109"/>
    </row>
    <row r="69" spans="2:17" ht="13.5" customHeight="1">
      <c r="B69" s="117" t="s">
        <v>397</v>
      </c>
      <c r="C69" s="118" t="s">
        <v>337</v>
      </c>
      <c r="D69" s="119">
        <v>24.4</v>
      </c>
      <c r="E69" s="119">
        <v>15</v>
      </c>
      <c r="F69" s="119">
        <v>33.799999999999997</v>
      </c>
      <c r="G69" s="118" t="s">
        <v>338</v>
      </c>
      <c r="H69" s="119">
        <v>8.9</v>
      </c>
      <c r="I69" s="119">
        <v>1.6</v>
      </c>
      <c r="J69" s="119">
        <v>16.100000000000001</v>
      </c>
      <c r="K69" s="120">
        <v>1</v>
      </c>
      <c r="L69" s="122">
        <v>0</v>
      </c>
      <c r="M69" s="120">
        <v>30</v>
      </c>
      <c r="N69" s="120">
        <v>7</v>
      </c>
      <c r="P69" s="115"/>
      <c r="Q69" s="109"/>
    </row>
    <row r="70" spans="2:17" ht="13.5" customHeight="1">
      <c r="B70" s="117" t="s">
        <v>398</v>
      </c>
      <c r="C70" s="118" t="s">
        <v>340</v>
      </c>
      <c r="D70" s="119">
        <v>20.3</v>
      </c>
      <c r="E70" s="119">
        <v>14.1</v>
      </c>
      <c r="F70" s="119">
        <v>26.5</v>
      </c>
      <c r="G70" s="118" t="s">
        <v>338</v>
      </c>
      <c r="H70" s="119">
        <v>9.9</v>
      </c>
      <c r="I70" s="119">
        <v>3.3</v>
      </c>
      <c r="J70" s="119">
        <v>16.5</v>
      </c>
      <c r="K70" s="120">
        <v>0</v>
      </c>
      <c r="L70" s="122">
        <v>-1</v>
      </c>
      <c r="M70" s="120" t="s">
        <v>341</v>
      </c>
      <c r="N70" s="114" t="s">
        <v>341</v>
      </c>
      <c r="P70" s="115"/>
      <c r="Q70" s="109"/>
    </row>
    <row r="71" spans="2:17" s="125" customFormat="1" ht="13.5" customHeight="1">
      <c r="B71" s="117" t="s">
        <v>399</v>
      </c>
      <c r="C71" s="118" t="s">
        <v>337</v>
      </c>
      <c r="D71" s="119">
        <v>25.3</v>
      </c>
      <c r="E71" s="119">
        <v>16.399999999999999</v>
      </c>
      <c r="F71" s="119">
        <v>34.200000000000003</v>
      </c>
      <c r="G71" s="118" t="s">
        <v>338</v>
      </c>
      <c r="H71" s="119">
        <v>8.3000000000000007</v>
      </c>
      <c r="I71" s="119">
        <v>2.2000000000000002</v>
      </c>
      <c r="J71" s="119">
        <v>14.4</v>
      </c>
      <c r="K71" s="120">
        <v>2</v>
      </c>
      <c r="L71" s="122" t="s">
        <v>341</v>
      </c>
      <c r="M71" s="120">
        <v>21</v>
      </c>
      <c r="N71" s="120" t="s">
        <v>341</v>
      </c>
      <c r="O71" s="104"/>
      <c r="P71" s="115"/>
      <c r="Q71" s="109"/>
    </row>
    <row r="72" spans="2:17" s="125" customFormat="1" ht="13.5" customHeight="1">
      <c r="B72" s="117" t="s">
        <v>400</v>
      </c>
      <c r="C72" s="118" t="s">
        <v>337</v>
      </c>
      <c r="D72" s="119">
        <v>25</v>
      </c>
      <c r="E72" s="119">
        <v>16</v>
      </c>
      <c r="F72" s="119">
        <v>33.9</v>
      </c>
      <c r="G72" s="118" t="s">
        <v>338</v>
      </c>
      <c r="H72" s="119">
        <v>8.9</v>
      </c>
      <c r="I72" s="119">
        <v>2.5</v>
      </c>
      <c r="J72" s="119">
        <v>15.2</v>
      </c>
      <c r="K72" s="120">
        <v>3</v>
      </c>
      <c r="L72" s="122">
        <v>-1</v>
      </c>
      <c r="M72" s="120">
        <v>8</v>
      </c>
      <c r="N72" s="114" t="s">
        <v>341</v>
      </c>
      <c r="O72" s="104"/>
      <c r="P72" s="115"/>
      <c r="Q72" s="109"/>
    </row>
    <row r="73" spans="2:17" ht="13.5" customHeight="1">
      <c r="B73" s="117" t="s">
        <v>401</v>
      </c>
      <c r="C73" s="118" t="s">
        <v>340</v>
      </c>
      <c r="D73" s="119">
        <v>25.2</v>
      </c>
      <c r="E73" s="119">
        <v>16.5</v>
      </c>
      <c r="F73" s="119">
        <v>33.799999999999997</v>
      </c>
      <c r="G73" s="118" t="s">
        <v>338</v>
      </c>
      <c r="H73" s="119">
        <v>8.1</v>
      </c>
      <c r="I73" s="119">
        <v>1.6</v>
      </c>
      <c r="J73" s="119">
        <v>14.6</v>
      </c>
      <c r="K73" s="120">
        <v>6</v>
      </c>
      <c r="L73" s="122">
        <v>-6</v>
      </c>
      <c r="M73" s="120">
        <v>38</v>
      </c>
      <c r="N73" s="120" t="s">
        <v>341</v>
      </c>
      <c r="P73" s="115"/>
      <c r="Q73" s="109"/>
    </row>
    <row r="74" spans="2:17" ht="13.5" customHeight="1">
      <c r="B74" s="117" t="s">
        <v>402</v>
      </c>
      <c r="C74" s="118" t="s">
        <v>337</v>
      </c>
      <c r="D74" s="119">
        <v>26.9</v>
      </c>
      <c r="E74" s="119">
        <v>16.7</v>
      </c>
      <c r="F74" s="119">
        <v>37.1</v>
      </c>
      <c r="G74" s="118" t="s">
        <v>338</v>
      </c>
      <c r="H74" s="119">
        <v>8.9</v>
      </c>
      <c r="I74" s="119">
        <v>3.5</v>
      </c>
      <c r="J74" s="119">
        <v>14.3</v>
      </c>
      <c r="K74" s="120">
        <v>13</v>
      </c>
      <c r="L74" s="122" t="s">
        <v>341</v>
      </c>
      <c r="M74" s="120" t="s">
        <v>341</v>
      </c>
      <c r="N74" s="114" t="s">
        <v>341</v>
      </c>
      <c r="P74" s="115"/>
      <c r="Q74" s="109"/>
    </row>
    <row r="75" spans="2:17" ht="13.5" customHeight="1">
      <c r="B75" s="117" t="s">
        <v>403</v>
      </c>
      <c r="C75" s="118" t="s">
        <v>337</v>
      </c>
      <c r="D75" s="119">
        <v>25.2</v>
      </c>
      <c r="E75" s="119">
        <v>15.5</v>
      </c>
      <c r="F75" s="119">
        <v>34.799999999999997</v>
      </c>
      <c r="G75" s="118" t="s">
        <v>338</v>
      </c>
      <c r="H75" s="119">
        <v>9</v>
      </c>
      <c r="I75" s="119">
        <v>3.2</v>
      </c>
      <c r="J75" s="119">
        <v>14.7</v>
      </c>
      <c r="K75" s="120">
        <v>3</v>
      </c>
      <c r="L75" s="122">
        <v>-1</v>
      </c>
      <c r="M75" s="120">
        <v>8</v>
      </c>
      <c r="N75" s="114" t="s">
        <v>341</v>
      </c>
      <c r="P75" s="115"/>
      <c r="Q75" s="109"/>
    </row>
    <row r="76" spans="2:17" ht="13.5" customHeight="1">
      <c r="B76" s="117" t="s">
        <v>404</v>
      </c>
      <c r="C76" s="118" t="s">
        <v>337</v>
      </c>
      <c r="D76" s="119">
        <v>25.7</v>
      </c>
      <c r="E76" s="119">
        <v>15.8</v>
      </c>
      <c r="F76" s="119">
        <v>35.5</v>
      </c>
      <c r="G76" s="118" t="s">
        <v>338</v>
      </c>
      <c r="H76" s="119">
        <v>9.1999999999999993</v>
      </c>
      <c r="I76" s="119">
        <v>3.3</v>
      </c>
      <c r="J76" s="119">
        <v>15</v>
      </c>
      <c r="K76" s="120">
        <v>3</v>
      </c>
      <c r="L76" s="121" t="s">
        <v>341</v>
      </c>
      <c r="M76" s="120" t="s">
        <v>341</v>
      </c>
      <c r="N76" s="114" t="s">
        <v>341</v>
      </c>
      <c r="P76" s="115"/>
      <c r="Q76" s="109"/>
    </row>
    <row r="77" spans="2:17" ht="13.5" customHeight="1">
      <c r="B77" s="117" t="s">
        <v>405</v>
      </c>
      <c r="C77" s="118" t="s">
        <v>337</v>
      </c>
      <c r="D77" s="119">
        <v>26.8</v>
      </c>
      <c r="E77" s="119">
        <v>16.899999999999999</v>
      </c>
      <c r="F77" s="119">
        <v>36.6</v>
      </c>
      <c r="G77" s="118" t="s">
        <v>338</v>
      </c>
      <c r="H77" s="119">
        <v>9.3000000000000007</v>
      </c>
      <c r="I77" s="119">
        <v>3.6</v>
      </c>
      <c r="J77" s="119">
        <v>15</v>
      </c>
      <c r="K77" s="120">
        <v>9</v>
      </c>
      <c r="L77" s="122" t="s">
        <v>341</v>
      </c>
      <c r="M77" s="120">
        <v>15</v>
      </c>
      <c r="N77" s="114" t="s">
        <v>341</v>
      </c>
      <c r="P77" s="115"/>
      <c r="Q77" s="109"/>
    </row>
    <row r="78" spans="2:17" ht="13.5" customHeight="1">
      <c r="B78" s="117" t="s">
        <v>406</v>
      </c>
      <c r="C78" s="118" t="s">
        <v>337</v>
      </c>
      <c r="D78" s="119">
        <v>26.1</v>
      </c>
      <c r="E78" s="119">
        <v>16.3</v>
      </c>
      <c r="F78" s="119">
        <v>35.9</v>
      </c>
      <c r="G78" s="118" t="s">
        <v>347</v>
      </c>
      <c r="H78" s="119">
        <v>9.1999999999999993</v>
      </c>
      <c r="I78" s="119">
        <v>4.3</v>
      </c>
      <c r="J78" s="119">
        <v>14.1</v>
      </c>
      <c r="K78" s="120">
        <v>5</v>
      </c>
      <c r="L78" s="122">
        <v>-5</v>
      </c>
      <c r="M78" s="120">
        <v>29</v>
      </c>
      <c r="N78" s="120" t="s">
        <v>341</v>
      </c>
      <c r="P78" s="115"/>
      <c r="Q78" s="109"/>
    </row>
    <row r="79" spans="2:17" ht="13.5" customHeight="1">
      <c r="B79" s="117" t="s">
        <v>407</v>
      </c>
      <c r="C79" s="118" t="s">
        <v>337</v>
      </c>
      <c r="D79" s="119">
        <v>26</v>
      </c>
      <c r="E79" s="119">
        <v>16.3</v>
      </c>
      <c r="F79" s="119">
        <v>35.6</v>
      </c>
      <c r="G79" s="118" t="s">
        <v>338</v>
      </c>
      <c r="H79" s="119">
        <v>8.9</v>
      </c>
      <c r="I79" s="119">
        <v>2.8</v>
      </c>
      <c r="J79" s="119">
        <v>15</v>
      </c>
      <c r="K79" s="120">
        <v>7</v>
      </c>
      <c r="L79" s="122" t="s">
        <v>341</v>
      </c>
      <c r="M79" s="120" t="s">
        <v>341</v>
      </c>
      <c r="N79" s="114" t="s">
        <v>341</v>
      </c>
      <c r="P79" s="115"/>
      <c r="Q79" s="109"/>
    </row>
    <row r="80" spans="2:17" ht="13.5" customHeight="1">
      <c r="B80" s="116" t="s">
        <v>285</v>
      </c>
      <c r="C80" s="114"/>
      <c r="D80" s="114"/>
      <c r="E80" s="114"/>
      <c r="F80" s="114"/>
      <c r="G80" s="114"/>
      <c r="H80" s="114"/>
      <c r="I80" s="114"/>
      <c r="J80" s="114"/>
      <c r="K80" s="114"/>
      <c r="L80" s="122"/>
      <c r="M80" s="120"/>
      <c r="N80" s="114"/>
      <c r="P80" s="115"/>
      <c r="Q80" s="109"/>
    </row>
    <row r="81" spans="2:26" ht="13.5" customHeight="1">
      <c r="B81" s="117" t="s">
        <v>408</v>
      </c>
      <c r="C81" s="118" t="s">
        <v>337</v>
      </c>
      <c r="D81" s="119">
        <v>22.7</v>
      </c>
      <c r="E81" s="119">
        <v>15.4</v>
      </c>
      <c r="F81" s="119">
        <v>30</v>
      </c>
      <c r="G81" s="118" t="s">
        <v>347</v>
      </c>
      <c r="H81" s="119">
        <v>10.7</v>
      </c>
      <c r="I81" s="119">
        <v>7</v>
      </c>
      <c r="J81" s="119">
        <v>14.3</v>
      </c>
      <c r="K81" s="120" t="s">
        <v>341</v>
      </c>
      <c r="L81" s="122" t="s">
        <v>341</v>
      </c>
      <c r="M81" s="120" t="s">
        <v>341</v>
      </c>
      <c r="N81" s="114" t="s">
        <v>341</v>
      </c>
      <c r="P81" s="115"/>
      <c r="Q81" s="109"/>
    </row>
    <row r="82" spans="2:26" ht="13.5" customHeight="1">
      <c r="B82" s="117" t="s">
        <v>409</v>
      </c>
      <c r="C82" s="118" t="s">
        <v>337</v>
      </c>
      <c r="D82" s="119">
        <v>26.3</v>
      </c>
      <c r="E82" s="119">
        <v>21.4</v>
      </c>
      <c r="F82" s="119">
        <v>31.1</v>
      </c>
      <c r="G82" s="118" t="s">
        <v>338</v>
      </c>
      <c r="H82" s="119">
        <v>11.9</v>
      </c>
      <c r="I82" s="119">
        <v>7</v>
      </c>
      <c r="J82" s="119">
        <v>16.7</v>
      </c>
      <c r="K82" s="120">
        <v>56</v>
      </c>
      <c r="L82" s="121">
        <v>31</v>
      </c>
      <c r="M82" s="120">
        <v>6</v>
      </c>
      <c r="N82" s="120" t="s">
        <v>341</v>
      </c>
      <c r="P82" s="115"/>
      <c r="Q82" s="109"/>
    </row>
    <row r="83" spans="2:26" ht="13.5" customHeight="1">
      <c r="B83" s="117" t="s">
        <v>410</v>
      </c>
      <c r="C83" s="118" t="s">
        <v>337</v>
      </c>
      <c r="D83" s="119">
        <v>21</v>
      </c>
      <c r="E83" s="119">
        <v>15.4</v>
      </c>
      <c r="F83" s="119">
        <v>26.6</v>
      </c>
      <c r="G83" s="118" t="s">
        <v>338</v>
      </c>
      <c r="H83" s="119">
        <v>9.4</v>
      </c>
      <c r="I83" s="119">
        <v>1.4</v>
      </c>
      <c r="J83" s="119">
        <v>17.3</v>
      </c>
      <c r="K83" s="120">
        <v>1</v>
      </c>
      <c r="L83" s="122" t="s">
        <v>341</v>
      </c>
      <c r="M83" s="120" t="s">
        <v>341</v>
      </c>
      <c r="N83" s="114" t="s">
        <v>341</v>
      </c>
      <c r="P83" s="115"/>
      <c r="Q83" s="109"/>
    </row>
    <row r="84" spans="2:26" ht="13.5" customHeight="1">
      <c r="B84" s="117" t="s">
        <v>411</v>
      </c>
      <c r="C84" s="118" t="s">
        <v>337</v>
      </c>
      <c r="D84" s="119">
        <v>26.6</v>
      </c>
      <c r="E84" s="119">
        <v>20.6</v>
      </c>
      <c r="F84" s="119">
        <v>32.6</v>
      </c>
      <c r="G84" s="118" t="s">
        <v>338</v>
      </c>
      <c r="H84" s="119">
        <v>11.1</v>
      </c>
      <c r="I84" s="119">
        <v>6</v>
      </c>
      <c r="J84" s="119">
        <v>16.100000000000001</v>
      </c>
      <c r="K84" s="120">
        <v>40</v>
      </c>
      <c r="L84" s="121">
        <v>16</v>
      </c>
      <c r="M84" s="120" t="s">
        <v>341</v>
      </c>
      <c r="N84" s="120" t="s">
        <v>341</v>
      </c>
      <c r="P84" s="115"/>
      <c r="Q84" s="109"/>
    </row>
    <row r="85" spans="2:26" ht="13.5" customHeight="1">
      <c r="B85" s="117" t="s">
        <v>412</v>
      </c>
      <c r="C85" s="118" t="s">
        <v>337</v>
      </c>
      <c r="D85" s="119">
        <v>27.2</v>
      </c>
      <c r="E85" s="119">
        <v>20.5</v>
      </c>
      <c r="F85" s="119">
        <v>33.799999999999997</v>
      </c>
      <c r="G85" s="118" t="s">
        <v>338</v>
      </c>
      <c r="H85" s="119">
        <v>11.2</v>
      </c>
      <c r="I85" s="119">
        <v>5.8</v>
      </c>
      <c r="J85" s="119">
        <v>16.600000000000001</v>
      </c>
      <c r="K85" s="120">
        <v>38</v>
      </c>
      <c r="L85" s="122" t="s">
        <v>341</v>
      </c>
      <c r="M85" s="120" t="s">
        <v>341</v>
      </c>
      <c r="N85" s="120" t="s">
        <v>341</v>
      </c>
      <c r="P85" s="115"/>
      <c r="Q85" s="109"/>
    </row>
    <row r="86" spans="2:26" ht="13.5" customHeight="1">
      <c r="B86" s="117" t="s">
        <v>413</v>
      </c>
      <c r="C86" s="118" t="s">
        <v>337</v>
      </c>
      <c r="D86" s="119">
        <v>24.5</v>
      </c>
      <c r="E86" s="119">
        <v>15.1</v>
      </c>
      <c r="F86" s="119">
        <v>33.9</v>
      </c>
      <c r="G86" s="118" t="s">
        <v>338</v>
      </c>
      <c r="H86" s="119">
        <v>10.199999999999999</v>
      </c>
      <c r="I86" s="119">
        <v>2.6</v>
      </c>
      <c r="J86" s="119">
        <v>17.8</v>
      </c>
      <c r="K86" s="120">
        <v>9</v>
      </c>
      <c r="L86" s="122" t="s">
        <v>341</v>
      </c>
      <c r="M86" s="120" t="s">
        <v>341</v>
      </c>
      <c r="N86" s="120" t="s">
        <v>341</v>
      </c>
      <c r="P86" s="115"/>
      <c r="Q86" s="109"/>
    </row>
    <row r="87" spans="2:26" ht="13.5" customHeight="1">
      <c r="B87" s="110" t="s">
        <v>414</v>
      </c>
      <c r="C87" s="114"/>
      <c r="D87" s="114"/>
      <c r="E87" s="114"/>
      <c r="F87" s="114"/>
      <c r="G87" s="114"/>
      <c r="H87" s="114"/>
      <c r="I87" s="114"/>
      <c r="J87" s="114"/>
      <c r="K87" s="114"/>
      <c r="L87" s="122"/>
      <c r="M87" s="114"/>
      <c r="N87" s="114"/>
      <c r="P87" s="115"/>
      <c r="Q87" s="109"/>
    </row>
    <row r="88" spans="2:26" ht="13.5" customHeight="1">
      <c r="B88" s="117" t="s">
        <v>415</v>
      </c>
      <c r="C88" s="118" t="s">
        <v>337</v>
      </c>
      <c r="D88" s="119">
        <v>22.7</v>
      </c>
      <c r="E88" s="119">
        <v>19.8</v>
      </c>
      <c r="F88" s="119">
        <v>25.5</v>
      </c>
      <c r="G88" s="118" t="s">
        <v>416</v>
      </c>
      <c r="H88" s="119">
        <v>14.1</v>
      </c>
      <c r="I88" s="119">
        <v>11.5</v>
      </c>
      <c r="J88" s="119">
        <v>16.600000000000001</v>
      </c>
      <c r="K88" s="120">
        <v>35</v>
      </c>
      <c r="L88" s="121">
        <v>10</v>
      </c>
      <c r="M88" s="114" t="s">
        <v>341</v>
      </c>
      <c r="N88" s="114" t="s">
        <v>341</v>
      </c>
      <c r="P88" s="115"/>
      <c r="Q88" s="109"/>
      <c r="R88" s="126"/>
      <c r="S88" s="127"/>
      <c r="T88" s="128"/>
      <c r="U88" s="128"/>
      <c r="V88" s="128"/>
      <c r="W88" s="129"/>
      <c r="X88" s="128"/>
      <c r="Y88" s="128"/>
      <c r="Z88" s="129"/>
    </row>
    <row r="89" spans="2:26" ht="13.5" customHeight="1">
      <c r="B89" s="117" t="s">
        <v>134</v>
      </c>
      <c r="C89" s="118" t="s">
        <v>340</v>
      </c>
      <c r="D89" s="119">
        <v>22.1</v>
      </c>
      <c r="E89" s="119">
        <v>19.600000000000001</v>
      </c>
      <c r="F89" s="119">
        <v>24.5</v>
      </c>
      <c r="G89" s="118" t="s">
        <v>416</v>
      </c>
      <c r="H89" s="119">
        <v>13.7</v>
      </c>
      <c r="I89" s="119">
        <v>11.6</v>
      </c>
      <c r="J89" s="119">
        <v>15.7</v>
      </c>
      <c r="K89" s="120">
        <v>46</v>
      </c>
      <c r="L89" s="122" t="s">
        <v>341</v>
      </c>
      <c r="M89" s="114" t="s">
        <v>341</v>
      </c>
      <c r="N89" s="114" t="s">
        <v>341</v>
      </c>
      <c r="P89" s="115"/>
      <c r="Q89" s="109"/>
      <c r="R89" s="130"/>
      <c r="S89" s="127"/>
      <c r="T89" s="128"/>
      <c r="U89" s="128"/>
      <c r="V89" s="128"/>
      <c r="W89" s="129"/>
      <c r="X89" s="128"/>
      <c r="Y89" s="128"/>
      <c r="Z89" s="129"/>
    </row>
    <row r="90" spans="2:26" ht="13.5" customHeight="1">
      <c r="B90" s="117" t="s">
        <v>417</v>
      </c>
      <c r="C90" s="118" t="s">
        <v>337</v>
      </c>
      <c r="D90" s="119">
        <v>22.9</v>
      </c>
      <c r="E90" s="119">
        <v>20.2</v>
      </c>
      <c r="F90" s="119">
        <v>25.5</v>
      </c>
      <c r="G90" s="118" t="s">
        <v>416</v>
      </c>
      <c r="H90" s="119">
        <v>14.4</v>
      </c>
      <c r="I90" s="119">
        <v>11.9</v>
      </c>
      <c r="J90" s="119">
        <v>16.899999999999999</v>
      </c>
      <c r="K90" s="120">
        <v>39</v>
      </c>
      <c r="L90" s="121">
        <v>14</v>
      </c>
      <c r="M90" s="114" t="s">
        <v>341</v>
      </c>
      <c r="N90" s="114" t="s">
        <v>341</v>
      </c>
      <c r="P90" s="115"/>
      <c r="Q90" s="109"/>
      <c r="R90" s="130"/>
      <c r="S90" s="127"/>
      <c r="T90" s="131"/>
      <c r="U90" s="128"/>
      <c r="V90" s="131"/>
      <c r="W90" s="129"/>
      <c r="X90" s="131"/>
      <c r="Y90" s="131"/>
      <c r="Z90" s="128"/>
    </row>
    <row r="91" spans="2:26" ht="13.5" customHeight="1">
      <c r="B91" s="117" t="s">
        <v>418</v>
      </c>
      <c r="C91" s="118" t="s">
        <v>337</v>
      </c>
      <c r="D91" s="119">
        <v>23.2</v>
      </c>
      <c r="E91" s="119">
        <v>20.8</v>
      </c>
      <c r="F91" s="119">
        <v>25.5</v>
      </c>
      <c r="G91" s="118" t="s">
        <v>416</v>
      </c>
      <c r="H91" s="119">
        <v>15.1</v>
      </c>
      <c r="I91" s="119">
        <v>12.7</v>
      </c>
      <c r="J91" s="119">
        <v>17.5</v>
      </c>
      <c r="K91" s="120">
        <v>50</v>
      </c>
      <c r="L91" s="121">
        <v>32</v>
      </c>
      <c r="M91" s="114" t="s">
        <v>341</v>
      </c>
      <c r="N91" s="114" t="s">
        <v>341</v>
      </c>
      <c r="P91" s="115"/>
      <c r="Q91" s="109"/>
      <c r="R91" s="130"/>
      <c r="S91" s="127"/>
      <c r="T91" s="131"/>
      <c r="U91" s="128"/>
      <c r="V91" s="131"/>
      <c r="W91" s="129"/>
      <c r="X91" s="131"/>
      <c r="Y91" s="131"/>
      <c r="Z91" s="128"/>
    </row>
    <row r="92" spans="2:26" ht="13.5" customHeight="1">
      <c r="B92" s="117" t="s">
        <v>419</v>
      </c>
      <c r="C92" s="118" t="s">
        <v>337</v>
      </c>
      <c r="D92" s="119">
        <v>23.3</v>
      </c>
      <c r="E92" s="119">
        <v>20.100000000000001</v>
      </c>
      <c r="F92" s="119">
        <v>26.5</v>
      </c>
      <c r="G92" s="118" t="s">
        <v>338</v>
      </c>
      <c r="H92" s="119">
        <v>14.4</v>
      </c>
      <c r="I92" s="119">
        <v>11.6</v>
      </c>
      <c r="J92" s="119">
        <v>17.2</v>
      </c>
      <c r="K92" s="120">
        <v>36</v>
      </c>
      <c r="L92" s="121">
        <v>14</v>
      </c>
      <c r="M92" s="114" t="s">
        <v>341</v>
      </c>
      <c r="N92" s="114" t="s">
        <v>341</v>
      </c>
      <c r="P92" s="115"/>
      <c r="Q92" s="109"/>
      <c r="R92" s="130"/>
      <c r="S92" s="127"/>
      <c r="T92" s="128"/>
      <c r="U92" s="128"/>
      <c r="V92" s="128"/>
      <c r="W92" s="129"/>
      <c r="X92" s="128"/>
      <c r="Y92" s="128"/>
      <c r="Z92" s="129"/>
    </row>
    <row r="93" spans="2:26" ht="13.5" customHeight="1">
      <c r="B93" s="117" t="s">
        <v>420</v>
      </c>
      <c r="C93" s="118" t="s">
        <v>340</v>
      </c>
      <c r="D93" s="119">
        <v>22.1</v>
      </c>
      <c r="E93" s="119">
        <v>18.899999999999999</v>
      </c>
      <c r="F93" s="119">
        <v>25.3</v>
      </c>
      <c r="G93" s="118" t="s">
        <v>338</v>
      </c>
      <c r="H93" s="119">
        <v>13.7</v>
      </c>
      <c r="I93" s="119">
        <v>11.3</v>
      </c>
      <c r="J93" s="119">
        <v>16</v>
      </c>
      <c r="K93" s="120">
        <v>36</v>
      </c>
      <c r="L93" s="121">
        <v>17</v>
      </c>
      <c r="M93" s="114" t="s">
        <v>341</v>
      </c>
      <c r="N93" s="114" t="s">
        <v>341</v>
      </c>
      <c r="P93" s="115"/>
      <c r="Q93" s="109"/>
      <c r="R93" s="130"/>
      <c r="S93" s="127"/>
      <c r="T93" s="128"/>
      <c r="U93" s="128"/>
      <c r="V93" s="128"/>
      <c r="W93" s="129"/>
      <c r="X93" s="128"/>
      <c r="Y93" s="128"/>
      <c r="Z93" s="129"/>
    </row>
    <row r="94" spans="2:26" ht="13.5" customHeight="1">
      <c r="B94" s="117" t="s">
        <v>421</v>
      </c>
      <c r="C94" s="118" t="s">
        <v>337</v>
      </c>
      <c r="D94" s="119">
        <v>23</v>
      </c>
      <c r="E94" s="119">
        <v>20.2</v>
      </c>
      <c r="F94" s="119">
        <v>25.8</v>
      </c>
      <c r="G94" s="118" t="s">
        <v>338</v>
      </c>
      <c r="H94" s="119">
        <v>14.2</v>
      </c>
      <c r="I94" s="119">
        <v>11.7</v>
      </c>
      <c r="J94" s="119">
        <v>16.600000000000001</v>
      </c>
      <c r="K94" s="120">
        <v>44</v>
      </c>
      <c r="L94" s="121">
        <v>16</v>
      </c>
      <c r="M94" s="114" t="s">
        <v>341</v>
      </c>
      <c r="N94" s="114" t="s">
        <v>341</v>
      </c>
      <c r="P94" s="115"/>
      <c r="Q94" s="109"/>
      <c r="R94" s="132"/>
      <c r="S94" s="127"/>
      <c r="T94" s="128"/>
      <c r="U94" s="128"/>
      <c r="V94" s="128"/>
      <c r="W94" s="129"/>
      <c r="X94" s="128"/>
      <c r="Y94" s="128"/>
      <c r="Z94" s="129"/>
    </row>
    <row r="95" spans="2:26" ht="13.5" customHeight="1">
      <c r="B95" s="117" t="s">
        <v>92</v>
      </c>
      <c r="C95" s="118" t="s">
        <v>337</v>
      </c>
      <c r="D95" s="119">
        <v>22.8</v>
      </c>
      <c r="E95" s="119">
        <v>20.100000000000001</v>
      </c>
      <c r="F95" s="119">
        <v>25.5</v>
      </c>
      <c r="G95" s="118" t="s">
        <v>416</v>
      </c>
      <c r="H95" s="119">
        <v>14.6</v>
      </c>
      <c r="I95" s="119">
        <v>11.9</v>
      </c>
      <c r="J95" s="119">
        <v>17.2</v>
      </c>
      <c r="K95" s="120">
        <v>42</v>
      </c>
      <c r="L95" s="122" t="s">
        <v>341</v>
      </c>
      <c r="M95" s="114" t="s">
        <v>341</v>
      </c>
      <c r="N95" s="114" t="s">
        <v>341</v>
      </c>
      <c r="P95" s="115"/>
      <c r="Q95" s="109"/>
      <c r="R95" s="130"/>
      <c r="S95" s="127"/>
      <c r="T95" s="131"/>
      <c r="U95" s="128"/>
      <c r="V95" s="131"/>
      <c r="W95" s="129"/>
      <c r="X95" s="131"/>
      <c r="Y95" s="131"/>
      <c r="Z95" s="128"/>
    </row>
    <row r="96" spans="2:26" ht="13.5" customHeight="1">
      <c r="B96" s="117" t="s">
        <v>422</v>
      </c>
      <c r="C96" s="118" t="s">
        <v>337</v>
      </c>
      <c r="D96" s="119">
        <v>22.4</v>
      </c>
      <c r="E96" s="119">
        <v>19.600000000000001</v>
      </c>
      <c r="F96" s="119">
        <v>25.1</v>
      </c>
      <c r="G96" s="118" t="s">
        <v>416</v>
      </c>
      <c r="H96" s="119">
        <v>14.2</v>
      </c>
      <c r="I96" s="119">
        <v>11.3</v>
      </c>
      <c r="J96" s="119">
        <v>17</v>
      </c>
      <c r="K96" s="120">
        <v>24</v>
      </c>
      <c r="L96" s="122" t="s">
        <v>341</v>
      </c>
      <c r="M96" s="114" t="s">
        <v>341</v>
      </c>
      <c r="N96" s="114" t="s">
        <v>341</v>
      </c>
      <c r="P96" s="115"/>
      <c r="Q96" s="109"/>
      <c r="R96" s="132"/>
      <c r="S96" s="127"/>
      <c r="T96" s="128"/>
      <c r="U96" s="128"/>
      <c r="V96" s="128"/>
      <c r="W96" s="129"/>
      <c r="X96" s="128"/>
      <c r="Y96" s="128"/>
      <c r="Z96" s="129"/>
    </row>
    <row r="97" spans="2:26" ht="13.5" customHeight="1">
      <c r="B97" s="117" t="s">
        <v>423</v>
      </c>
      <c r="C97" s="118" t="s">
        <v>337</v>
      </c>
      <c r="D97" s="119">
        <v>22</v>
      </c>
      <c r="E97" s="119">
        <v>19</v>
      </c>
      <c r="F97" s="119">
        <v>24.9</v>
      </c>
      <c r="G97" s="118" t="s">
        <v>338</v>
      </c>
      <c r="H97" s="119">
        <v>13.4</v>
      </c>
      <c r="I97" s="119">
        <v>11.3</v>
      </c>
      <c r="J97" s="119">
        <v>15.4</v>
      </c>
      <c r="K97" s="120">
        <v>17</v>
      </c>
      <c r="L97" s="121">
        <v>7</v>
      </c>
      <c r="M97" s="114" t="s">
        <v>341</v>
      </c>
      <c r="N97" s="114" t="s">
        <v>341</v>
      </c>
      <c r="P97" s="115"/>
      <c r="Q97" s="109"/>
      <c r="R97" s="130"/>
      <c r="S97" s="127"/>
      <c r="T97" s="128"/>
      <c r="U97" s="128"/>
      <c r="V97" s="128"/>
      <c r="W97" s="129"/>
      <c r="X97" s="128"/>
      <c r="Y97" s="128"/>
      <c r="Z97" s="129"/>
    </row>
    <row r="98" spans="2:26" ht="13.5" customHeight="1">
      <c r="B98" s="133" t="s">
        <v>424</v>
      </c>
      <c r="C98" s="114"/>
      <c r="D98" s="114"/>
      <c r="E98" s="114"/>
      <c r="F98" s="114"/>
      <c r="G98" s="114"/>
      <c r="H98" s="114"/>
      <c r="I98" s="114"/>
      <c r="J98" s="114"/>
      <c r="K98" s="114"/>
      <c r="L98" s="122"/>
      <c r="M98" s="114"/>
      <c r="N98" s="114"/>
      <c r="P98" s="115"/>
      <c r="Q98" s="109"/>
      <c r="R98" s="132"/>
      <c r="S98" s="127"/>
      <c r="T98" s="128"/>
      <c r="U98" s="128"/>
      <c r="V98" s="131"/>
      <c r="W98" s="129"/>
      <c r="X98" s="128"/>
      <c r="Y98" s="131"/>
      <c r="Z98" s="131"/>
    </row>
    <row r="99" spans="2:26" ht="13.5" customHeight="1">
      <c r="B99" s="117" t="s">
        <v>425</v>
      </c>
      <c r="C99" s="118" t="s">
        <v>337</v>
      </c>
      <c r="D99" s="119">
        <v>24</v>
      </c>
      <c r="E99" s="119">
        <v>21.2</v>
      </c>
      <c r="F99" s="119">
        <v>26.8</v>
      </c>
      <c r="G99" s="118" t="s">
        <v>347</v>
      </c>
      <c r="H99" s="119">
        <v>15.2</v>
      </c>
      <c r="I99" s="119">
        <v>13.3</v>
      </c>
      <c r="J99" s="119">
        <v>17.2</v>
      </c>
      <c r="K99" s="120">
        <v>93</v>
      </c>
      <c r="L99" s="121">
        <v>50</v>
      </c>
      <c r="M99" s="114" t="s">
        <v>341</v>
      </c>
      <c r="N99" s="114" t="s">
        <v>341</v>
      </c>
      <c r="P99" s="115"/>
      <c r="Q99" s="109"/>
      <c r="R99" s="132"/>
      <c r="S99" s="127"/>
      <c r="T99" s="128"/>
      <c r="U99" s="128"/>
      <c r="V99" s="131"/>
      <c r="W99" s="129"/>
      <c r="X99" s="128"/>
      <c r="Y99" s="131"/>
      <c r="Z99" s="131"/>
    </row>
    <row r="100" spans="2:26" ht="13.5" customHeight="1">
      <c r="B100" s="117" t="s">
        <v>426</v>
      </c>
      <c r="C100" s="118" t="s">
        <v>340</v>
      </c>
      <c r="D100" s="119">
        <v>24.2</v>
      </c>
      <c r="E100" s="119">
        <v>21.4</v>
      </c>
      <c r="F100" s="119">
        <v>27</v>
      </c>
      <c r="G100" s="118" t="s">
        <v>347</v>
      </c>
      <c r="H100" s="119">
        <v>16</v>
      </c>
      <c r="I100" s="119">
        <v>13.3</v>
      </c>
      <c r="J100" s="119">
        <v>18.8</v>
      </c>
      <c r="K100" s="120">
        <v>95</v>
      </c>
      <c r="L100" s="121">
        <v>68</v>
      </c>
      <c r="M100" s="114" t="s">
        <v>341</v>
      </c>
      <c r="N100" s="114" t="s">
        <v>341</v>
      </c>
      <c r="P100" s="115"/>
      <c r="Q100" s="109"/>
      <c r="R100" s="132"/>
      <c r="S100" s="127"/>
      <c r="T100" s="128"/>
      <c r="U100" s="128"/>
      <c r="V100" s="131"/>
      <c r="W100" s="129"/>
      <c r="X100" s="128"/>
      <c r="Y100" s="131"/>
      <c r="Z100" s="131"/>
    </row>
    <row r="101" spans="2:26" ht="13.5" customHeight="1">
      <c r="B101" s="117" t="s">
        <v>427</v>
      </c>
      <c r="C101" s="118" t="s">
        <v>340</v>
      </c>
      <c r="D101" s="119">
        <v>23.7</v>
      </c>
      <c r="E101" s="119">
        <v>20.9</v>
      </c>
      <c r="F101" s="119">
        <v>26.5</v>
      </c>
      <c r="G101" s="118" t="s">
        <v>347</v>
      </c>
      <c r="H101" s="119">
        <v>14.9</v>
      </c>
      <c r="I101" s="119">
        <v>12.6</v>
      </c>
      <c r="J101" s="119">
        <v>17.2</v>
      </c>
      <c r="K101" s="120">
        <v>69</v>
      </c>
      <c r="L101" s="121">
        <v>32</v>
      </c>
      <c r="M101" s="114" t="s">
        <v>341</v>
      </c>
      <c r="N101" s="114" t="s">
        <v>341</v>
      </c>
      <c r="P101" s="115"/>
      <c r="Q101" s="109"/>
      <c r="R101" s="126"/>
      <c r="S101" s="127"/>
      <c r="T101" s="128"/>
      <c r="U101" s="128"/>
      <c r="V101" s="131"/>
      <c r="W101" s="129"/>
      <c r="X101" s="128"/>
      <c r="Y101" s="131"/>
      <c r="Z101" s="131"/>
    </row>
    <row r="102" spans="2:26" ht="13.5" customHeight="1">
      <c r="B102" s="117" t="s">
        <v>428</v>
      </c>
      <c r="C102" s="118" t="s">
        <v>340</v>
      </c>
      <c r="D102" s="119">
        <v>22.7</v>
      </c>
      <c r="E102" s="119">
        <v>19.2</v>
      </c>
      <c r="F102" s="119">
        <v>26.2</v>
      </c>
      <c r="G102" s="118" t="s">
        <v>347</v>
      </c>
      <c r="H102" s="119">
        <v>13.5</v>
      </c>
      <c r="I102" s="119">
        <v>11.4</v>
      </c>
      <c r="J102" s="119">
        <v>15.6</v>
      </c>
      <c r="K102" s="120">
        <v>21</v>
      </c>
      <c r="L102" s="122" t="s">
        <v>341</v>
      </c>
      <c r="M102" s="114" t="s">
        <v>341</v>
      </c>
      <c r="N102" s="114" t="s">
        <v>341</v>
      </c>
      <c r="P102" s="115"/>
      <c r="Q102" s="109"/>
      <c r="R102" s="132"/>
      <c r="S102" s="127"/>
      <c r="T102" s="134"/>
      <c r="U102" s="127"/>
      <c r="V102" s="127"/>
      <c r="W102" s="129"/>
      <c r="X102" s="127"/>
      <c r="Y102" s="134"/>
      <c r="Z102" s="127"/>
    </row>
    <row r="103" spans="2:26" ht="13.5" customHeight="1">
      <c r="B103" s="117" t="s">
        <v>238</v>
      </c>
      <c r="C103" s="118" t="s">
        <v>340</v>
      </c>
      <c r="D103" s="119">
        <v>19.899999999999999</v>
      </c>
      <c r="E103" s="119">
        <v>17</v>
      </c>
      <c r="F103" s="119">
        <v>22.7</v>
      </c>
      <c r="G103" s="118" t="s">
        <v>347</v>
      </c>
      <c r="H103" s="119">
        <v>11.5</v>
      </c>
      <c r="I103" s="119">
        <v>9.4</v>
      </c>
      <c r="J103" s="119">
        <v>13.7</v>
      </c>
      <c r="K103" s="120">
        <v>0</v>
      </c>
      <c r="L103" s="121">
        <v>-1</v>
      </c>
      <c r="M103" s="114" t="s">
        <v>341</v>
      </c>
      <c r="N103" s="114" t="s">
        <v>341</v>
      </c>
      <c r="P103" s="115"/>
      <c r="Q103" s="109"/>
      <c r="R103" s="132"/>
      <c r="S103" s="127"/>
      <c r="T103" s="134"/>
      <c r="U103" s="127"/>
      <c r="V103" s="127"/>
      <c r="W103" s="129"/>
      <c r="X103" s="127"/>
      <c r="Y103" s="127"/>
      <c r="Z103" s="127"/>
    </row>
    <row r="104" spans="2:26" ht="13.5" customHeight="1">
      <c r="B104" s="117" t="s">
        <v>239</v>
      </c>
      <c r="C104" s="118" t="s">
        <v>340</v>
      </c>
      <c r="D104" s="119">
        <v>23</v>
      </c>
      <c r="E104" s="119">
        <v>18.8</v>
      </c>
      <c r="F104" s="119">
        <v>27.2</v>
      </c>
      <c r="G104" s="118" t="s">
        <v>347</v>
      </c>
      <c r="H104" s="119">
        <v>14.4</v>
      </c>
      <c r="I104" s="119">
        <v>10.8</v>
      </c>
      <c r="J104" s="119">
        <v>17.899999999999999</v>
      </c>
      <c r="K104" s="120">
        <v>15</v>
      </c>
      <c r="L104" s="122" t="s">
        <v>341</v>
      </c>
      <c r="M104" s="114" t="s">
        <v>341</v>
      </c>
      <c r="N104" s="114" t="s">
        <v>341</v>
      </c>
      <c r="P104" s="115"/>
      <c r="Q104" s="109"/>
      <c r="R104" s="132"/>
      <c r="S104" s="127"/>
      <c r="T104" s="128"/>
      <c r="U104" s="128"/>
      <c r="V104" s="131"/>
      <c r="W104" s="129"/>
      <c r="X104" s="128"/>
      <c r="Y104" s="131"/>
      <c r="Z104" s="131"/>
    </row>
    <row r="105" spans="2:26" ht="13.5" customHeight="1">
      <c r="B105" s="117" t="s">
        <v>429</v>
      </c>
      <c r="C105" s="118" t="s">
        <v>337</v>
      </c>
      <c r="D105" s="119">
        <v>17.5</v>
      </c>
      <c r="E105" s="119">
        <v>12.6</v>
      </c>
      <c r="F105" s="119">
        <v>22.3</v>
      </c>
      <c r="G105" s="118" t="s">
        <v>347</v>
      </c>
      <c r="H105" s="119">
        <v>4.4000000000000004</v>
      </c>
      <c r="I105" s="119">
        <v>1.5</v>
      </c>
      <c r="J105" s="119">
        <v>7.3</v>
      </c>
      <c r="K105" s="120">
        <v>0</v>
      </c>
      <c r="L105" s="121">
        <v>0</v>
      </c>
      <c r="M105" s="114" t="s">
        <v>341</v>
      </c>
      <c r="N105" s="114" t="s">
        <v>341</v>
      </c>
      <c r="P105" s="115"/>
      <c r="Q105" s="109"/>
    </row>
    <row r="106" spans="2:26" ht="13.5" customHeight="1">
      <c r="B106" s="117" t="s">
        <v>430</v>
      </c>
      <c r="C106" s="118" t="s">
        <v>340</v>
      </c>
      <c r="D106" s="119">
        <v>24.9</v>
      </c>
      <c r="E106" s="119">
        <v>22</v>
      </c>
      <c r="F106" s="119">
        <v>27.8</v>
      </c>
      <c r="G106" s="118" t="s">
        <v>347</v>
      </c>
      <c r="H106" s="119">
        <v>16.8</v>
      </c>
      <c r="I106" s="119">
        <v>14.2</v>
      </c>
      <c r="J106" s="119">
        <v>19.399999999999999</v>
      </c>
      <c r="K106" s="120">
        <v>103</v>
      </c>
      <c r="L106" s="121" t="s">
        <v>341</v>
      </c>
      <c r="M106" s="114" t="s">
        <v>341</v>
      </c>
      <c r="N106" s="114" t="s">
        <v>341</v>
      </c>
      <c r="P106" s="115"/>
      <c r="Q106" s="109"/>
    </row>
    <row r="107" spans="2:26" ht="13.5" customHeight="1">
      <c r="B107" s="117" t="s">
        <v>293</v>
      </c>
      <c r="C107" s="118" t="s">
        <v>337</v>
      </c>
      <c r="D107" s="119">
        <v>20.6</v>
      </c>
      <c r="E107" s="119">
        <v>16.899999999999999</v>
      </c>
      <c r="F107" s="119">
        <v>24.3</v>
      </c>
      <c r="G107" s="118" t="s">
        <v>347</v>
      </c>
      <c r="H107" s="119">
        <v>7.8</v>
      </c>
      <c r="I107" s="119">
        <v>5.3</v>
      </c>
      <c r="J107" s="119">
        <v>10.4</v>
      </c>
      <c r="K107" s="120">
        <v>6</v>
      </c>
      <c r="L107" s="121" t="s">
        <v>341</v>
      </c>
      <c r="M107" s="114" t="s">
        <v>341</v>
      </c>
      <c r="N107" s="114" t="s">
        <v>341</v>
      </c>
      <c r="P107" s="115"/>
      <c r="Q107" s="109"/>
    </row>
    <row r="108" spans="2:26" ht="13.5" customHeight="1">
      <c r="B108" s="117" t="s">
        <v>431</v>
      </c>
      <c r="C108" s="118" t="s">
        <v>337</v>
      </c>
      <c r="D108" s="119">
        <v>17.3</v>
      </c>
      <c r="E108" s="119">
        <v>13.5</v>
      </c>
      <c r="F108" s="119">
        <v>21</v>
      </c>
      <c r="G108" s="118" t="s">
        <v>347</v>
      </c>
      <c r="H108" s="119">
        <v>4.4000000000000004</v>
      </c>
      <c r="I108" s="119">
        <v>1.9</v>
      </c>
      <c r="J108" s="119">
        <v>6.9</v>
      </c>
      <c r="K108" s="120">
        <v>2</v>
      </c>
      <c r="L108" s="121">
        <v>1</v>
      </c>
      <c r="M108" s="114" t="s">
        <v>341</v>
      </c>
      <c r="N108" s="114" t="s">
        <v>341</v>
      </c>
      <c r="P108" s="115"/>
      <c r="Q108" s="109"/>
    </row>
    <row r="109" spans="2:26" ht="13.5" customHeight="1">
      <c r="B109" s="117" t="s">
        <v>295</v>
      </c>
      <c r="C109" s="118" t="s">
        <v>337</v>
      </c>
      <c r="D109" s="119">
        <v>17.8</v>
      </c>
      <c r="E109" s="119">
        <v>13.3</v>
      </c>
      <c r="F109" s="119">
        <v>22.3</v>
      </c>
      <c r="G109" s="118" t="s">
        <v>347</v>
      </c>
      <c r="H109" s="119">
        <v>3.8</v>
      </c>
      <c r="I109" s="119">
        <v>0.9</v>
      </c>
      <c r="J109" s="119">
        <v>6.8</v>
      </c>
      <c r="K109" s="120">
        <v>2</v>
      </c>
      <c r="L109" s="121" t="s">
        <v>341</v>
      </c>
      <c r="M109" s="114" t="s">
        <v>341</v>
      </c>
      <c r="N109" s="114" t="s">
        <v>341</v>
      </c>
      <c r="P109" s="115"/>
      <c r="Q109" s="109"/>
    </row>
    <row r="110" spans="2:26" ht="13.5" customHeight="1">
      <c r="B110" s="117" t="s">
        <v>432</v>
      </c>
      <c r="C110" s="118" t="s">
        <v>340</v>
      </c>
      <c r="D110" s="119">
        <v>18.2</v>
      </c>
      <c r="E110" s="119">
        <v>14.9</v>
      </c>
      <c r="F110" s="119">
        <v>21.6</v>
      </c>
      <c r="G110" s="118" t="s">
        <v>347</v>
      </c>
      <c r="H110" s="119">
        <v>9.4</v>
      </c>
      <c r="I110" s="119">
        <v>6.9</v>
      </c>
      <c r="J110" s="119">
        <v>11.8</v>
      </c>
      <c r="K110" s="120">
        <v>0</v>
      </c>
      <c r="L110" s="121" t="s">
        <v>341</v>
      </c>
      <c r="M110" s="114" t="s">
        <v>341</v>
      </c>
      <c r="N110" s="114" t="s">
        <v>341</v>
      </c>
      <c r="P110" s="115"/>
      <c r="Q110" s="109"/>
    </row>
    <row r="111" spans="2:26" ht="13.5" customHeight="1">
      <c r="B111" s="117" t="s">
        <v>433</v>
      </c>
      <c r="C111" s="118" t="s">
        <v>337</v>
      </c>
      <c r="D111" s="119">
        <v>22.4</v>
      </c>
      <c r="E111" s="119">
        <v>20.399999999999999</v>
      </c>
      <c r="F111" s="119">
        <v>24.4</v>
      </c>
      <c r="G111" s="118" t="s">
        <v>347</v>
      </c>
      <c r="H111" s="119">
        <v>14.6</v>
      </c>
      <c r="I111" s="119">
        <v>13</v>
      </c>
      <c r="J111" s="119">
        <v>16.100000000000001</v>
      </c>
      <c r="K111" s="120">
        <v>79</v>
      </c>
      <c r="L111" s="121" t="s">
        <v>341</v>
      </c>
      <c r="M111" s="114" t="s">
        <v>341</v>
      </c>
      <c r="N111" s="114" t="s">
        <v>341</v>
      </c>
      <c r="P111" s="115"/>
      <c r="Q111" s="109"/>
    </row>
    <row r="112" spans="2:26" ht="13.5" customHeight="1">
      <c r="B112" s="117" t="s">
        <v>434</v>
      </c>
      <c r="C112" s="118" t="s">
        <v>340</v>
      </c>
      <c r="D112" s="119">
        <v>23</v>
      </c>
      <c r="E112" s="119">
        <v>19.7</v>
      </c>
      <c r="F112" s="119">
        <v>26.4</v>
      </c>
      <c r="G112" s="118" t="s">
        <v>347</v>
      </c>
      <c r="H112" s="119">
        <v>14.3</v>
      </c>
      <c r="I112" s="119">
        <v>11.6</v>
      </c>
      <c r="J112" s="119">
        <v>17.100000000000001</v>
      </c>
      <c r="K112" s="120">
        <v>31</v>
      </c>
      <c r="L112" s="122" t="s">
        <v>341</v>
      </c>
      <c r="M112" s="114" t="s">
        <v>341</v>
      </c>
      <c r="N112" s="114" t="s">
        <v>341</v>
      </c>
      <c r="P112" s="115"/>
      <c r="Q112" s="109"/>
    </row>
    <row r="113" spans="2:19" ht="13.5" customHeight="1">
      <c r="B113" s="117" t="s">
        <v>435</v>
      </c>
      <c r="C113" s="118" t="s">
        <v>337</v>
      </c>
      <c r="D113" s="119">
        <v>19</v>
      </c>
      <c r="E113" s="119">
        <v>15.8</v>
      </c>
      <c r="F113" s="119">
        <v>22.2</v>
      </c>
      <c r="G113" s="118" t="s">
        <v>347</v>
      </c>
      <c r="H113" s="119">
        <v>8.3000000000000007</v>
      </c>
      <c r="I113" s="119">
        <v>6.5</v>
      </c>
      <c r="J113" s="119">
        <v>10</v>
      </c>
      <c r="K113" s="120">
        <v>3</v>
      </c>
      <c r="L113" s="122" t="s">
        <v>341</v>
      </c>
      <c r="M113" s="114" t="s">
        <v>341</v>
      </c>
      <c r="N113" s="114" t="s">
        <v>341</v>
      </c>
      <c r="P113" s="115"/>
      <c r="Q113" s="109"/>
    </row>
    <row r="114" spans="2:19" ht="13.5" customHeight="1">
      <c r="B114" s="117" t="s">
        <v>436</v>
      </c>
      <c r="C114" s="118" t="s">
        <v>337</v>
      </c>
      <c r="D114" s="119">
        <v>22</v>
      </c>
      <c r="E114" s="119">
        <v>17.3</v>
      </c>
      <c r="F114" s="119">
        <v>26.7</v>
      </c>
      <c r="G114" s="118" t="s">
        <v>347</v>
      </c>
      <c r="H114" s="119">
        <v>13.4</v>
      </c>
      <c r="I114" s="119">
        <v>8.9</v>
      </c>
      <c r="J114" s="119">
        <v>17.8</v>
      </c>
      <c r="K114" s="120">
        <v>1</v>
      </c>
      <c r="L114" s="121" t="s">
        <v>341</v>
      </c>
      <c r="M114" s="114" t="s">
        <v>341</v>
      </c>
      <c r="N114" s="114" t="s">
        <v>341</v>
      </c>
      <c r="P114" s="115"/>
      <c r="Q114" s="109"/>
    </row>
    <row r="115" spans="2:19" ht="13.5" customHeight="1">
      <c r="B115" s="117" t="s">
        <v>437</v>
      </c>
      <c r="C115" s="118" t="s">
        <v>340</v>
      </c>
      <c r="D115" s="119">
        <v>25.4</v>
      </c>
      <c r="E115" s="119">
        <v>21.6</v>
      </c>
      <c r="F115" s="119">
        <v>29.2</v>
      </c>
      <c r="G115" s="118" t="s">
        <v>347</v>
      </c>
      <c r="H115" s="119">
        <v>17.100000000000001</v>
      </c>
      <c r="I115" s="119">
        <v>14.1</v>
      </c>
      <c r="J115" s="119">
        <v>20.2</v>
      </c>
      <c r="K115" s="120">
        <v>97</v>
      </c>
      <c r="L115" s="122">
        <v>67</v>
      </c>
      <c r="M115" s="114" t="s">
        <v>341</v>
      </c>
      <c r="N115" s="114" t="s">
        <v>341</v>
      </c>
      <c r="P115" s="115"/>
      <c r="Q115" s="109"/>
    </row>
    <row r="116" spans="2:19" ht="27" customHeight="1">
      <c r="B116" s="3964"/>
      <c r="C116" s="3965" t="s">
        <v>438</v>
      </c>
      <c r="D116" s="3966"/>
      <c r="E116" s="3966"/>
      <c r="F116" s="3967"/>
      <c r="G116" s="3965" t="s">
        <v>439</v>
      </c>
      <c r="H116" s="3966"/>
      <c r="I116" s="3966"/>
      <c r="J116" s="3967"/>
      <c r="K116" s="3968" t="s">
        <v>440</v>
      </c>
      <c r="L116" s="3968"/>
      <c r="M116" s="3975" t="s">
        <v>441</v>
      </c>
      <c r="N116" s="3924" t="s">
        <v>442</v>
      </c>
      <c r="O116" s="135"/>
      <c r="P116" s="56"/>
    </row>
    <row r="117" spans="2:19" ht="27" customHeight="1">
      <c r="B117" s="3964"/>
      <c r="C117" s="3969" t="s">
        <v>443</v>
      </c>
      <c r="D117" s="3965" t="s">
        <v>444</v>
      </c>
      <c r="E117" s="3966"/>
      <c r="F117" s="3967"/>
      <c r="G117" s="3969" t="s">
        <v>443</v>
      </c>
      <c r="H117" s="3965" t="s">
        <v>444</v>
      </c>
      <c r="I117" s="3966"/>
      <c r="J117" s="3967"/>
      <c r="K117" s="3968" t="s">
        <v>445</v>
      </c>
      <c r="L117" s="3968" t="s">
        <v>446</v>
      </c>
      <c r="M117" s="3975"/>
      <c r="N117" s="3924"/>
      <c r="O117" s="135"/>
      <c r="P117" s="56"/>
    </row>
    <row r="118" spans="2:19" ht="21" customHeight="1">
      <c r="B118" s="3964"/>
      <c r="C118" s="3970"/>
      <c r="D118" s="108" t="s">
        <v>447</v>
      </c>
      <c r="E118" s="108" t="s">
        <v>214</v>
      </c>
      <c r="F118" s="108" t="s">
        <v>213</v>
      </c>
      <c r="G118" s="3970"/>
      <c r="H118" s="108" t="s">
        <v>447</v>
      </c>
      <c r="I118" s="108" t="s">
        <v>214</v>
      </c>
      <c r="J118" s="108" t="s">
        <v>213</v>
      </c>
      <c r="K118" s="3968"/>
      <c r="L118" s="3968"/>
      <c r="M118" s="3975"/>
      <c r="N118" s="3924"/>
      <c r="O118" s="135"/>
      <c r="P118" s="56"/>
    </row>
    <row r="119" spans="2:19" ht="18" customHeight="1">
      <c r="B119" s="3964"/>
      <c r="C119" s="3971"/>
      <c r="D119" s="3965" t="s">
        <v>335</v>
      </c>
      <c r="E119" s="3966"/>
      <c r="F119" s="3967"/>
      <c r="G119" s="3971"/>
      <c r="H119" s="3965" t="s">
        <v>335</v>
      </c>
      <c r="I119" s="3966"/>
      <c r="J119" s="3967"/>
      <c r="K119" s="3965" t="s">
        <v>448</v>
      </c>
      <c r="L119" s="3966"/>
      <c r="M119" s="3966"/>
      <c r="N119" s="3966"/>
      <c r="O119" s="135"/>
      <c r="P119" s="56"/>
    </row>
    <row r="120" spans="2:19" ht="6" customHeight="1">
      <c r="B120" s="136"/>
      <c r="C120" s="106"/>
      <c r="D120" s="137"/>
      <c r="E120" s="137"/>
      <c r="F120" s="137"/>
      <c r="G120" s="106"/>
      <c r="H120" s="137"/>
      <c r="I120" s="137"/>
      <c r="J120" s="137"/>
      <c r="K120" s="137"/>
      <c r="L120" s="137"/>
      <c r="M120" s="137"/>
      <c r="N120" s="137"/>
      <c r="O120" s="135"/>
      <c r="P120" s="56"/>
    </row>
    <row r="121" spans="2:19" ht="12" customHeight="1">
      <c r="B121" s="3974" t="s">
        <v>164</v>
      </c>
      <c r="C121" s="3952"/>
      <c r="D121" s="3952"/>
      <c r="E121" s="3952"/>
      <c r="F121" s="3952"/>
      <c r="G121" s="3952"/>
      <c r="H121" s="3952"/>
      <c r="I121" s="3952"/>
      <c r="J121" s="3952"/>
      <c r="K121" s="3952"/>
      <c r="L121" s="3952"/>
      <c r="M121" s="3952"/>
      <c r="N121" s="3952"/>
      <c r="O121" s="135"/>
      <c r="P121" s="56"/>
    </row>
    <row r="122" spans="2:19" ht="12" customHeight="1">
      <c r="B122" s="3972" t="s">
        <v>449</v>
      </c>
      <c r="C122" s="3972"/>
      <c r="D122" s="3972"/>
      <c r="E122" s="3972"/>
      <c r="F122" s="3972"/>
      <c r="G122" s="3972"/>
      <c r="H122" s="3972"/>
      <c r="I122" s="3972"/>
      <c r="J122" s="3972"/>
      <c r="K122" s="3972"/>
      <c r="L122" s="3972"/>
      <c r="M122" s="3972"/>
      <c r="N122" s="138"/>
      <c r="O122" s="125"/>
      <c r="P122" s="139"/>
    </row>
    <row r="123" spans="2:19" ht="12" customHeight="1">
      <c r="B123" s="3972" t="s">
        <v>450</v>
      </c>
      <c r="C123" s="3972"/>
      <c r="D123" s="3972"/>
      <c r="E123" s="3972"/>
      <c r="F123" s="3972"/>
      <c r="G123" s="3972"/>
      <c r="H123" s="3972"/>
      <c r="I123" s="3972"/>
      <c r="J123" s="3972"/>
      <c r="K123" s="3972"/>
      <c r="L123" s="3972"/>
      <c r="M123" s="3972"/>
      <c r="N123" s="138"/>
      <c r="O123" s="125"/>
      <c r="P123" s="139"/>
    </row>
    <row r="124" spans="2:19" s="7" customFormat="1" ht="12" customHeight="1">
      <c r="B124" s="3972" t="s">
        <v>451</v>
      </c>
      <c r="C124" s="3972"/>
      <c r="D124" s="3972"/>
      <c r="E124" s="3972"/>
      <c r="F124" s="3972"/>
      <c r="G124" s="3972"/>
      <c r="H124" s="3972"/>
      <c r="I124" s="3972"/>
      <c r="J124" s="3972"/>
      <c r="K124" s="3972"/>
      <c r="L124" s="3972"/>
      <c r="M124" s="3972"/>
      <c r="N124" s="3972"/>
      <c r="O124" s="104"/>
      <c r="S124" s="104"/>
    </row>
    <row r="125" spans="2:19" s="7" customFormat="1" ht="22.5" customHeight="1">
      <c r="B125" s="3973" t="s">
        <v>452</v>
      </c>
      <c r="C125" s="3973"/>
      <c r="D125" s="3973"/>
      <c r="E125" s="3973"/>
      <c r="F125" s="3973"/>
      <c r="G125" s="3973"/>
      <c r="H125" s="3973"/>
      <c r="I125" s="3973"/>
      <c r="J125" s="3973"/>
      <c r="K125" s="3973"/>
      <c r="L125" s="3973"/>
      <c r="M125" s="3973"/>
      <c r="N125" s="3973"/>
      <c r="O125" s="104"/>
    </row>
  </sheetData>
  <mergeCells count="37">
    <mergeCell ref="B122:M122"/>
    <mergeCell ref="B123:M123"/>
    <mergeCell ref="B124:N124"/>
    <mergeCell ref="B125:N125"/>
    <mergeCell ref="K117:K118"/>
    <mergeCell ref="L117:L118"/>
    <mergeCell ref="D119:F119"/>
    <mergeCell ref="H119:J119"/>
    <mergeCell ref="K119:N119"/>
    <mergeCell ref="B121:N121"/>
    <mergeCell ref="B116:B119"/>
    <mergeCell ref="C116:F116"/>
    <mergeCell ref="G116:J116"/>
    <mergeCell ref="K116:L116"/>
    <mergeCell ref="M116:M118"/>
    <mergeCell ref="N116:N118"/>
    <mergeCell ref="C117:C119"/>
    <mergeCell ref="D117:F117"/>
    <mergeCell ref="G117:G119"/>
    <mergeCell ref="H117:J117"/>
    <mergeCell ref="G5:G7"/>
    <mergeCell ref="H5:J5"/>
    <mergeCell ref="B1:N1"/>
    <mergeCell ref="B2:N2"/>
    <mergeCell ref="B4:B7"/>
    <mergeCell ref="C4:F4"/>
    <mergeCell ref="G4:J4"/>
    <mergeCell ref="K4:L4"/>
    <mergeCell ref="M4:M6"/>
    <mergeCell ref="N4:N6"/>
    <mergeCell ref="C5:C7"/>
    <mergeCell ref="D5:F5"/>
    <mergeCell ref="K5:K6"/>
    <mergeCell ref="L5:L6"/>
    <mergeCell ref="D7:F7"/>
    <mergeCell ref="H7:J7"/>
    <mergeCell ref="K7:N7"/>
  </mergeCells>
  <hyperlinks>
    <hyperlink ref="P2" location="Indice!A1" display="(Voltar ao Índice)"/>
  </hyperlinks>
  <printOptions horizontalCentered="1"/>
  <pageMargins left="0.47244094488188981" right="0.47244094488188981" top="0.6692913385826772" bottom="0.47244094488188981" header="0" footer="0"/>
  <pageSetup paperSize="9" scale="82" fitToHeight="2" orientation="portrait" verticalDpi="0" r:id="rId1"/>
</worksheet>
</file>

<file path=xl/worksheets/sheet60.xml><?xml version="1.0" encoding="utf-8"?>
<worksheet xmlns="http://schemas.openxmlformats.org/spreadsheetml/2006/main" xmlns:r="http://schemas.openxmlformats.org/officeDocument/2006/relationships">
  <sheetPr>
    <pageSetUpPr fitToPage="1"/>
  </sheetPr>
  <dimension ref="B1:K29"/>
  <sheetViews>
    <sheetView showGridLines="0" workbookViewId="0">
      <selection activeCell="B2" sqref="B2:I2"/>
    </sheetView>
  </sheetViews>
  <sheetFormatPr defaultRowHeight="15" customHeight="1"/>
  <cols>
    <col min="1" max="1" width="6.7109375" style="837" customWidth="1"/>
    <col min="2" max="2" width="16.7109375" style="837" customWidth="1"/>
    <col min="3" max="9" width="12.28515625" style="837" customWidth="1"/>
    <col min="10" max="10" width="6.7109375" style="837" customWidth="1"/>
    <col min="11" max="11" width="15.5703125" style="837" bestFit="1" customWidth="1"/>
    <col min="12" max="16384" width="9.140625" style="837"/>
  </cols>
  <sheetData>
    <row r="1" spans="2:11" s="907" customFormat="1" ht="30" customHeight="1">
      <c r="B1" s="4244" t="s">
        <v>1478</v>
      </c>
      <c r="C1" s="4244"/>
      <c r="D1" s="4244"/>
      <c r="E1" s="4244"/>
      <c r="F1" s="4244"/>
      <c r="G1" s="4244"/>
      <c r="H1" s="4244"/>
      <c r="I1" s="4244"/>
      <c r="J1" s="846"/>
    </row>
    <row r="2" spans="2:11" s="886" customFormat="1" ht="30" customHeight="1">
      <c r="B2" s="4244" t="s">
        <v>1479</v>
      </c>
      <c r="C2" s="4244"/>
      <c r="D2" s="4244"/>
      <c r="E2" s="4244"/>
      <c r="F2" s="4244"/>
      <c r="G2" s="4244"/>
      <c r="H2" s="4244"/>
      <c r="I2" s="4244"/>
      <c r="J2" s="846"/>
      <c r="K2" s="522" t="s">
        <v>856</v>
      </c>
    </row>
    <row r="3" spans="2:11" s="929" customFormat="1" ht="12" customHeight="1">
      <c r="B3" s="926" t="s">
        <v>580</v>
      </c>
      <c r="C3" s="927"/>
      <c r="D3" s="927"/>
      <c r="E3" s="927"/>
      <c r="F3" s="927"/>
      <c r="G3" s="927"/>
      <c r="H3" s="927"/>
      <c r="I3" s="928" t="s">
        <v>581</v>
      </c>
      <c r="J3" s="928"/>
    </row>
    <row r="4" spans="2:11" ht="18" customHeight="1">
      <c r="B4" s="4233"/>
      <c r="C4" s="4271" t="s">
        <v>175</v>
      </c>
      <c r="D4" s="4273" t="s">
        <v>1480</v>
      </c>
      <c r="E4" s="4274"/>
      <c r="F4" s="4274"/>
      <c r="G4" s="4268" t="s">
        <v>1481</v>
      </c>
      <c r="H4" s="4275"/>
      <c r="I4" s="4275"/>
      <c r="J4" s="908"/>
    </row>
    <row r="5" spans="2:11" ht="37.5" customHeight="1">
      <c r="B5" s="4233"/>
      <c r="C5" s="4272"/>
      <c r="D5" s="507" t="s">
        <v>1482</v>
      </c>
      <c r="E5" s="507" t="s">
        <v>1483</v>
      </c>
      <c r="F5" s="507" t="s">
        <v>1484</v>
      </c>
      <c r="G5" s="342" t="s">
        <v>1485</v>
      </c>
      <c r="H5" s="507" t="s">
        <v>1486</v>
      </c>
      <c r="I5" s="342" t="s">
        <v>1487</v>
      </c>
      <c r="J5" s="343"/>
    </row>
    <row r="6" spans="2:11" s="893" customFormat="1" ht="21" customHeight="1">
      <c r="B6" s="533" t="s">
        <v>12</v>
      </c>
      <c r="C6" s="869">
        <v>4451</v>
      </c>
      <c r="D6" s="869">
        <v>3381</v>
      </c>
      <c r="E6" s="869">
        <v>559</v>
      </c>
      <c r="F6" s="869">
        <v>511</v>
      </c>
      <c r="G6" s="869">
        <v>819</v>
      </c>
      <c r="H6" s="869">
        <v>2859</v>
      </c>
      <c r="I6" s="869">
        <v>773</v>
      </c>
    </row>
    <row r="7" spans="2:11" s="893" customFormat="1" ht="21" customHeight="1">
      <c r="B7" s="533" t="s">
        <v>229</v>
      </c>
      <c r="C7" s="869">
        <v>3986</v>
      </c>
      <c r="D7" s="869">
        <v>2929</v>
      </c>
      <c r="E7" s="869">
        <v>546</v>
      </c>
      <c r="F7" s="869">
        <v>511</v>
      </c>
      <c r="G7" s="869">
        <v>810</v>
      </c>
      <c r="H7" s="869">
        <v>2660</v>
      </c>
      <c r="I7" s="869">
        <v>516</v>
      </c>
    </row>
    <row r="8" spans="2:11" ht="21" customHeight="1">
      <c r="B8" s="538" t="s">
        <v>203</v>
      </c>
      <c r="C8" s="869">
        <v>170</v>
      </c>
      <c r="D8" s="869">
        <v>163</v>
      </c>
      <c r="E8" s="869">
        <v>7</v>
      </c>
      <c r="F8" s="869">
        <v>0</v>
      </c>
      <c r="G8" s="869">
        <v>7</v>
      </c>
      <c r="H8" s="869">
        <v>58</v>
      </c>
      <c r="I8" s="869">
        <v>105</v>
      </c>
    </row>
    <row r="9" spans="2:11" s="893" customFormat="1" ht="21" customHeight="1">
      <c r="B9" s="541" t="s">
        <v>230</v>
      </c>
      <c r="C9" s="870">
        <v>23</v>
      </c>
      <c r="D9" s="870">
        <v>23</v>
      </c>
      <c r="E9" s="870">
        <v>0</v>
      </c>
      <c r="F9" s="870">
        <v>0</v>
      </c>
      <c r="G9" s="870">
        <v>0</v>
      </c>
      <c r="H9" s="870">
        <v>3</v>
      </c>
      <c r="I9" s="870">
        <v>20</v>
      </c>
    </row>
    <row r="10" spans="2:11" ht="21" customHeight="1">
      <c r="B10" s="541" t="s">
        <v>231</v>
      </c>
      <c r="C10" s="870">
        <v>5</v>
      </c>
      <c r="D10" s="870">
        <v>5</v>
      </c>
      <c r="E10" s="870">
        <v>0</v>
      </c>
      <c r="F10" s="870">
        <v>0</v>
      </c>
      <c r="G10" s="870">
        <v>0</v>
      </c>
      <c r="H10" s="870">
        <v>1</v>
      </c>
      <c r="I10" s="870">
        <v>4</v>
      </c>
    </row>
    <row r="11" spans="2:11" ht="21" customHeight="1">
      <c r="B11" s="541" t="s">
        <v>232</v>
      </c>
      <c r="C11" s="870">
        <v>75</v>
      </c>
      <c r="D11" s="870">
        <v>71</v>
      </c>
      <c r="E11" s="870">
        <v>4</v>
      </c>
      <c r="F11" s="870">
        <v>0</v>
      </c>
      <c r="G11" s="870">
        <v>6</v>
      </c>
      <c r="H11" s="870">
        <v>37</v>
      </c>
      <c r="I11" s="870">
        <v>32</v>
      </c>
    </row>
    <row r="12" spans="2:11" s="893" customFormat="1" ht="21" customHeight="1">
      <c r="B12" s="541" t="s">
        <v>233</v>
      </c>
      <c r="C12" s="870">
        <v>15</v>
      </c>
      <c r="D12" s="870">
        <v>15</v>
      </c>
      <c r="E12" s="870">
        <v>0</v>
      </c>
      <c r="F12" s="870">
        <v>0</v>
      </c>
      <c r="G12" s="870">
        <v>0</v>
      </c>
      <c r="H12" s="870">
        <v>6</v>
      </c>
      <c r="I12" s="870">
        <v>9</v>
      </c>
    </row>
    <row r="13" spans="2:11" ht="21" customHeight="1">
      <c r="B13" s="541" t="s">
        <v>234</v>
      </c>
      <c r="C13" s="870">
        <v>14</v>
      </c>
      <c r="D13" s="870">
        <v>13</v>
      </c>
      <c r="E13" s="870">
        <v>1</v>
      </c>
      <c r="F13" s="870">
        <v>0</v>
      </c>
      <c r="G13" s="870">
        <v>0</v>
      </c>
      <c r="H13" s="870">
        <v>3</v>
      </c>
      <c r="I13" s="870">
        <v>11</v>
      </c>
    </row>
    <row r="14" spans="2:11" s="893" customFormat="1" ht="21" customHeight="1">
      <c r="B14" s="541" t="s">
        <v>235</v>
      </c>
      <c r="C14" s="873">
        <v>2</v>
      </c>
      <c r="D14" s="873">
        <v>2</v>
      </c>
      <c r="E14" s="873">
        <v>0</v>
      </c>
      <c r="F14" s="873">
        <v>0</v>
      </c>
      <c r="G14" s="873">
        <v>0</v>
      </c>
      <c r="H14" s="873">
        <v>0</v>
      </c>
      <c r="I14" s="873">
        <v>2</v>
      </c>
    </row>
    <row r="15" spans="2:11" ht="21" customHeight="1">
      <c r="B15" s="541" t="s">
        <v>236</v>
      </c>
      <c r="C15" s="870">
        <v>5</v>
      </c>
      <c r="D15" s="870">
        <v>5</v>
      </c>
      <c r="E15" s="870">
        <v>0</v>
      </c>
      <c r="F15" s="870">
        <v>0</v>
      </c>
      <c r="G15" s="870">
        <v>0</v>
      </c>
      <c r="H15" s="870">
        <v>2</v>
      </c>
      <c r="I15" s="870">
        <v>3</v>
      </c>
    </row>
    <row r="16" spans="2:11" ht="21" customHeight="1">
      <c r="B16" s="541" t="s">
        <v>237</v>
      </c>
      <c r="C16" s="870">
        <v>14</v>
      </c>
      <c r="D16" s="870">
        <v>13</v>
      </c>
      <c r="E16" s="870">
        <v>1</v>
      </c>
      <c r="F16" s="870">
        <v>0</v>
      </c>
      <c r="G16" s="870">
        <v>1</v>
      </c>
      <c r="H16" s="870">
        <v>5</v>
      </c>
      <c r="I16" s="870">
        <v>8</v>
      </c>
    </row>
    <row r="17" spans="2:10" ht="21" customHeight="1">
      <c r="B17" s="541" t="s">
        <v>238</v>
      </c>
      <c r="C17" s="870">
        <v>7</v>
      </c>
      <c r="D17" s="870">
        <v>7</v>
      </c>
      <c r="E17" s="870">
        <v>0</v>
      </c>
      <c r="F17" s="870">
        <v>0</v>
      </c>
      <c r="G17" s="870">
        <v>0</v>
      </c>
      <c r="H17" s="870">
        <v>0</v>
      </c>
      <c r="I17" s="870">
        <v>7</v>
      </c>
    </row>
    <row r="18" spans="2:10" ht="21" customHeight="1">
      <c r="B18" s="541" t="s">
        <v>239</v>
      </c>
      <c r="C18" s="870">
        <v>7</v>
      </c>
      <c r="D18" s="870">
        <v>6</v>
      </c>
      <c r="E18" s="870">
        <v>1</v>
      </c>
      <c r="F18" s="870">
        <v>0</v>
      </c>
      <c r="G18" s="870">
        <v>0</v>
      </c>
      <c r="H18" s="870">
        <v>1</v>
      </c>
      <c r="I18" s="870">
        <v>6</v>
      </c>
    </row>
    <row r="19" spans="2:10" ht="21" customHeight="1">
      <c r="B19" s="541" t="s">
        <v>151</v>
      </c>
      <c r="C19" s="870">
        <v>3</v>
      </c>
      <c r="D19" s="870">
        <v>3</v>
      </c>
      <c r="E19" s="870">
        <v>0</v>
      </c>
      <c r="F19" s="870">
        <v>0</v>
      </c>
      <c r="G19" s="870">
        <v>0</v>
      </c>
      <c r="H19" s="870">
        <v>0</v>
      </c>
      <c r="I19" s="870">
        <v>3</v>
      </c>
    </row>
    <row r="20" spans="2:10" ht="18" customHeight="1">
      <c r="B20" s="4260"/>
      <c r="C20" s="4277" t="s">
        <v>175</v>
      </c>
      <c r="D20" s="4279" t="s">
        <v>1488</v>
      </c>
      <c r="E20" s="4280"/>
      <c r="F20" s="4280"/>
      <c r="G20" s="4249" t="s">
        <v>1489</v>
      </c>
      <c r="H20" s="4281"/>
      <c r="I20" s="4281"/>
      <c r="J20" s="930"/>
    </row>
    <row r="21" spans="2:10" ht="37.5" customHeight="1">
      <c r="B21" s="4260"/>
      <c r="C21" s="4278"/>
      <c r="D21" s="853" t="s">
        <v>1490</v>
      </c>
      <c r="E21" s="853" t="s">
        <v>1491</v>
      </c>
      <c r="F21" s="853" t="s">
        <v>1492</v>
      </c>
      <c r="G21" s="855" t="s">
        <v>1493</v>
      </c>
      <c r="H21" s="931" t="s">
        <v>1494</v>
      </c>
      <c r="I21" s="932" t="s">
        <v>1495</v>
      </c>
      <c r="J21" s="899"/>
    </row>
    <row r="22" spans="2:10" s="901" customFormat="1" ht="6" customHeight="1">
      <c r="B22" s="875"/>
      <c r="C22" s="933"/>
      <c r="D22" s="858"/>
      <c r="E22" s="858"/>
      <c r="F22" s="858"/>
      <c r="G22" s="858"/>
      <c r="H22" s="934"/>
      <c r="I22" s="934"/>
      <c r="J22" s="899"/>
    </row>
    <row r="23" spans="2:10" s="901" customFormat="1" ht="12" customHeight="1">
      <c r="B23" s="4282" t="s">
        <v>164</v>
      </c>
      <c r="C23" s="4243"/>
      <c r="D23" s="4243"/>
      <c r="E23" s="4243"/>
      <c r="F23" s="4243"/>
      <c r="G23" s="4243"/>
      <c r="H23" s="4243"/>
      <c r="I23" s="4243"/>
      <c r="J23" s="899"/>
    </row>
    <row r="24" spans="2:10" s="936" customFormat="1" ht="12" customHeight="1">
      <c r="B24" s="4283" t="s">
        <v>1496</v>
      </c>
      <c r="C24" s="4283"/>
      <c r="D24" s="4283"/>
      <c r="E24" s="4283"/>
      <c r="F24" s="4283"/>
      <c r="G24" s="4283"/>
      <c r="H24" s="4283"/>
      <c r="I24" s="4283"/>
      <c r="J24" s="935"/>
    </row>
    <row r="25" spans="2:10" s="938" customFormat="1" ht="12" customHeight="1">
      <c r="B25" s="4276" t="s">
        <v>1497</v>
      </c>
      <c r="C25" s="4276"/>
      <c r="D25" s="4276"/>
      <c r="E25" s="4276"/>
      <c r="F25" s="4276"/>
      <c r="G25" s="4276"/>
      <c r="H25" s="4276"/>
      <c r="I25" s="4276"/>
      <c r="J25" s="937"/>
    </row>
    <row r="26" spans="2:10" ht="6" customHeight="1"/>
    <row r="27" spans="2:10" ht="12.6" customHeight="1">
      <c r="B27" s="3940" t="s">
        <v>219</v>
      </c>
      <c r="C27" s="3940"/>
      <c r="D27" s="3940"/>
      <c r="E27" s="3940"/>
      <c r="F27" s="3940"/>
    </row>
    <row r="28" spans="2:10" ht="12.6" customHeight="1">
      <c r="B28" s="4126" t="s">
        <v>1498</v>
      </c>
      <c r="C28" s="4126"/>
      <c r="D28" s="4126"/>
    </row>
    <row r="29" spans="2:10" ht="12.6" customHeight="1"/>
  </sheetData>
  <mergeCells count="15">
    <mergeCell ref="B25:I25"/>
    <mergeCell ref="B27:F27"/>
    <mergeCell ref="B28:D28"/>
    <mergeCell ref="B20:B21"/>
    <mergeCell ref="C20:C21"/>
    <mergeCell ref="D20:F20"/>
    <mergeCell ref="G20:I20"/>
    <mergeCell ref="B23:I23"/>
    <mergeCell ref="B24:I24"/>
    <mergeCell ref="B1:I1"/>
    <mergeCell ref="B2:I2"/>
    <mergeCell ref="B4:B5"/>
    <mergeCell ref="C4:C5"/>
    <mergeCell ref="D4:F4"/>
    <mergeCell ref="G4:I4"/>
  </mergeCells>
  <hyperlinks>
    <hyperlink ref="C4:C5" r:id="rId1" display="Total"/>
    <hyperlink ref="D4:F4" r:id="rId2" display="Categoria dos bens imóveis"/>
    <hyperlink ref="C20:C21" r:id="rId3" display="Total"/>
    <hyperlink ref="D20:F20" r:id="rId4" display="Type of cultural property"/>
    <hyperlink ref="B28" r:id="rId5"/>
    <hyperlink ref="K2" location="Indice!A1" display="(Voltar ao Índice)"/>
  </hyperlinks>
  <printOptions horizontalCentered="1"/>
  <pageMargins left="0.45275590551181105" right="0.45275590551181105" top="0.6692913385826772" bottom="0.6692913385826772" header="0" footer="0"/>
  <pageSetup paperSize="9" scale="93" orientation="portrait" verticalDpi="0" r:id="rId6"/>
</worksheet>
</file>

<file path=xl/worksheets/sheet61.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2" sqref="B2:K2"/>
    </sheetView>
  </sheetViews>
  <sheetFormatPr defaultRowHeight="15" customHeight="1"/>
  <cols>
    <col min="1" max="1" width="6.7109375" style="837" customWidth="1"/>
    <col min="2" max="2" width="16.7109375" style="837" customWidth="1"/>
    <col min="3" max="11" width="9.5703125" style="837" customWidth="1"/>
    <col min="12" max="12" width="6.7109375" style="837" customWidth="1"/>
    <col min="13" max="13" width="15.5703125" style="942" bestFit="1" customWidth="1"/>
    <col min="14" max="16384" width="9.140625" style="837"/>
  </cols>
  <sheetData>
    <row r="1" spans="2:14" s="907" customFormat="1" ht="30" customHeight="1">
      <c r="B1" s="4244" t="s">
        <v>1499</v>
      </c>
      <c r="C1" s="4244"/>
      <c r="D1" s="4244"/>
      <c r="E1" s="4244"/>
      <c r="F1" s="4244"/>
      <c r="G1" s="4244"/>
      <c r="H1" s="4244"/>
      <c r="I1" s="4244"/>
      <c r="J1" s="4244"/>
      <c r="K1" s="4244"/>
      <c r="L1" s="846"/>
      <c r="M1" s="939"/>
    </row>
    <row r="2" spans="2:14" s="886" customFormat="1" ht="30" customHeight="1">
      <c r="B2" s="4244" t="s">
        <v>1500</v>
      </c>
      <c r="C2" s="4244"/>
      <c r="D2" s="4244"/>
      <c r="E2" s="4244"/>
      <c r="F2" s="4244"/>
      <c r="G2" s="4244"/>
      <c r="H2" s="4244"/>
      <c r="I2" s="4244"/>
      <c r="J2" s="4244"/>
      <c r="K2" s="4244"/>
      <c r="L2" s="846"/>
      <c r="M2" s="522" t="s">
        <v>856</v>
      </c>
    </row>
    <row r="3" spans="2:14" s="694" customFormat="1" ht="12" customHeight="1">
      <c r="B3" s="422" t="s">
        <v>580</v>
      </c>
      <c r="C3" s="940"/>
      <c r="D3" s="692"/>
      <c r="E3" s="692"/>
      <c r="F3" s="692"/>
      <c r="G3" s="692"/>
      <c r="H3" s="692"/>
      <c r="I3" s="692"/>
      <c r="J3" s="424"/>
      <c r="K3" s="424" t="s">
        <v>581</v>
      </c>
      <c r="L3" s="424"/>
    </row>
    <row r="4" spans="2:14" ht="28.5" customHeight="1">
      <c r="B4" s="4233"/>
      <c r="C4" s="4284" t="s">
        <v>1501</v>
      </c>
      <c r="D4" s="4055" t="s">
        <v>1502</v>
      </c>
      <c r="E4" s="4056"/>
      <c r="F4" s="4056"/>
      <c r="G4" s="4288"/>
      <c r="H4" s="4289" t="s">
        <v>1503</v>
      </c>
      <c r="I4" s="4290"/>
      <c r="J4" s="4290"/>
      <c r="K4" s="4290"/>
      <c r="L4" s="941"/>
    </row>
    <row r="5" spans="2:14" ht="18" customHeight="1">
      <c r="B5" s="4233"/>
      <c r="C5" s="4285"/>
      <c r="D5" s="4185" t="s">
        <v>1504</v>
      </c>
      <c r="E5" s="4192" t="s">
        <v>1505</v>
      </c>
      <c r="F5" s="4291"/>
      <c r="G5" s="4271" t="s">
        <v>1506</v>
      </c>
      <c r="H5" s="4271" t="s">
        <v>1504</v>
      </c>
      <c r="I5" s="4271" t="s">
        <v>1507</v>
      </c>
      <c r="J5" s="4271" t="s">
        <v>1508</v>
      </c>
      <c r="K5" s="4185" t="s">
        <v>1509</v>
      </c>
      <c r="L5" s="941"/>
    </row>
    <row r="6" spans="2:14" ht="14.25" customHeight="1">
      <c r="B6" s="4233"/>
      <c r="C6" s="4286"/>
      <c r="D6" s="4187"/>
      <c r="E6" s="4271" t="s">
        <v>175</v>
      </c>
      <c r="F6" s="4271" t="s">
        <v>1510</v>
      </c>
      <c r="G6" s="4292"/>
      <c r="H6" s="4292"/>
      <c r="I6" s="4292"/>
      <c r="J6" s="4292"/>
      <c r="K6" s="4187"/>
      <c r="L6" s="343"/>
    </row>
    <row r="7" spans="2:14" ht="14.25" customHeight="1">
      <c r="B7" s="4233"/>
      <c r="C7" s="4287"/>
      <c r="D7" s="4189"/>
      <c r="E7" s="4272"/>
      <c r="F7" s="4272"/>
      <c r="G7" s="4272"/>
      <c r="H7" s="4272"/>
      <c r="I7" s="4272"/>
      <c r="J7" s="4272"/>
      <c r="K7" s="4189"/>
      <c r="M7" s="447"/>
      <c r="N7" s="447"/>
    </row>
    <row r="8" spans="2:14" s="893" customFormat="1" ht="21" customHeight="1">
      <c r="B8" s="533" t="s">
        <v>12</v>
      </c>
      <c r="C8" s="869">
        <v>669</v>
      </c>
      <c r="D8" s="869">
        <v>388</v>
      </c>
      <c r="E8" s="869">
        <v>13660668</v>
      </c>
      <c r="F8" s="869">
        <v>1713934</v>
      </c>
      <c r="G8" s="869">
        <v>22350209</v>
      </c>
      <c r="H8" s="869">
        <v>1037</v>
      </c>
      <c r="I8" s="869">
        <v>7587.0000000000009</v>
      </c>
      <c r="J8" s="869">
        <v>282061.99999999994</v>
      </c>
      <c r="K8" s="869">
        <v>48413</v>
      </c>
      <c r="L8" s="943"/>
      <c r="M8" s="910"/>
      <c r="N8" s="911"/>
    </row>
    <row r="9" spans="2:14" s="893" customFormat="1" ht="21" customHeight="1">
      <c r="B9" s="533" t="s">
        <v>229</v>
      </c>
      <c r="C9" s="869">
        <v>614</v>
      </c>
      <c r="D9" s="869">
        <v>358</v>
      </c>
      <c r="E9" s="869">
        <v>13237551</v>
      </c>
      <c r="F9" s="869">
        <v>1659674</v>
      </c>
      <c r="G9" s="869">
        <v>22038577</v>
      </c>
      <c r="H9" s="869">
        <v>972</v>
      </c>
      <c r="I9" s="869">
        <v>7103.0000000000009</v>
      </c>
      <c r="J9" s="869">
        <v>269208.99999999994</v>
      </c>
      <c r="K9" s="869">
        <v>45995</v>
      </c>
      <c r="L9" s="943"/>
      <c r="M9" s="912"/>
      <c r="N9" s="911"/>
    </row>
    <row r="10" spans="2:14" ht="21" customHeight="1">
      <c r="B10" s="538" t="s">
        <v>203</v>
      </c>
      <c r="C10" s="869">
        <v>23</v>
      </c>
      <c r="D10" s="869">
        <v>16</v>
      </c>
      <c r="E10" s="869">
        <v>219834</v>
      </c>
      <c r="F10" s="869">
        <v>23609</v>
      </c>
      <c r="G10" s="869">
        <v>88750</v>
      </c>
      <c r="H10" s="869">
        <v>33</v>
      </c>
      <c r="I10" s="869">
        <v>260</v>
      </c>
      <c r="J10" s="869">
        <v>7778.9999999999991</v>
      </c>
      <c r="K10" s="869">
        <v>1984.9999999999998</v>
      </c>
      <c r="L10" s="944"/>
      <c r="M10" s="912"/>
      <c r="N10" s="913"/>
    </row>
    <row r="11" spans="2:14" s="893" customFormat="1" ht="21" customHeight="1">
      <c r="B11" s="541" t="s">
        <v>230</v>
      </c>
      <c r="C11" s="870">
        <v>0</v>
      </c>
      <c r="D11" s="870">
        <v>0</v>
      </c>
      <c r="E11" s="870">
        <v>0</v>
      </c>
      <c r="F11" s="870">
        <v>0</v>
      </c>
      <c r="G11" s="870">
        <v>0</v>
      </c>
      <c r="H11" s="870">
        <v>2</v>
      </c>
      <c r="I11" s="870">
        <v>9</v>
      </c>
      <c r="J11" s="870">
        <v>319</v>
      </c>
      <c r="K11" s="870">
        <v>158</v>
      </c>
      <c r="L11" s="943"/>
      <c r="M11" s="914"/>
      <c r="N11" s="915"/>
    </row>
    <row r="12" spans="2:14" ht="21" customHeight="1">
      <c r="B12" s="541" t="s">
        <v>231</v>
      </c>
      <c r="C12" s="870">
        <v>1</v>
      </c>
      <c r="D12" s="870">
        <v>0</v>
      </c>
      <c r="E12" s="870">
        <v>0</v>
      </c>
      <c r="F12" s="870">
        <v>0</v>
      </c>
      <c r="G12" s="870">
        <v>0</v>
      </c>
      <c r="H12" s="870">
        <v>5</v>
      </c>
      <c r="I12" s="870">
        <v>81</v>
      </c>
      <c r="J12" s="870">
        <v>1856</v>
      </c>
      <c r="K12" s="870">
        <v>261</v>
      </c>
      <c r="L12" s="944"/>
      <c r="M12" s="914"/>
      <c r="N12" s="915"/>
    </row>
    <row r="13" spans="2:14" ht="21" customHeight="1">
      <c r="B13" s="541" t="s">
        <v>232</v>
      </c>
      <c r="C13" s="870">
        <v>14</v>
      </c>
      <c r="D13" s="870">
        <v>10</v>
      </c>
      <c r="E13" s="870">
        <v>162191</v>
      </c>
      <c r="F13" s="870">
        <v>16047</v>
      </c>
      <c r="G13" s="870">
        <v>83077</v>
      </c>
      <c r="H13" s="870">
        <v>16</v>
      </c>
      <c r="I13" s="870">
        <v>94</v>
      </c>
      <c r="J13" s="870">
        <v>2243</v>
      </c>
      <c r="K13" s="870">
        <v>705.99999999999977</v>
      </c>
      <c r="L13" s="944"/>
      <c r="M13" s="914"/>
      <c r="N13" s="915"/>
    </row>
    <row r="14" spans="2:14" s="893" customFormat="1" ht="21" customHeight="1">
      <c r="B14" s="541" t="s">
        <v>233</v>
      </c>
      <c r="C14" s="870">
        <v>3</v>
      </c>
      <c r="D14" s="870">
        <v>2</v>
      </c>
      <c r="E14" s="870">
        <v>24285</v>
      </c>
      <c r="F14" s="870">
        <v>2141</v>
      </c>
      <c r="G14" s="870" t="s">
        <v>1378</v>
      </c>
      <c r="H14" s="870">
        <v>2</v>
      </c>
      <c r="I14" s="870">
        <v>12</v>
      </c>
      <c r="J14" s="870">
        <v>464</v>
      </c>
      <c r="K14" s="870">
        <v>104</v>
      </c>
      <c r="L14" s="943"/>
      <c r="M14" s="914"/>
      <c r="N14" s="915"/>
    </row>
    <row r="15" spans="2:14" ht="21" customHeight="1">
      <c r="B15" s="541" t="s">
        <v>234</v>
      </c>
      <c r="C15" s="870">
        <v>0</v>
      </c>
      <c r="D15" s="870">
        <v>0</v>
      </c>
      <c r="E15" s="870">
        <v>0</v>
      </c>
      <c r="F15" s="873">
        <v>0</v>
      </c>
      <c r="G15" s="870">
        <v>0</v>
      </c>
      <c r="H15" s="870">
        <v>2</v>
      </c>
      <c r="I15" s="870">
        <v>15</v>
      </c>
      <c r="J15" s="870">
        <v>400</v>
      </c>
      <c r="K15" s="870">
        <v>124</v>
      </c>
      <c r="L15" s="944"/>
      <c r="M15" s="914"/>
      <c r="N15" s="915"/>
    </row>
    <row r="16" spans="2:14" s="893" customFormat="1" ht="21" customHeight="1">
      <c r="B16" s="541" t="s">
        <v>235</v>
      </c>
      <c r="C16" s="873">
        <v>1</v>
      </c>
      <c r="D16" s="873">
        <v>1</v>
      </c>
      <c r="E16" s="873">
        <v>9782</v>
      </c>
      <c r="F16" s="870" t="s">
        <v>1378</v>
      </c>
      <c r="G16" s="873">
        <v>60</v>
      </c>
      <c r="H16" s="873">
        <v>1</v>
      </c>
      <c r="I16" s="873">
        <v>12</v>
      </c>
      <c r="J16" s="873">
        <v>327</v>
      </c>
      <c r="K16" s="873">
        <v>12</v>
      </c>
      <c r="L16" s="945"/>
      <c r="M16" s="914"/>
      <c r="N16" s="915"/>
    </row>
    <row r="17" spans="2:14" ht="21" customHeight="1">
      <c r="B17" s="541" t="s">
        <v>236</v>
      </c>
      <c r="C17" s="870">
        <v>1</v>
      </c>
      <c r="D17" s="870">
        <v>1</v>
      </c>
      <c r="E17" s="870" t="s">
        <v>1378</v>
      </c>
      <c r="F17" s="870">
        <v>2985</v>
      </c>
      <c r="G17" s="870">
        <v>4431</v>
      </c>
      <c r="H17" s="870">
        <v>1</v>
      </c>
      <c r="I17" s="870">
        <v>8</v>
      </c>
      <c r="J17" s="870">
        <v>393</v>
      </c>
      <c r="K17" s="870">
        <v>178</v>
      </c>
      <c r="L17" s="944"/>
      <c r="M17" s="914"/>
      <c r="N17" s="915"/>
    </row>
    <row r="18" spans="2:14" ht="21" customHeight="1">
      <c r="B18" s="541" t="s">
        <v>237</v>
      </c>
      <c r="C18" s="870">
        <v>0</v>
      </c>
      <c r="D18" s="870">
        <v>0</v>
      </c>
      <c r="E18" s="870">
        <v>0</v>
      </c>
      <c r="F18" s="870">
        <v>0</v>
      </c>
      <c r="G18" s="870">
        <v>0</v>
      </c>
      <c r="H18" s="870">
        <v>1</v>
      </c>
      <c r="I18" s="870">
        <v>10</v>
      </c>
      <c r="J18" s="870">
        <v>500</v>
      </c>
      <c r="K18" s="870">
        <v>22</v>
      </c>
      <c r="L18" s="944"/>
      <c r="M18" s="914"/>
      <c r="N18" s="915"/>
    </row>
    <row r="19" spans="2:14" ht="21" customHeight="1">
      <c r="B19" s="541" t="s">
        <v>238</v>
      </c>
      <c r="C19" s="870">
        <v>1</v>
      </c>
      <c r="D19" s="870">
        <v>1</v>
      </c>
      <c r="E19" s="870" t="s">
        <v>1378</v>
      </c>
      <c r="F19" s="870" t="s">
        <v>1378</v>
      </c>
      <c r="G19" s="870" t="s">
        <v>1378</v>
      </c>
      <c r="H19" s="870">
        <v>1</v>
      </c>
      <c r="I19" s="870">
        <v>8</v>
      </c>
      <c r="J19" s="870">
        <v>625</v>
      </c>
      <c r="K19" s="870">
        <v>415</v>
      </c>
      <c r="L19" s="944"/>
      <c r="M19" s="914"/>
      <c r="N19" s="915"/>
    </row>
    <row r="20" spans="2:14" ht="21" customHeight="1">
      <c r="B20" s="541" t="s">
        <v>239</v>
      </c>
      <c r="C20" s="870">
        <v>1</v>
      </c>
      <c r="D20" s="870">
        <v>0</v>
      </c>
      <c r="E20" s="870">
        <v>0</v>
      </c>
      <c r="F20" s="946">
        <v>0</v>
      </c>
      <c r="G20" s="870">
        <v>0</v>
      </c>
      <c r="H20" s="870">
        <v>0</v>
      </c>
      <c r="I20" s="870">
        <v>0</v>
      </c>
      <c r="J20" s="870">
        <v>0</v>
      </c>
      <c r="K20" s="870">
        <v>0</v>
      </c>
      <c r="L20" s="944"/>
      <c r="M20" s="914"/>
      <c r="N20" s="915"/>
    </row>
    <row r="21" spans="2:14" ht="21" customHeight="1">
      <c r="B21" s="541" t="s">
        <v>151</v>
      </c>
      <c r="C21" s="870">
        <v>1</v>
      </c>
      <c r="D21" s="870">
        <v>1</v>
      </c>
      <c r="E21" s="870">
        <v>15001</v>
      </c>
      <c r="F21" s="870">
        <v>1522</v>
      </c>
      <c r="G21" s="870">
        <v>512</v>
      </c>
      <c r="H21" s="870">
        <v>2</v>
      </c>
      <c r="I21" s="870">
        <v>11</v>
      </c>
      <c r="J21" s="870">
        <v>652</v>
      </c>
      <c r="K21" s="870">
        <v>5</v>
      </c>
      <c r="L21" s="944"/>
      <c r="M21" s="914"/>
      <c r="N21" s="915"/>
    </row>
    <row r="22" spans="2:14" ht="18" customHeight="1">
      <c r="B22" s="4260"/>
      <c r="C22" s="4296" t="s">
        <v>1511</v>
      </c>
      <c r="D22" s="4249" t="s">
        <v>1512</v>
      </c>
      <c r="E22" s="4281"/>
      <c r="F22" s="4281"/>
      <c r="G22" s="4281"/>
      <c r="H22" s="4263" t="s">
        <v>1513</v>
      </c>
      <c r="I22" s="4263"/>
      <c r="J22" s="4263"/>
      <c r="K22" s="4264"/>
      <c r="L22" s="947"/>
    </row>
    <row r="23" spans="2:14" ht="18" customHeight="1">
      <c r="B23" s="4260"/>
      <c r="C23" s="4297"/>
      <c r="D23" s="4293" t="s">
        <v>1514</v>
      </c>
      <c r="E23" s="4247" t="s">
        <v>1515</v>
      </c>
      <c r="F23" s="4247"/>
      <c r="G23" s="4262" t="s">
        <v>1516</v>
      </c>
      <c r="H23" s="4271" t="s">
        <v>1514</v>
      </c>
      <c r="I23" s="4271" t="s">
        <v>1517</v>
      </c>
      <c r="J23" s="4271" t="s">
        <v>1518</v>
      </c>
      <c r="K23" s="4185" t="s">
        <v>1519</v>
      </c>
      <c r="L23" s="947"/>
    </row>
    <row r="24" spans="2:14" ht="14.25" customHeight="1">
      <c r="B24" s="4260"/>
      <c r="C24" s="4297"/>
      <c r="D24" s="4294"/>
      <c r="E24" s="4262" t="s">
        <v>175</v>
      </c>
      <c r="F24" s="4262" t="s">
        <v>1520</v>
      </c>
      <c r="G24" s="4262"/>
      <c r="H24" s="4292"/>
      <c r="I24" s="4292"/>
      <c r="J24" s="4292"/>
      <c r="K24" s="4187"/>
      <c r="L24" s="947"/>
    </row>
    <row r="25" spans="2:14" ht="14.25" customHeight="1">
      <c r="B25" s="4260"/>
      <c r="C25" s="4298"/>
      <c r="D25" s="4295"/>
      <c r="E25" s="4262"/>
      <c r="F25" s="4262"/>
      <c r="G25" s="4262"/>
      <c r="H25" s="4272"/>
      <c r="I25" s="4272"/>
      <c r="J25" s="4272"/>
      <c r="K25" s="4189"/>
      <c r="L25" s="900"/>
    </row>
    <row r="26" spans="2:14" s="901" customFormat="1" ht="6" customHeight="1">
      <c r="B26" s="875"/>
      <c r="C26" s="948"/>
      <c r="D26" s="933"/>
      <c r="E26" s="877"/>
      <c r="F26" s="877"/>
      <c r="G26" s="877"/>
      <c r="H26" s="565"/>
      <c r="I26" s="565"/>
      <c r="J26" s="565"/>
      <c r="K26" s="565"/>
      <c r="L26" s="900"/>
      <c r="M26" s="942"/>
    </row>
    <row r="27" spans="2:14" s="901" customFormat="1" ht="12" customHeight="1">
      <c r="B27" s="4282" t="s">
        <v>164</v>
      </c>
      <c r="C27" s="4243"/>
      <c r="D27" s="4243"/>
      <c r="E27" s="4243"/>
      <c r="F27" s="4243"/>
      <c r="G27" s="4243"/>
      <c r="H27" s="4243"/>
      <c r="I27" s="4243"/>
      <c r="J27" s="4243"/>
      <c r="K27" s="4243"/>
      <c r="L27" s="900"/>
      <c r="M27" s="942"/>
    </row>
    <row r="28" spans="2:14" s="580" customFormat="1" ht="12" customHeight="1">
      <c r="B28" s="4282" t="s">
        <v>1387</v>
      </c>
      <c r="C28" s="4243"/>
      <c r="D28" s="4243"/>
      <c r="E28" s="4243"/>
      <c r="F28" s="4243"/>
      <c r="G28" s="4243"/>
      <c r="H28" s="4243"/>
      <c r="I28" s="4243"/>
      <c r="J28" s="4243"/>
      <c r="K28" s="4243"/>
      <c r="M28" s="922"/>
    </row>
    <row r="29" spans="2:14" s="580" customFormat="1" ht="12" customHeight="1">
      <c r="B29" s="4282" t="s">
        <v>1388</v>
      </c>
      <c r="C29" s="4243"/>
      <c r="D29" s="4243"/>
      <c r="E29" s="4243"/>
      <c r="F29" s="4243"/>
      <c r="G29" s="4243"/>
      <c r="H29" s="4243"/>
      <c r="I29" s="4243"/>
      <c r="J29" s="4243"/>
      <c r="K29" s="4243"/>
      <c r="L29" s="369"/>
      <c r="M29" s="922"/>
    </row>
    <row r="30" spans="2:14" s="580" customFormat="1" ht="31.5" customHeight="1">
      <c r="B30" s="4100" t="s">
        <v>1521</v>
      </c>
      <c r="C30" s="4100"/>
      <c r="D30" s="4100"/>
      <c r="E30" s="4100"/>
      <c r="F30" s="4100"/>
      <c r="G30" s="4100"/>
      <c r="H30" s="4100"/>
      <c r="I30" s="4100"/>
      <c r="J30" s="4100"/>
      <c r="K30" s="4100"/>
      <c r="L30" s="369"/>
      <c r="M30" s="922"/>
    </row>
    <row r="31" spans="2:14" s="580" customFormat="1" ht="22.5" customHeight="1">
      <c r="B31" s="4100" t="s">
        <v>1522</v>
      </c>
      <c r="C31" s="4100"/>
      <c r="D31" s="4100"/>
      <c r="E31" s="4100"/>
      <c r="F31" s="4100"/>
      <c r="G31" s="4100"/>
      <c r="H31" s="4100"/>
      <c r="I31" s="4100"/>
      <c r="J31" s="4100"/>
      <c r="K31" s="4100"/>
      <c r="L31" s="369"/>
      <c r="M31" s="922"/>
    </row>
    <row r="32" spans="2:14" ht="6" customHeight="1"/>
    <row r="33" spans="2:9" ht="12" customHeight="1">
      <c r="B33" s="3940" t="s">
        <v>219</v>
      </c>
      <c r="C33" s="3940"/>
      <c r="D33" s="3940"/>
      <c r="E33" s="3940"/>
      <c r="F33" s="3940"/>
    </row>
    <row r="34" spans="2:9" ht="12" customHeight="1">
      <c r="B34" s="4126" t="s">
        <v>1523</v>
      </c>
      <c r="C34" s="4126"/>
      <c r="D34" s="4126" t="s">
        <v>1524</v>
      </c>
      <c r="E34" s="4126"/>
      <c r="F34" s="4126"/>
      <c r="G34" s="4126" t="s">
        <v>1525</v>
      </c>
      <c r="H34" s="4126"/>
      <c r="I34" s="4126"/>
    </row>
    <row r="35" spans="2:9" ht="12" customHeight="1">
      <c r="B35" s="4126" t="s">
        <v>1526</v>
      </c>
      <c r="C35" s="4126"/>
      <c r="D35" s="4126" t="s">
        <v>1527</v>
      </c>
      <c r="E35" s="4126"/>
      <c r="F35" s="4126"/>
      <c r="G35" s="4126" t="s">
        <v>1528</v>
      </c>
      <c r="H35" s="4126"/>
      <c r="I35" s="4126"/>
    </row>
    <row r="36" spans="2:9" ht="12" customHeight="1">
      <c r="B36" s="4126" t="s">
        <v>1529</v>
      </c>
      <c r="C36" s="4126"/>
      <c r="D36" s="4126" t="s">
        <v>1530</v>
      </c>
      <c r="E36" s="4126"/>
      <c r="F36" s="4126"/>
    </row>
    <row r="37" spans="2:9" ht="15" customHeight="1">
      <c r="B37" s="949"/>
      <c r="C37" s="949"/>
      <c r="D37" s="949"/>
      <c r="E37" s="949"/>
      <c r="F37" s="949"/>
      <c r="G37" s="949"/>
    </row>
  </sheetData>
  <mergeCells count="42">
    <mergeCell ref="B36:C36"/>
    <mergeCell ref="D36:F36"/>
    <mergeCell ref="B34:C34"/>
    <mergeCell ref="D34:F34"/>
    <mergeCell ref="G34:I34"/>
    <mergeCell ref="B35:C35"/>
    <mergeCell ref="D35:F35"/>
    <mergeCell ref="G35:I35"/>
    <mergeCell ref="B33:F33"/>
    <mergeCell ref="E23:F23"/>
    <mergeCell ref="G23:G25"/>
    <mergeCell ref="H23:H25"/>
    <mergeCell ref="I23:I25"/>
    <mergeCell ref="B22:B25"/>
    <mergeCell ref="C22:C25"/>
    <mergeCell ref="B27:K27"/>
    <mergeCell ref="B28:K28"/>
    <mergeCell ref="B29:K29"/>
    <mergeCell ref="B30:K30"/>
    <mergeCell ref="B31:K31"/>
    <mergeCell ref="J23:J25"/>
    <mergeCell ref="K23:K25"/>
    <mergeCell ref="E24:E25"/>
    <mergeCell ref="F24:F25"/>
    <mergeCell ref="I5:I7"/>
    <mergeCell ref="J5:J7"/>
    <mergeCell ref="K5:K7"/>
    <mergeCell ref="E6:E7"/>
    <mergeCell ref="F6:F7"/>
    <mergeCell ref="D22:G22"/>
    <mergeCell ref="H22:K22"/>
    <mergeCell ref="D23:D25"/>
    <mergeCell ref="B1:K1"/>
    <mergeCell ref="B2:K2"/>
    <mergeCell ref="B4:B7"/>
    <mergeCell ref="C4:C7"/>
    <mergeCell ref="D4:G4"/>
    <mergeCell ref="H4:K4"/>
    <mergeCell ref="D5:D7"/>
    <mergeCell ref="E5:F5"/>
    <mergeCell ref="G5:G7"/>
    <mergeCell ref="H5:H7"/>
  </mergeCells>
  <hyperlinks>
    <hyperlink ref="D34" r:id="rId1"/>
    <hyperlink ref="D35" r:id="rId2"/>
    <hyperlink ref="G35" r:id="rId3"/>
    <hyperlink ref="G34" r:id="rId4"/>
    <hyperlink ref="B34" r:id="rId5"/>
    <hyperlink ref="B35" r:id="rId6"/>
    <hyperlink ref="B36" r:id="rId7"/>
    <hyperlink ref="D36" r:id="rId8"/>
    <hyperlink ref="D5:D7" r:id="rId9" display="Número"/>
    <hyperlink ref="E6:E7" r:id="rId10" display="Total"/>
    <hyperlink ref="G5:G7" r:id="rId11" display="Bens"/>
    <hyperlink ref="H5:H7" r:id="rId12" display="Número"/>
    <hyperlink ref="I5:I7" r:id="rId13" display="Exposições temporárias"/>
    <hyperlink ref="J5:J7" r:id="rId14" display="Obras expostas"/>
    <hyperlink ref="K5:K7" r:id="rId15" display="Autores/as representados/as"/>
    <hyperlink ref="F6:F7" r:id="rId16" display="Visitantes escolares"/>
    <hyperlink ref="D23:D25" r:id="rId17" display="Number"/>
    <hyperlink ref="E24:E25" r:id="rId18" display="Total"/>
    <hyperlink ref="G23:G25" r:id="rId19" display="Goods"/>
    <hyperlink ref="H23:H25" r:id="rId20" display="Number"/>
    <hyperlink ref="I23:I25" r:id="rId21" display="Temporary exhibitions"/>
    <hyperlink ref="J23:J25" r:id="rId22" display="Pieces exhibited"/>
    <hyperlink ref="K23:K25" r:id="rId23" display="Represented authors"/>
    <hyperlink ref="F24:F25" r:id="rId24" display="School visitors"/>
    <hyperlink ref="M2" location="Indice!A1" display="(Voltar ao Índice)"/>
  </hyperlinks>
  <printOptions horizontalCentered="1"/>
  <pageMargins left="0.45275590551181105" right="0.45275590551181105" top="0.6692913385826772" bottom="0.6692913385826772" header="0" footer="0"/>
  <pageSetup paperSize="9" scale="93" orientation="portrait" verticalDpi="0" r:id="rId25"/>
</worksheet>
</file>

<file path=xl/worksheets/sheet62.xml><?xml version="1.0" encoding="utf-8"?>
<worksheet xmlns="http://schemas.openxmlformats.org/spreadsheetml/2006/main" xmlns:r="http://schemas.openxmlformats.org/officeDocument/2006/relationships">
  <sheetPr>
    <pageSetUpPr fitToPage="1"/>
  </sheetPr>
  <dimension ref="B1:Q37"/>
  <sheetViews>
    <sheetView showGridLines="0" workbookViewId="0">
      <selection activeCell="B2" sqref="B2:N2"/>
    </sheetView>
  </sheetViews>
  <sheetFormatPr defaultRowHeight="15" customHeight="1"/>
  <cols>
    <col min="1" max="1" width="6.7109375" style="840" customWidth="1"/>
    <col min="2" max="2" width="15.7109375" style="837" customWidth="1"/>
    <col min="3" max="3" width="9.7109375" style="837" customWidth="1"/>
    <col min="4" max="4" width="9.28515625" style="837" customWidth="1"/>
    <col min="5" max="7" width="8.42578125" style="837" customWidth="1"/>
    <col min="8" max="10" width="8.42578125" style="839" customWidth="1"/>
    <col min="11" max="11" width="7.7109375" style="839" customWidth="1"/>
    <col min="12" max="12" width="9.42578125" style="839" customWidth="1"/>
    <col min="13" max="14" width="8.42578125" style="839" customWidth="1"/>
    <col min="15" max="15" width="6.7109375" style="844" customWidth="1"/>
    <col min="16" max="16" width="15.5703125" style="974" bestFit="1" customWidth="1"/>
    <col min="17" max="16384" width="9.140625" style="840"/>
  </cols>
  <sheetData>
    <row r="1" spans="2:17" s="801" customFormat="1" ht="30" customHeight="1">
      <c r="B1" s="4299" t="s">
        <v>1531</v>
      </c>
      <c r="C1" s="4299"/>
      <c r="D1" s="4299"/>
      <c r="E1" s="4299"/>
      <c r="F1" s="4299"/>
      <c r="G1" s="4299"/>
      <c r="H1" s="4299"/>
      <c r="I1" s="4299"/>
      <c r="J1" s="4299"/>
      <c r="K1" s="4299"/>
      <c r="L1" s="4299"/>
      <c r="M1" s="4299"/>
      <c r="N1" s="4299"/>
      <c r="O1" s="846"/>
      <c r="P1" s="950"/>
    </row>
    <row r="2" spans="2:17" s="801" customFormat="1" ht="30" customHeight="1">
      <c r="B2" s="4299" t="s">
        <v>1532</v>
      </c>
      <c r="C2" s="4299"/>
      <c r="D2" s="4299"/>
      <c r="E2" s="4299"/>
      <c r="F2" s="4299"/>
      <c r="G2" s="4299"/>
      <c r="H2" s="4299"/>
      <c r="I2" s="4299"/>
      <c r="J2" s="4299"/>
      <c r="K2" s="4299"/>
      <c r="L2" s="4299"/>
      <c r="M2" s="4299"/>
      <c r="N2" s="4299"/>
      <c r="O2" s="846"/>
      <c r="P2" s="522" t="s">
        <v>856</v>
      </c>
    </row>
    <row r="3" spans="2:17" s="953" customFormat="1" ht="12" customHeight="1">
      <c r="B3" s="926" t="s">
        <v>1533</v>
      </c>
      <c r="C3" s="926"/>
      <c r="D3" s="951"/>
      <c r="E3" s="951"/>
      <c r="F3" s="951"/>
      <c r="G3" s="951"/>
      <c r="H3" s="951"/>
      <c r="I3" s="951"/>
      <c r="J3" s="926"/>
      <c r="K3" s="926"/>
      <c r="L3" s="951"/>
      <c r="M3" s="951"/>
      <c r="N3" s="928" t="s">
        <v>1534</v>
      </c>
      <c r="O3" s="928"/>
      <c r="P3" s="952"/>
    </row>
    <row r="4" spans="2:17" s="806" customFormat="1" ht="18" customHeight="1">
      <c r="B4" s="4233"/>
      <c r="C4" s="4136" t="s">
        <v>1535</v>
      </c>
      <c r="D4" s="4300" t="s">
        <v>1536</v>
      </c>
      <c r="E4" s="4300"/>
      <c r="F4" s="4300"/>
      <c r="G4" s="4300"/>
      <c r="H4" s="4300"/>
      <c r="I4" s="4300"/>
      <c r="J4" s="4300"/>
      <c r="K4" s="4300"/>
      <c r="L4" s="4300"/>
      <c r="M4" s="4300"/>
      <c r="N4" s="4301"/>
      <c r="O4" s="954"/>
      <c r="P4" s="955"/>
      <c r="Q4" s="885"/>
    </row>
    <row r="5" spans="2:17" s="806" customFormat="1" ht="18" customHeight="1">
      <c r="B5" s="4233"/>
      <c r="C5" s="4136"/>
      <c r="D5" s="4136" t="s">
        <v>175</v>
      </c>
      <c r="E5" s="4300" t="s">
        <v>1164</v>
      </c>
      <c r="F5" s="4300"/>
      <c r="G5" s="4300"/>
      <c r="H5" s="4300"/>
      <c r="I5" s="4300"/>
      <c r="J5" s="4300"/>
      <c r="K5" s="4300"/>
      <c r="L5" s="4300"/>
      <c r="M5" s="4300"/>
      <c r="N5" s="4301"/>
      <c r="O5" s="954"/>
      <c r="P5" s="955"/>
      <c r="Q5" s="885"/>
    </row>
    <row r="6" spans="2:17" s="806" customFormat="1" ht="28.5" customHeight="1">
      <c r="B6" s="4233"/>
      <c r="C6" s="4136"/>
      <c r="D6" s="4136"/>
      <c r="E6" s="4170" t="s">
        <v>1537</v>
      </c>
      <c r="F6" s="4170"/>
      <c r="G6" s="4170" t="s">
        <v>1538</v>
      </c>
      <c r="H6" s="4170"/>
      <c r="I6" s="4171" t="s">
        <v>1539</v>
      </c>
      <c r="J6" s="4302"/>
      <c r="K6" s="4302"/>
      <c r="L6" s="4303"/>
      <c r="M6" s="4136" t="s">
        <v>1540</v>
      </c>
      <c r="N6" s="4137"/>
      <c r="O6" s="956"/>
      <c r="P6" s="955"/>
      <c r="Q6" s="885"/>
    </row>
    <row r="7" spans="2:17" s="806" customFormat="1" ht="70.5" customHeight="1">
      <c r="B7" s="4233"/>
      <c r="C7" s="4136"/>
      <c r="D7" s="4136"/>
      <c r="E7" s="699" t="s">
        <v>1541</v>
      </c>
      <c r="F7" s="957" t="s">
        <v>1542</v>
      </c>
      <c r="G7" s="957" t="s">
        <v>175</v>
      </c>
      <c r="H7" s="507" t="s">
        <v>1543</v>
      </c>
      <c r="I7" s="507" t="s">
        <v>175</v>
      </c>
      <c r="J7" s="507" t="s">
        <v>1544</v>
      </c>
      <c r="K7" s="507" t="s">
        <v>1545</v>
      </c>
      <c r="L7" s="507" t="s">
        <v>1546</v>
      </c>
      <c r="M7" s="699" t="s">
        <v>175</v>
      </c>
      <c r="N7" s="958" t="s">
        <v>1547</v>
      </c>
      <c r="O7" s="956"/>
      <c r="P7" s="959"/>
      <c r="Q7" s="959"/>
    </row>
    <row r="8" spans="2:17" s="815" customFormat="1" ht="21" customHeight="1">
      <c r="B8" s="533" t="s">
        <v>12</v>
      </c>
      <c r="C8" s="960">
        <v>392211377</v>
      </c>
      <c r="D8" s="960">
        <v>302412472</v>
      </c>
      <c r="E8" s="960">
        <v>57331749</v>
      </c>
      <c r="F8" s="960">
        <v>37545137</v>
      </c>
      <c r="G8" s="960">
        <v>62985327</v>
      </c>
      <c r="H8" s="960">
        <v>49404480</v>
      </c>
      <c r="I8" s="960">
        <v>67009303</v>
      </c>
      <c r="J8" s="960">
        <v>21079924</v>
      </c>
      <c r="K8" s="960">
        <v>9466466</v>
      </c>
      <c r="L8" s="960">
        <v>9242222</v>
      </c>
      <c r="M8" s="960">
        <v>84375347</v>
      </c>
      <c r="N8" s="960">
        <v>42100371</v>
      </c>
      <c r="O8" s="844"/>
      <c r="P8" s="910"/>
      <c r="Q8" s="911"/>
    </row>
    <row r="9" spans="2:17" s="815" customFormat="1" ht="21" customHeight="1">
      <c r="B9" s="533" t="s">
        <v>229</v>
      </c>
      <c r="C9" s="960">
        <v>375313084</v>
      </c>
      <c r="D9" s="960">
        <v>290139428</v>
      </c>
      <c r="E9" s="960">
        <v>55483211</v>
      </c>
      <c r="F9" s="960">
        <v>36167360</v>
      </c>
      <c r="G9" s="960">
        <v>61510596</v>
      </c>
      <c r="H9" s="960">
        <v>48104130</v>
      </c>
      <c r="I9" s="960">
        <v>64474738</v>
      </c>
      <c r="J9" s="960">
        <v>19852159</v>
      </c>
      <c r="K9" s="960">
        <v>9265571</v>
      </c>
      <c r="L9" s="960">
        <v>8943735</v>
      </c>
      <c r="M9" s="960">
        <v>78971241</v>
      </c>
      <c r="N9" s="960">
        <v>39970446</v>
      </c>
      <c r="O9" s="844"/>
      <c r="P9" s="912"/>
      <c r="Q9" s="911"/>
    </row>
    <row r="10" spans="2:17" s="806" customFormat="1" ht="21" customHeight="1">
      <c r="B10" s="538" t="s">
        <v>203</v>
      </c>
      <c r="C10" s="960">
        <v>5644876</v>
      </c>
      <c r="D10" s="960">
        <v>4990937</v>
      </c>
      <c r="E10" s="960">
        <v>1044273</v>
      </c>
      <c r="F10" s="960">
        <v>1041773</v>
      </c>
      <c r="G10" s="960">
        <v>732375</v>
      </c>
      <c r="H10" s="960">
        <v>721690</v>
      </c>
      <c r="I10" s="960">
        <v>1340239</v>
      </c>
      <c r="J10" s="960">
        <v>659911</v>
      </c>
      <c r="K10" s="960">
        <v>70782</v>
      </c>
      <c r="L10" s="960">
        <v>123100</v>
      </c>
      <c r="M10" s="960">
        <v>1388841</v>
      </c>
      <c r="N10" s="960">
        <v>834030</v>
      </c>
      <c r="O10" s="844"/>
      <c r="P10" s="912"/>
      <c r="Q10" s="913"/>
    </row>
    <row r="11" spans="2:17" s="815" customFormat="1" ht="21" customHeight="1">
      <c r="B11" s="541" t="s">
        <v>230</v>
      </c>
      <c r="C11" s="961">
        <v>468161</v>
      </c>
      <c r="D11" s="961">
        <v>468161</v>
      </c>
      <c r="E11" s="961">
        <v>0</v>
      </c>
      <c r="F11" s="961">
        <v>0</v>
      </c>
      <c r="G11" s="961">
        <v>0</v>
      </c>
      <c r="H11" s="961">
        <v>0</v>
      </c>
      <c r="I11" s="961">
        <v>100032</v>
      </c>
      <c r="J11" s="961">
        <v>87058</v>
      </c>
      <c r="K11" s="961">
        <v>6000</v>
      </c>
      <c r="L11" s="961">
        <v>0</v>
      </c>
      <c r="M11" s="961">
        <v>368129</v>
      </c>
      <c r="N11" s="961">
        <v>105060</v>
      </c>
      <c r="O11" s="844"/>
      <c r="P11" s="914"/>
      <c r="Q11" s="915"/>
    </row>
    <row r="12" spans="2:17" s="806" customFormat="1" ht="21" customHeight="1">
      <c r="B12" s="541" t="s">
        <v>231</v>
      </c>
      <c r="C12" s="961">
        <v>568145</v>
      </c>
      <c r="D12" s="961">
        <v>567079</v>
      </c>
      <c r="E12" s="961">
        <v>81031</v>
      </c>
      <c r="F12" s="961">
        <v>81031</v>
      </c>
      <c r="G12" s="961">
        <v>132406</v>
      </c>
      <c r="H12" s="961">
        <v>132406</v>
      </c>
      <c r="I12" s="961">
        <v>180923</v>
      </c>
      <c r="J12" s="961">
        <v>31103</v>
      </c>
      <c r="K12" s="961">
        <v>15884</v>
      </c>
      <c r="L12" s="961">
        <v>118299</v>
      </c>
      <c r="M12" s="961">
        <v>94864</v>
      </c>
      <c r="N12" s="961">
        <v>84016</v>
      </c>
      <c r="O12" s="844"/>
      <c r="P12" s="914"/>
      <c r="Q12" s="915"/>
    </row>
    <row r="13" spans="2:17" s="806" customFormat="1" ht="21" customHeight="1">
      <c r="B13" s="541" t="s">
        <v>232</v>
      </c>
      <c r="C13" s="961">
        <v>2483159</v>
      </c>
      <c r="D13" s="961">
        <v>1871985</v>
      </c>
      <c r="E13" s="961">
        <v>716521</v>
      </c>
      <c r="F13" s="961">
        <v>716521</v>
      </c>
      <c r="G13" s="961">
        <v>403507</v>
      </c>
      <c r="H13" s="961">
        <v>403507</v>
      </c>
      <c r="I13" s="961">
        <v>482726</v>
      </c>
      <c r="J13" s="961">
        <v>87048</v>
      </c>
      <c r="K13" s="961">
        <v>6430</v>
      </c>
      <c r="L13" s="961">
        <v>0</v>
      </c>
      <c r="M13" s="961">
        <v>76000</v>
      </c>
      <c r="N13" s="961">
        <v>76000</v>
      </c>
      <c r="O13" s="844"/>
      <c r="P13" s="914"/>
      <c r="Q13" s="915"/>
    </row>
    <row r="14" spans="2:17" s="815" customFormat="1" ht="21" customHeight="1">
      <c r="B14" s="541" t="s">
        <v>233</v>
      </c>
      <c r="C14" s="961">
        <v>702547</v>
      </c>
      <c r="D14" s="961">
        <v>671007</v>
      </c>
      <c r="E14" s="961">
        <v>244221</v>
      </c>
      <c r="F14" s="961">
        <v>244221</v>
      </c>
      <c r="G14" s="961">
        <v>63655</v>
      </c>
      <c r="H14" s="961">
        <v>63655</v>
      </c>
      <c r="I14" s="961">
        <v>146867</v>
      </c>
      <c r="J14" s="961">
        <v>123800</v>
      </c>
      <c r="K14" s="961">
        <v>0</v>
      </c>
      <c r="L14" s="961">
        <v>4801</v>
      </c>
      <c r="M14" s="961">
        <v>213767</v>
      </c>
      <c r="N14" s="961">
        <v>47456</v>
      </c>
      <c r="O14" s="844"/>
      <c r="P14" s="914"/>
      <c r="Q14" s="915"/>
    </row>
    <row r="15" spans="2:17" s="806" customFormat="1" ht="21" customHeight="1">
      <c r="B15" s="541" t="s">
        <v>234</v>
      </c>
      <c r="C15" s="961">
        <v>239799</v>
      </c>
      <c r="D15" s="961">
        <v>229799</v>
      </c>
      <c r="E15" s="961">
        <v>2500</v>
      </c>
      <c r="F15" s="961">
        <v>0</v>
      </c>
      <c r="G15" s="961">
        <v>24456</v>
      </c>
      <c r="H15" s="961">
        <v>13771</v>
      </c>
      <c r="I15" s="961">
        <v>90524</v>
      </c>
      <c r="J15" s="961">
        <v>32992</v>
      </c>
      <c r="K15" s="961">
        <v>42468</v>
      </c>
      <c r="L15" s="961">
        <v>0</v>
      </c>
      <c r="M15" s="961">
        <v>0</v>
      </c>
      <c r="N15" s="961">
        <v>0</v>
      </c>
      <c r="O15" s="844"/>
      <c r="P15" s="914"/>
      <c r="Q15" s="915"/>
    </row>
    <row r="16" spans="2:17" s="815" customFormat="1" ht="21" customHeight="1">
      <c r="B16" s="541" t="s">
        <v>235</v>
      </c>
      <c r="C16" s="961">
        <v>247558</v>
      </c>
      <c r="D16" s="961">
        <v>247558</v>
      </c>
      <c r="E16" s="961">
        <v>0</v>
      </c>
      <c r="F16" s="961">
        <v>0</v>
      </c>
      <c r="G16" s="961">
        <v>15560</v>
      </c>
      <c r="H16" s="961">
        <v>15560</v>
      </c>
      <c r="I16" s="961">
        <v>89792</v>
      </c>
      <c r="J16" s="961">
        <v>89792</v>
      </c>
      <c r="K16" s="961">
        <v>0</v>
      </c>
      <c r="L16" s="961">
        <v>0</v>
      </c>
      <c r="M16" s="961">
        <v>96720</v>
      </c>
      <c r="N16" s="961">
        <v>96720</v>
      </c>
      <c r="O16" s="844"/>
      <c r="P16" s="914"/>
      <c r="Q16" s="915"/>
    </row>
    <row r="17" spans="2:17" s="806" customFormat="1" ht="21" customHeight="1">
      <c r="B17" s="541" t="s">
        <v>236</v>
      </c>
      <c r="C17" s="961">
        <v>81306</v>
      </c>
      <c r="D17" s="961">
        <v>81306</v>
      </c>
      <c r="E17" s="961">
        <v>0</v>
      </c>
      <c r="F17" s="961">
        <v>0</v>
      </c>
      <c r="G17" s="961">
        <v>36422</v>
      </c>
      <c r="H17" s="961">
        <v>36422</v>
      </c>
      <c r="I17" s="961">
        <v>4211</v>
      </c>
      <c r="J17" s="961">
        <v>4211</v>
      </c>
      <c r="K17" s="961">
        <v>0</v>
      </c>
      <c r="L17" s="961">
        <v>0</v>
      </c>
      <c r="M17" s="961">
        <v>20743</v>
      </c>
      <c r="N17" s="961">
        <v>20743</v>
      </c>
      <c r="O17" s="844"/>
      <c r="P17" s="914"/>
      <c r="Q17" s="915"/>
    </row>
    <row r="18" spans="2:17" s="806" customFormat="1" ht="21" customHeight="1">
      <c r="B18" s="541" t="s">
        <v>237</v>
      </c>
      <c r="C18" s="961">
        <v>125175</v>
      </c>
      <c r="D18" s="961">
        <v>125016</v>
      </c>
      <c r="E18" s="961">
        <v>0</v>
      </c>
      <c r="F18" s="961">
        <v>0</v>
      </c>
      <c r="G18" s="961">
        <v>227</v>
      </c>
      <c r="H18" s="961">
        <v>227</v>
      </c>
      <c r="I18" s="961">
        <v>0</v>
      </c>
      <c r="J18" s="961">
        <v>0</v>
      </c>
      <c r="K18" s="961">
        <v>0</v>
      </c>
      <c r="L18" s="961">
        <v>0</v>
      </c>
      <c r="M18" s="961">
        <v>124087</v>
      </c>
      <c r="N18" s="961">
        <v>9504</v>
      </c>
      <c r="O18" s="844"/>
      <c r="P18" s="914"/>
      <c r="Q18" s="915"/>
    </row>
    <row r="19" spans="2:17" s="806" customFormat="1" ht="21" customHeight="1">
      <c r="B19" s="541" t="s">
        <v>238</v>
      </c>
      <c r="C19" s="961">
        <v>122097</v>
      </c>
      <c r="D19" s="961">
        <v>122097</v>
      </c>
      <c r="E19" s="961">
        <v>0</v>
      </c>
      <c r="F19" s="961">
        <v>0</v>
      </c>
      <c r="G19" s="961">
        <v>0</v>
      </c>
      <c r="H19" s="961">
        <v>0</v>
      </c>
      <c r="I19" s="961">
        <v>41257</v>
      </c>
      <c r="J19" s="961">
        <v>0</v>
      </c>
      <c r="K19" s="961">
        <v>0</v>
      </c>
      <c r="L19" s="961">
        <v>0</v>
      </c>
      <c r="M19" s="961">
        <v>80840</v>
      </c>
      <c r="N19" s="961">
        <v>80840</v>
      </c>
      <c r="O19" s="844"/>
      <c r="P19" s="914"/>
      <c r="Q19" s="915"/>
    </row>
    <row r="20" spans="2:17" s="806" customFormat="1" ht="21" customHeight="1">
      <c r="B20" s="541" t="s">
        <v>239</v>
      </c>
      <c r="C20" s="961">
        <v>262154</v>
      </c>
      <c r="D20" s="961">
        <v>262154</v>
      </c>
      <c r="E20" s="961">
        <v>0</v>
      </c>
      <c r="F20" s="961">
        <v>0</v>
      </c>
      <c r="G20" s="961">
        <v>19824</v>
      </c>
      <c r="H20" s="961">
        <v>19824</v>
      </c>
      <c r="I20" s="961">
        <v>192514</v>
      </c>
      <c r="J20" s="961">
        <v>192514</v>
      </c>
      <c r="K20" s="961">
        <v>0</v>
      </c>
      <c r="L20" s="961">
        <v>0</v>
      </c>
      <c r="M20" s="961">
        <v>49645</v>
      </c>
      <c r="N20" s="961">
        <v>49645</v>
      </c>
      <c r="O20" s="844"/>
      <c r="P20" s="914"/>
      <c r="Q20" s="915"/>
    </row>
    <row r="21" spans="2:17" s="806" customFormat="1" ht="21" customHeight="1">
      <c r="B21" s="541" t="s">
        <v>151</v>
      </c>
      <c r="C21" s="961">
        <v>344775</v>
      </c>
      <c r="D21" s="961">
        <v>344775</v>
      </c>
      <c r="E21" s="961">
        <v>0</v>
      </c>
      <c r="F21" s="961">
        <v>0</v>
      </c>
      <c r="G21" s="961">
        <v>36318</v>
      </c>
      <c r="H21" s="961">
        <v>36318</v>
      </c>
      <c r="I21" s="961">
        <v>11393</v>
      </c>
      <c r="J21" s="961">
        <v>11393</v>
      </c>
      <c r="K21" s="961">
        <v>0</v>
      </c>
      <c r="L21" s="961">
        <v>0</v>
      </c>
      <c r="M21" s="961">
        <v>264046</v>
      </c>
      <c r="N21" s="961">
        <v>264046</v>
      </c>
      <c r="O21" s="844"/>
      <c r="P21" s="914"/>
      <c r="Q21" s="915"/>
    </row>
    <row r="22" spans="2:17" s="806" customFormat="1" ht="18" customHeight="1">
      <c r="B22" s="4260"/>
      <c r="C22" s="4262" t="s">
        <v>1548</v>
      </c>
      <c r="D22" s="4300" t="s">
        <v>1549</v>
      </c>
      <c r="E22" s="4300"/>
      <c r="F22" s="4300"/>
      <c r="G22" s="4300"/>
      <c r="H22" s="4300"/>
      <c r="I22" s="4300"/>
      <c r="J22" s="4300"/>
      <c r="K22" s="4300"/>
      <c r="L22" s="4300"/>
      <c r="M22" s="4300"/>
      <c r="N22" s="4301"/>
      <c r="O22" s="844"/>
      <c r="P22" s="955"/>
    </row>
    <row r="23" spans="2:17" s="806" customFormat="1" ht="18" customHeight="1">
      <c r="B23" s="4260"/>
      <c r="C23" s="4262"/>
      <c r="D23" s="4277" t="s">
        <v>175</v>
      </c>
      <c r="E23" s="4301" t="s">
        <v>1035</v>
      </c>
      <c r="F23" s="4305"/>
      <c r="G23" s="4305"/>
      <c r="H23" s="4305"/>
      <c r="I23" s="4305"/>
      <c r="J23" s="4305"/>
      <c r="K23" s="4305"/>
      <c r="L23" s="4305"/>
      <c r="M23" s="4305"/>
      <c r="N23" s="4305"/>
      <c r="O23" s="844"/>
      <c r="P23" s="955"/>
    </row>
    <row r="24" spans="2:17" s="806" customFormat="1" ht="28.5" customHeight="1">
      <c r="B24" s="4260"/>
      <c r="C24" s="4262"/>
      <c r="D24" s="4304"/>
      <c r="E24" s="4306" t="s">
        <v>1550</v>
      </c>
      <c r="F24" s="4306"/>
      <c r="G24" s="4306" t="s">
        <v>1551</v>
      </c>
      <c r="H24" s="4306"/>
      <c r="I24" s="4279" t="s">
        <v>1552</v>
      </c>
      <c r="J24" s="4280"/>
      <c r="K24" s="4280"/>
      <c r="L24" s="4307"/>
      <c r="M24" s="4262" t="s">
        <v>1553</v>
      </c>
      <c r="N24" s="4279"/>
      <c r="O24" s="844"/>
      <c r="P24" s="955"/>
    </row>
    <row r="25" spans="2:17" s="806" customFormat="1" ht="67.5" customHeight="1">
      <c r="B25" s="4260"/>
      <c r="C25" s="4262"/>
      <c r="D25" s="4278"/>
      <c r="E25" s="853" t="s">
        <v>175</v>
      </c>
      <c r="F25" s="962" t="s">
        <v>1399</v>
      </c>
      <c r="G25" s="962" t="s">
        <v>175</v>
      </c>
      <c r="H25" s="853" t="s">
        <v>1554</v>
      </c>
      <c r="I25" s="853" t="s">
        <v>175</v>
      </c>
      <c r="J25" s="853" t="s">
        <v>1555</v>
      </c>
      <c r="K25" s="853" t="s">
        <v>1556</v>
      </c>
      <c r="L25" s="853" t="s">
        <v>1557</v>
      </c>
      <c r="M25" s="853" t="s">
        <v>175</v>
      </c>
      <c r="N25" s="855" t="s">
        <v>1558</v>
      </c>
      <c r="O25" s="844"/>
      <c r="P25" s="955"/>
    </row>
    <row r="26" spans="2:17" s="831" customFormat="1" ht="6" customHeight="1">
      <c r="B26" s="875"/>
      <c r="C26" s="877"/>
      <c r="D26" s="933"/>
      <c r="E26" s="858"/>
      <c r="F26" s="963"/>
      <c r="G26" s="963"/>
      <c r="H26" s="858"/>
      <c r="I26" s="858"/>
      <c r="J26" s="858"/>
      <c r="K26" s="858"/>
      <c r="L26" s="858"/>
      <c r="M26" s="858"/>
      <c r="N26" s="858"/>
      <c r="O26" s="859"/>
      <c r="P26" s="964"/>
    </row>
    <row r="27" spans="2:17" s="831" customFormat="1" ht="12" customHeight="1">
      <c r="B27" s="4282" t="s">
        <v>164</v>
      </c>
      <c r="C27" s="4243"/>
      <c r="D27" s="4243"/>
      <c r="E27" s="4243"/>
      <c r="F27" s="4243"/>
      <c r="G27" s="4243"/>
      <c r="H27" s="4243"/>
      <c r="I27" s="4243"/>
      <c r="J27" s="4243"/>
      <c r="K27" s="4243"/>
      <c r="L27" s="4243"/>
      <c r="M27" s="4243"/>
      <c r="N27" s="4243"/>
      <c r="O27" s="859"/>
      <c r="P27" s="964"/>
    </row>
    <row r="28" spans="2:17" s="966" customFormat="1" ht="12" customHeight="1">
      <c r="B28" s="4282" t="s">
        <v>1387</v>
      </c>
      <c r="C28" s="4243"/>
      <c r="D28" s="4243"/>
      <c r="E28" s="4243"/>
      <c r="F28" s="4243"/>
      <c r="G28" s="4243"/>
      <c r="H28" s="4243"/>
      <c r="I28" s="4243"/>
      <c r="J28" s="4243"/>
      <c r="K28" s="4243"/>
      <c r="L28" s="4243"/>
      <c r="M28" s="4243"/>
      <c r="N28" s="4243"/>
      <c r="O28" s="859"/>
      <c r="P28" s="965"/>
    </row>
    <row r="29" spans="2:17" s="968" customFormat="1" ht="12" customHeight="1">
      <c r="B29" s="4282" t="s">
        <v>1388</v>
      </c>
      <c r="C29" s="4243"/>
      <c r="D29" s="4243"/>
      <c r="E29" s="4243"/>
      <c r="F29" s="4243"/>
      <c r="G29" s="4243"/>
      <c r="H29" s="4243"/>
      <c r="I29" s="4243"/>
      <c r="J29" s="4243"/>
      <c r="K29" s="4243"/>
      <c r="L29" s="4243"/>
      <c r="M29" s="4243"/>
      <c r="N29" s="4243"/>
      <c r="O29" s="844"/>
      <c r="P29" s="967"/>
    </row>
    <row r="30" spans="2:17" s="968" customFormat="1" ht="28.5" customHeight="1">
      <c r="B30" s="4265" t="s">
        <v>1559</v>
      </c>
      <c r="C30" s="4265"/>
      <c r="D30" s="4265"/>
      <c r="E30" s="4265"/>
      <c r="F30" s="4265"/>
      <c r="G30" s="4265"/>
      <c r="H30" s="4265"/>
      <c r="I30" s="4265"/>
      <c r="J30" s="4265"/>
      <c r="K30" s="4265"/>
      <c r="L30" s="4265"/>
      <c r="M30" s="4265"/>
      <c r="N30" s="4265"/>
      <c r="O30" s="844"/>
      <c r="P30" s="967"/>
    </row>
    <row r="31" spans="2:17" s="968" customFormat="1" ht="28.5" customHeight="1">
      <c r="B31" s="4265" t="s">
        <v>1560</v>
      </c>
      <c r="C31" s="4265"/>
      <c r="D31" s="4265"/>
      <c r="E31" s="4265"/>
      <c r="F31" s="4265"/>
      <c r="G31" s="4265"/>
      <c r="H31" s="4265"/>
      <c r="I31" s="4265"/>
      <c r="J31" s="4265"/>
      <c r="K31" s="4265"/>
      <c r="L31" s="4265"/>
      <c r="M31" s="4265"/>
      <c r="N31" s="4265"/>
      <c r="O31" s="844"/>
      <c r="P31" s="967"/>
    </row>
    <row r="32" spans="2:17" s="968" customFormat="1" ht="6" customHeight="1">
      <c r="B32" s="969"/>
      <c r="C32" s="969"/>
      <c r="D32" s="969"/>
      <c r="E32" s="969"/>
      <c r="F32" s="969"/>
      <c r="G32" s="969"/>
      <c r="H32" s="969"/>
      <c r="I32" s="969"/>
      <c r="J32" s="969"/>
      <c r="K32" s="969"/>
      <c r="L32" s="969"/>
      <c r="M32" s="969"/>
      <c r="N32" s="969"/>
      <c r="O32" s="844"/>
      <c r="P32" s="967"/>
    </row>
    <row r="33" spans="2:16" s="843" customFormat="1" ht="12" customHeight="1">
      <c r="B33" s="3940" t="s">
        <v>219</v>
      </c>
      <c r="C33" s="3940"/>
      <c r="D33" s="3940"/>
      <c r="E33" s="3940"/>
      <c r="F33" s="3940"/>
      <c r="G33" s="3940"/>
      <c r="H33" s="970"/>
      <c r="I33" s="970"/>
      <c r="J33" s="970"/>
      <c r="K33" s="970"/>
      <c r="L33" s="970"/>
      <c r="M33" s="970"/>
      <c r="N33" s="970"/>
      <c r="O33" s="763"/>
      <c r="P33" s="842"/>
    </row>
    <row r="34" spans="2:16" s="843" customFormat="1" ht="12" customHeight="1">
      <c r="B34" s="4126" t="s">
        <v>1561</v>
      </c>
      <c r="C34" s="4126"/>
      <c r="E34" s="4126" t="s">
        <v>1562</v>
      </c>
      <c r="F34" s="4126"/>
      <c r="G34" s="4126"/>
      <c r="H34" s="4126"/>
      <c r="I34" s="970"/>
      <c r="J34" s="970"/>
      <c r="K34" s="970"/>
      <c r="L34" s="970"/>
      <c r="M34" s="970"/>
      <c r="N34" s="970"/>
      <c r="O34" s="763"/>
      <c r="P34" s="842"/>
    </row>
    <row r="35" spans="2:16" s="843" customFormat="1" ht="12" customHeight="1">
      <c r="B35" s="4126" t="s">
        <v>1563</v>
      </c>
      <c r="C35" s="4126"/>
      <c r="E35" s="4126" t="s">
        <v>1564</v>
      </c>
      <c r="F35" s="4126"/>
      <c r="G35" s="4126"/>
      <c r="H35" s="4126"/>
      <c r="I35" s="970"/>
      <c r="J35" s="970"/>
      <c r="K35" s="970"/>
      <c r="L35" s="970"/>
      <c r="M35" s="970"/>
      <c r="N35" s="970"/>
      <c r="O35" s="763"/>
      <c r="P35" s="842"/>
    </row>
    <row r="36" spans="2:16" s="843" customFormat="1" ht="12" customHeight="1">
      <c r="B36" s="4126" t="s">
        <v>1565</v>
      </c>
      <c r="C36" s="4126"/>
      <c r="D36" s="704"/>
      <c r="E36" s="704"/>
      <c r="F36" s="704"/>
      <c r="G36" s="704"/>
      <c r="H36" s="704"/>
      <c r="I36" s="704"/>
      <c r="J36" s="704"/>
      <c r="K36" s="704"/>
      <c r="L36" s="704"/>
      <c r="M36" s="704"/>
      <c r="N36" s="704"/>
      <c r="O36" s="763"/>
      <c r="P36" s="842"/>
    </row>
    <row r="37" spans="2:16" s="973" customFormat="1" ht="13.7" customHeight="1">
      <c r="B37" s="622"/>
      <c r="C37" s="971"/>
      <c r="D37" s="938"/>
      <c r="E37" s="938"/>
      <c r="F37" s="938"/>
      <c r="G37" s="938"/>
      <c r="H37" s="938"/>
      <c r="I37" s="938"/>
      <c r="J37" s="938"/>
      <c r="K37" s="938"/>
      <c r="L37" s="938"/>
      <c r="M37" s="938"/>
      <c r="N37" s="938"/>
      <c r="O37" s="844"/>
      <c r="P37" s="972"/>
    </row>
  </sheetData>
  <mergeCells count="31">
    <mergeCell ref="B34:C34"/>
    <mergeCell ref="E34:H34"/>
    <mergeCell ref="B35:C35"/>
    <mergeCell ref="E35:H35"/>
    <mergeCell ref="B36:C36"/>
    <mergeCell ref="B33:G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1:N1"/>
    <mergeCell ref="B2:N2"/>
    <mergeCell ref="B4:B7"/>
    <mergeCell ref="C4:C7"/>
    <mergeCell ref="D4:N4"/>
    <mergeCell ref="D5:D7"/>
    <mergeCell ref="E5:N5"/>
    <mergeCell ref="E6:F6"/>
    <mergeCell ref="G6:H6"/>
    <mergeCell ref="I6:L6"/>
  </mergeCells>
  <hyperlinks>
    <hyperlink ref="C4:C7" r:id="rId1" display="Total de despesas em atividades culturais e criativas"/>
    <hyperlink ref="D5:D7" r:id="rId2" display="Total"/>
    <hyperlink ref="E6:F6" r:id="rId3" display="Património"/>
    <hyperlink ref="G6:H6" r:id="rId4" display="Bibliotecas e arquivos"/>
    <hyperlink ref="M6:N6" r:id="rId5" display="Atividades interdisciplinares"/>
    <hyperlink ref="B34" r:id="rId6"/>
    <hyperlink ref="B35" r:id="rId7"/>
    <hyperlink ref="B36" r:id="rId8"/>
    <hyperlink ref="C22:C25" r:id="rId9" display="Total expenditures on cultural and creative activities"/>
    <hyperlink ref="D23:D25" r:id="rId10" display="Total"/>
    <hyperlink ref="E24:F24" r:id="rId11" display="Cultural heritage"/>
    <hyperlink ref="G24:H24" r:id="rId12" display="Libraries and archives"/>
    <hyperlink ref="M24:N24" r:id="rId13" display="Interdisciplinary activities "/>
    <hyperlink ref="E34" r:id="rId14"/>
    <hyperlink ref="E35" r:id="rId15"/>
    <hyperlink ref="I6:L6" r:id="rId16" display="Artes do espetáculo"/>
    <hyperlink ref="I24:L24" r:id="rId17" display="Performing arts"/>
    <hyperlink ref="P2" location="Indice!A1" display="(Voltar ao Índice)"/>
  </hyperlinks>
  <printOptions horizontalCentered="1"/>
  <pageMargins left="0.45275590551181105" right="0.45275590551181105" top="0.6692913385826772" bottom="0.6692913385826772" header="0" footer="0"/>
  <pageSetup paperSize="9" scale="80" orientation="portrait" verticalDpi="0" r:id="rId18"/>
</worksheet>
</file>

<file path=xl/worksheets/sheet63.xml><?xml version="1.0" encoding="utf-8"?>
<worksheet xmlns="http://schemas.openxmlformats.org/spreadsheetml/2006/main" xmlns:r="http://schemas.openxmlformats.org/officeDocument/2006/relationships">
  <sheetPr>
    <pageSetUpPr fitToPage="1"/>
  </sheetPr>
  <dimension ref="B1:P37"/>
  <sheetViews>
    <sheetView showGridLines="0" workbookViewId="0">
      <selection activeCell="B2" sqref="B2:M2"/>
    </sheetView>
  </sheetViews>
  <sheetFormatPr defaultRowHeight="15" customHeight="1"/>
  <cols>
    <col min="1" max="1" width="6.7109375" style="840" customWidth="1"/>
    <col min="2" max="2" width="16.7109375" style="837" customWidth="1"/>
    <col min="3" max="5" width="8.42578125" style="837" customWidth="1"/>
    <col min="6" max="10" width="8.42578125" style="839" customWidth="1"/>
    <col min="11" max="11" width="9.42578125" style="839" customWidth="1"/>
    <col min="12" max="13" width="8.42578125" style="840" customWidth="1"/>
    <col min="14" max="14" width="6.7109375" style="840" customWidth="1"/>
    <col min="15" max="15" width="15.5703125" style="840" bestFit="1" customWidth="1"/>
    <col min="16" max="16384" width="9.140625" style="840"/>
  </cols>
  <sheetData>
    <row r="1" spans="2:16" s="801" customFormat="1" ht="30" customHeight="1">
      <c r="B1" s="4244" t="s">
        <v>1566</v>
      </c>
      <c r="C1" s="4244"/>
      <c r="D1" s="4244"/>
      <c r="E1" s="4244"/>
      <c r="F1" s="4244"/>
      <c r="G1" s="4244"/>
      <c r="H1" s="4244"/>
      <c r="I1" s="4244"/>
      <c r="J1" s="4244"/>
      <c r="K1" s="4244"/>
      <c r="L1" s="4244"/>
      <c r="M1" s="4244"/>
      <c r="N1" s="846"/>
    </row>
    <row r="2" spans="2:16" s="801" customFormat="1" ht="30" customHeight="1">
      <c r="B2" s="4244" t="s">
        <v>1567</v>
      </c>
      <c r="C2" s="4244"/>
      <c r="D2" s="4244"/>
      <c r="E2" s="4244"/>
      <c r="F2" s="4244"/>
      <c r="G2" s="4244"/>
      <c r="H2" s="4244"/>
      <c r="I2" s="4244"/>
      <c r="J2" s="4244"/>
      <c r="K2" s="4244"/>
      <c r="L2" s="4244"/>
      <c r="M2" s="4244"/>
      <c r="N2" s="846"/>
      <c r="O2" s="522" t="s">
        <v>856</v>
      </c>
    </row>
    <row r="3" spans="2:16" s="953" customFormat="1" ht="12" customHeight="1">
      <c r="B3" s="926" t="s">
        <v>1533</v>
      </c>
      <c r="C3" s="951"/>
      <c r="D3" s="951"/>
      <c r="E3" s="951"/>
      <c r="F3" s="951"/>
      <c r="G3" s="975"/>
      <c r="H3" s="951"/>
      <c r="I3" s="951"/>
      <c r="M3" s="928" t="s">
        <v>1534</v>
      </c>
      <c r="N3" s="928"/>
    </row>
    <row r="4" spans="2:16" s="806" customFormat="1" ht="18" customHeight="1">
      <c r="B4" s="4233"/>
      <c r="C4" s="4308" t="s">
        <v>1568</v>
      </c>
      <c r="D4" s="4309"/>
      <c r="E4" s="4309"/>
      <c r="F4" s="4309"/>
      <c r="G4" s="4309"/>
      <c r="H4" s="4309"/>
      <c r="I4" s="4309"/>
      <c r="J4" s="4309"/>
      <c r="K4" s="4309"/>
      <c r="L4" s="4309"/>
      <c r="M4" s="4310"/>
      <c r="N4" s="956"/>
    </row>
    <row r="5" spans="2:16" s="806" customFormat="1" ht="18" customHeight="1">
      <c r="B5" s="4233"/>
      <c r="C5" s="4136" t="s">
        <v>175</v>
      </c>
      <c r="D5" s="4308" t="s">
        <v>1569</v>
      </c>
      <c r="E5" s="4309"/>
      <c r="F5" s="4309"/>
      <c r="G5" s="4309"/>
      <c r="H5" s="4309"/>
      <c r="I5" s="4309"/>
      <c r="J5" s="4309"/>
      <c r="K5" s="4309"/>
      <c r="L5" s="4309"/>
      <c r="M5" s="4310"/>
      <c r="N5" s="956"/>
    </row>
    <row r="6" spans="2:16" s="806" customFormat="1" ht="28.5" customHeight="1">
      <c r="B6" s="4233"/>
      <c r="C6" s="4136"/>
      <c r="D6" s="4170" t="s">
        <v>1537</v>
      </c>
      <c r="E6" s="4170"/>
      <c r="F6" s="4170" t="s">
        <v>1538</v>
      </c>
      <c r="G6" s="4170"/>
      <c r="H6" s="4171" t="s">
        <v>1539</v>
      </c>
      <c r="I6" s="4302"/>
      <c r="J6" s="4302"/>
      <c r="K6" s="4303"/>
      <c r="L6" s="4136" t="s">
        <v>1540</v>
      </c>
      <c r="M6" s="4137"/>
      <c r="N6" s="565"/>
    </row>
    <row r="7" spans="2:16" s="806" customFormat="1" ht="73.5" customHeight="1">
      <c r="B7" s="4233"/>
      <c r="C7" s="4136"/>
      <c r="D7" s="699" t="s">
        <v>175</v>
      </c>
      <c r="E7" s="957" t="s">
        <v>1542</v>
      </c>
      <c r="F7" s="819" t="s">
        <v>175</v>
      </c>
      <c r="G7" s="507" t="s">
        <v>1543</v>
      </c>
      <c r="H7" s="507" t="s">
        <v>175</v>
      </c>
      <c r="I7" s="507" t="s">
        <v>1544</v>
      </c>
      <c r="J7" s="507" t="s">
        <v>1545</v>
      </c>
      <c r="K7" s="507" t="s">
        <v>1546</v>
      </c>
      <c r="L7" s="699" t="s">
        <v>175</v>
      </c>
      <c r="M7" s="958" t="s">
        <v>1547</v>
      </c>
      <c r="N7" s="956"/>
      <c r="O7" s="976"/>
      <c r="P7" s="976"/>
    </row>
    <row r="8" spans="2:16" s="815" customFormat="1" ht="21" customHeight="1">
      <c r="B8" s="533" t="s">
        <v>12</v>
      </c>
      <c r="C8" s="960">
        <v>89798905</v>
      </c>
      <c r="D8" s="960">
        <v>38922995</v>
      </c>
      <c r="E8" s="960">
        <v>17148636</v>
      </c>
      <c r="F8" s="960">
        <v>5491843</v>
      </c>
      <c r="G8" s="960">
        <v>4495049</v>
      </c>
      <c r="H8" s="960">
        <v>26878096</v>
      </c>
      <c r="I8" s="960">
        <v>757203</v>
      </c>
      <c r="J8" s="960">
        <v>6385894</v>
      </c>
      <c r="K8" s="960">
        <v>17319194</v>
      </c>
      <c r="L8" s="960">
        <v>13048598</v>
      </c>
      <c r="M8" s="960">
        <v>6342279</v>
      </c>
      <c r="N8" s="977"/>
      <c r="O8" s="910"/>
      <c r="P8" s="911"/>
    </row>
    <row r="9" spans="2:16" s="815" customFormat="1" ht="21" customHeight="1">
      <c r="B9" s="533" t="s">
        <v>229</v>
      </c>
      <c r="C9" s="960">
        <v>85173656</v>
      </c>
      <c r="D9" s="960">
        <v>38278501</v>
      </c>
      <c r="E9" s="960">
        <v>16674512</v>
      </c>
      <c r="F9" s="960">
        <v>5196992</v>
      </c>
      <c r="G9" s="960">
        <v>4200198</v>
      </c>
      <c r="H9" s="960">
        <v>26335741</v>
      </c>
      <c r="I9" s="960">
        <v>625982</v>
      </c>
      <c r="J9" s="960">
        <v>6375394</v>
      </c>
      <c r="K9" s="960">
        <v>17117865</v>
      </c>
      <c r="L9" s="960">
        <v>9988731</v>
      </c>
      <c r="M9" s="960">
        <v>5892543</v>
      </c>
      <c r="N9" s="977"/>
      <c r="O9" s="912"/>
      <c r="P9" s="911"/>
    </row>
    <row r="10" spans="2:16" s="806" customFormat="1" ht="21" customHeight="1">
      <c r="B10" s="538" t="s">
        <v>203</v>
      </c>
      <c r="C10" s="960">
        <v>653939</v>
      </c>
      <c r="D10" s="960">
        <v>439403</v>
      </c>
      <c r="E10" s="960">
        <v>429403</v>
      </c>
      <c r="F10" s="960">
        <v>5383</v>
      </c>
      <c r="G10" s="960">
        <v>5383</v>
      </c>
      <c r="H10" s="960">
        <v>179652</v>
      </c>
      <c r="I10" s="960">
        <v>0</v>
      </c>
      <c r="J10" s="960">
        <v>0</v>
      </c>
      <c r="K10" s="960">
        <v>0</v>
      </c>
      <c r="L10" s="960">
        <v>21563</v>
      </c>
      <c r="M10" s="960">
        <v>0</v>
      </c>
      <c r="N10" s="977"/>
      <c r="O10" s="912"/>
      <c r="P10" s="913"/>
    </row>
    <row r="11" spans="2:16" s="815" customFormat="1" ht="21" customHeight="1">
      <c r="B11" s="541" t="s">
        <v>230</v>
      </c>
      <c r="C11" s="961">
        <v>0</v>
      </c>
      <c r="D11" s="961">
        <v>0</v>
      </c>
      <c r="E11" s="961">
        <v>0</v>
      </c>
      <c r="F11" s="961">
        <v>0</v>
      </c>
      <c r="G11" s="961">
        <v>0</v>
      </c>
      <c r="H11" s="961">
        <v>0</v>
      </c>
      <c r="I11" s="961">
        <v>0</v>
      </c>
      <c r="J11" s="961">
        <v>0</v>
      </c>
      <c r="K11" s="961">
        <v>0</v>
      </c>
      <c r="L11" s="961">
        <v>0</v>
      </c>
      <c r="M11" s="961">
        <v>0</v>
      </c>
      <c r="N11" s="978"/>
      <c r="O11" s="914"/>
      <c r="P11" s="915"/>
    </row>
    <row r="12" spans="2:16" s="806" customFormat="1" ht="21" customHeight="1">
      <c r="B12" s="541" t="s">
        <v>231</v>
      </c>
      <c r="C12" s="961">
        <v>1066</v>
      </c>
      <c r="D12" s="961">
        <v>0</v>
      </c>
      <c r="E12" s="961">
        <v>0</v>
      </c>
      <c r="F12" s="961">
        <v>1066</v>
      </c>
      <c r="G12" s="961">
        <v>1066</v>
      </c>
      <c r="H12" s="961">
        <v>0</v>
      </c>
      <c r="I12" s="961">
        <v>0</v>
      </c>
      <c r="J12" s="961">
        <v>0</v>
      </c>
      <c r="K12" s="961">
        <v>0</v>
      </c>
      <c r="L12" s="961">
        <v>0</v>
      </c>
      <c r="M12" s="961">
        <v>0</v>
      </c>
      <c r="N12" s="978"/>
      <c r="O12" s="914"/>
      <c r="P12" s="915"/>
    </row>
    <row r="13" spans="2:16" s="806" customFormat="1" ht="21" customHeight="1">
      <c r="B13" s="541" t="s">
        <v>232</v>
      </c>
      <c r="C13" s="961">
        <v>611174</v>
      </c>
      <c r="D13" s="961">
        <v>422082</v>
      </c>
      <c r="E13" s="961">
        <v>422082</v>
      </c>
      <c r="F13" s="961">
        <v>1502</v>
      </c>
      <c r="G13" s="961">
        <v>1502</v>
      </c>
      <c r="H13" s="961">
        <v>179652</v>
      </c>
      <c r="I13" s="961">
        <v>0</v>
      </c>
      <c r="J13" s="961">
        <v>0</v>
      </c>
      <c r="K13" s="961">
        <v>0</v>
      </c>
      <c r="L13" s="961">
        <v>0</v>
      </c>
      <c r="M13" s="961">
        <v>0</v>
      </c>
      <c r="N13" s="978"/>
      <c r="O13" s="914"/>
      <c r="P13" s="915"/>
    </row>
    <row r="14" spans="2:16" s="815" customFormat="1" ht="21" customHeight="1">
      <c r="B14" s="541" t="s">
        <v>233</v>
      </c>
      <c r="C14" s="961">
        <v>31540</v>
      </c>
      <c r="D14" s="961">
        <v>7321</v>
      </c>
      <c r="E14" s="961">
        <v>7321</v>
      </c>
      <c r="F14" s="961">
        <v>2656</v>
      </c>
      <c r="G14" s="961">
        <v>2656</v>
      </c>
      <c r="H14" s="961">
        <v>0</v>
      </c>
      <c r="I14" s="961">
        <v>0</v>
      </c>
      <c r="J14" s="961">
        <v>0</v>
      </c>
      <c r="K14" s="961">
        <v>0</v>
      </c>
      <c r="L14" s="961">
        <v>21563</v>
      </c>
      <c r="M14" s="961">
        <v>0</v>
      </c>
      <c r="N14" s="978"/>
      <c r="O14" s="914"/>
      <c r="P14" s="915"/>
    </row>
    <row r="15" spans="2:16" s="806" customFormat="1" ht="21" customHeight="1">
      <c r="B15" s="541" t="s">
        <v>234</v>
      </c>
      <c r="C15" s="961">
        <v>10000</v>
      </c>
      <c r="D15" s="961">
        <v>10000</v>
      </c>
      <c r="E15" s="961">
        <v>0</v>
      </c>
      <c r="F15" s="961">
        <v>0</v>
      </c>
      <c r="G15" s="961">
        <v>0</v>
      </c>
      <c r="H15" s="961">
        <v>0</v>
      </c>
      <c r="I15" s="961">
        <v>0</v>
      </c>
      <c r="J15" s="961">
        <v>0</v>
      </c>
      <c r="K15" s="961">
        <v>0</v>
      </c>
      <c r="L15" s="961">
        <v>0</v>
      </c>
      <c r="M15" s="961">
        <v>0</v>
      </c>
      <c r="N15" s="978"/>
      <c r="O15" s="914"/>
      <c r="P15" s="915"/>
    </row>
    <row r="16" spans="2:16" s="815" customFormat="1" ht="21" customHeight="1">
      <c r="B16" s="541" t="s">
        <v>235</v>
      </c>
      <c r="C16" s="961">
        <v>0</v>
      </c>
      <c r="D16" s="961">
        <v>0</v>
      </c>
      <c r="E16" s="961">
        <v>0</v>
      </c>
      <c r="F16" s="961">
        <v>0</v>
      </c>
      <c r="G16" s="961">
        <v>0</v>
      </c>
      <c r="H16" s="961">
        <v>0</v>
      </c>
      <c r="I16" s="961">
        <v>0</v>
      </c>
      <c r="J16" s="961">
        <v>0</v>
      </c>
      <c r="K16" s="961">
        <v>0</v>
      </c>
      <c r="L16" s="961">
        <v>0</v>
      </c>
      <c r="M16" s="961">
        <v>0</v>
      </c>
      <c r="N16" s="978"/>
      <c r="O16" s="914"/>
      <c r="P16" s="915"/>
    </row>
    <row r="17" spans="2:16" s="806" customFormat="1" ht="21" customHeight="1">
      <c r="B17" s="541" t="s">
        <v>236</v>
      </c>
      <c r="C17" s="961">
        <v>0</v>
      </c>
      <c r="D17" s="961">
        <v>0</v>
      </c>
      <c r="E17" s="961">
        <v>0</v>
      </c>
      <c r="F17" s="961">
        <v>0</v>
      </c>
      <c r="G17" s="961">
        <v>0</v>
      </c>
      <c r="H17" s="961">
        <v>0</v>
      </c>
      <c r="I17" s="961">
        <v>0</v>
      </c>
      <c r="J17" s="961">
        <v>0</v>
      </c>
      <c r="K17" s="961">
        <v>0</v>
      </c>
      <c r="L17" s="961">
        <v>0</v>
      </c>
      <c r="M17" s="961">
        <v>0</v>
      </c>
      <c r="N17" s="978"/>
      <c r="O17" s="914"/>
      <c r="P17" s="915"/>
    </row>
    <row r="18" spans="2:16" s="806" customFormat="1" ht="21" customHeight="1">
      <c r="B18" s="541" t="s">
        <v>237</v>
      </c>
      <c r="C18" s="961">
        <v>159</v>
      </c>
      <c r="D18" s="961">
        <v>0</v>
      </c>
      <c r="E18" s="961">
        <v>0</v>
      </c>
      <c r="F18" s="961">
        <v>159</v>
      </c>
      <c r="G18" s="961">
        <v>159</v>
      </c>
      <c r="H18" s="961">
        <v>0</v>
      </c>
      <c r="I18" s="961">
        <v>0</v>
      </c>
      <c r="J18" s="961">
        <v>0</v>
      </c>
      <c r="K18" s="961">
        <v>0</v>
      </c>
      <c r="L18" s="961">
        <v>0</v>
      </c>
      <c r="M18" s="961">
        <v>0</v>
      </c>
      <c r="N18" s="978"/>
      <c r="O18" s="914"/>
      <c r="P18" s="915"/>
    </row>
    <row r="19" spans="2:16" s="806" customFormat="1" ht="21" customHeight="1">
      <c r="B19" s="541" t="s">
        <v>238</v>
      </c>
      <c r="C19" s="961">
        <v>0</v>
      </c>
      <c r="D19" s="961">
        <v>0</v>
      </c>
      <c r="E19" s="961">
        <v>0</v>
      </c>
      <c r="F19" s="961">
        <v>0</v>
      </c>
      <c r="G19" s="961">
        <v>0</v>
      </c>
      <c r="H19" s="961">
        <v>0</v>
      </c>
      <c r="I19" s="961">
        <v>0</v>
      </c>
      <c r="J19" s="961">
        <v>0</v>
      </c>
      <c r="K19" s="961">
        <v>0</v>
      </c>
      <c r="L19" s="961">
        <v>0</v>
      </c>
      <c r="M19" s="961">
        <v>0</v>
      </c>
      <c r="N19" s="978"/>
      <c r="O19" s="914"/>
      <c r="P19" s="915"/>
    </row>
    <row r="20" spans="2:16" s="806" customFormat="1" ht="21" customHeight="1">
      <c r="B20" s="541" t="s">
        <v>239</v>
      </c>
      <c r="C20" s="961">
        <v>0</v>
      </c>
      <c r="D20" s="961">
        <v>0</v>
      </c>
      <c r="E20" s="961">
        <v>0</v>
      </c>
      <c r="F20" s="961">
        <v>0</v>
      </c>
      <c r="G20" s="961">
        <v>0</v>
      </c>
      <c r="H20" s="961">
        <v>0</v>
      </c>
      <c r="I20" s="961">
        <v>0</v>
      </c>
      <c r="J20" s="961">
        <v>0</v>
      </c>
      <c r="K20" s="961">
        <v>0</v>
      </c>
      <c r="L20" s="961">
        <v>0</v>
      </c>
      <c r="M20" s="961">
        <v>0</v>
      </c>
      <c r="N20" s="978"/>
      <c r="O20" s="914"/>
      <c r="P20" s="915"/>
    </row>
    <row r="21" spans="2:16" s="806" customFormat="1" ht="21" customHeight="1">
      <c r="B21" s="541" t="s">
        <v>151</v>
      </c>
      <c r="C21" s="961">
        <v>0</v>
      </c>
      <c r="D21" s="961">
        <v>0</v>
      </c>
      <c r="E21" s="961">
        <v>0</v>
      </c>
      <c r="F21" s="961">
        <v>0</v>
      </c>
      <c r="G21" s="961">
        <v>0</v>
      </c>
      <c r="H21" s="961">
        <v>0</v>
      </c>
      <c r="I21" s="961">
        <v>0</v>
      </c>
      <c r="J21" s="961">
        <v>0</v>
      </c>
      <c r="K21" s="961">
        <v>0</v>
      </c>
      <c r="L21" s="961">
        <v>0</v>
      </c>
      <c r="M21" s="961">
        <v>0</v>
      </c>
      <c r="N21" s="978"/>
      <c r="O21" s="914"/>
      <c r="P21" s="915"/>
    </row>
    <row r="22" spans="2:16" s="806" customFormat="1" ht="18" customHeight="1">
      <c r="B22" s="4260"/>
      <c r="C22" s="4300" t="s">
        <v>1570</v>
      </c>
      <c r="D22" s="4300"/>
      <c r="E22" s="4300"/>
      <c r="F22" s="4300"/>
      <c r="G22" s="4300"/>
      <c r="H22" s="4300"/>
      <c r="I22" s="4300"/>
      <c r="J22" s="4300"/>
      <c r="K22" s="4300"/>
      <c r="L22" s="4300"/>
      <c r="M22" s="4301"/>
      <c r="N22" s="954"/>
    </row>
    <row r="23" spans="2:16" s="806" customFormat="1" ht="18" customHeight="1">
      <c r="B23" s="4260"/>
      <c r="C23" s="4136" t="s">
        <v>175</v>
      </c>
      <c r="D23" s="4300" t="s">
        <v>1035</v>
      </c>
      <c r="E23" s="4300"/>
      <c r="F23" s="4300"/>
      <c r="G23" s="4300"/>
      <c r="H23" s="4300"/>
      <c r="I23" s="4300"/>
      <c r="J23" s="4300"/>
      <c r="K23" s="4300"/>
      <c r="L23" s="4300"/>
      <c r="M23" s="4301"/>
      <c r="N23" s="954"/>
    </row>
    <row r="24" spans="2:16" s="806" customFormat="1" ht="28.5" customHeight="1">
      <c r="B24" s="4260"/>
      <c r="C24" s="4136"/>
      <c r="D24" s="4306" t="s">
        <v>1550</v>
      </c>
      <c r="E24" s="4306"/>
      <c r="F24" s="4306" t="s">
        <v>1551</v>
      </c>
      <c r="G24" s="4306"/>
      <c r="H24" s="4279" t="s">
        <v>1552</v>
      </c>
      <c r="I24" s="4280"/>
      <c r="J24" s="4280"/>
      <c r="K24" s="4307"/>
      <c r="L24" s="4262" t="s">
        <v>1553</v>
      </c>
      <c r="M24" s="4279"/>
      <c r="N24" s="933"/>
    </row>
    <row r="25" spans="2:16" s="806" customFormat="1" ht="67.5">
      <c r="B25" s="4260"/>
      <c r="C25" s="4136"/>
      <c r="D25" s="979" t="s">
        <v>175</v>
      </c>
      <c r="E25" s="980" t="s">
        <v>1571</v>
      </c>
      <c r="F25" s="980" t="s">
        <v>175</v>
      </c>
      <c r="G25" s="853" t="s">
        <v>1554</v>
      </c>
      <c r="H25" s="853" t="s">
        <v>175</v>
      </c>
      <c r="I25" s="853" t="s">
        <v>1555</v>
      </c>
      <c r="J25" s="853" t="s">
        <v>1556</v>
      </c>
      <c r="K25" s="853" t="s">
        <v>1557</v>
      </c>
      <c r="L25" s="853" t="s">
        <v>175</v>
      </c>
      <c r="M25" s="855" t="s">
        <v>1558</v>
      </c>
      <c r="N25" s="900"/>
    </row>
    <row r="26" spans="2:16" s="831" customFormat="1" ht="6" customHeight="1">
      <c r="B26" s="875"/>
      <c r="C26" s="876"/>
      <c r="D26" s="981"/>
      <c r="E26" s="982"/>
      <c r="F26" s="982"/>
      <c r="G26" s="858"/>
      <c r="H26" s="858"/>
      <c r="I26" s="858"/>
      <c r="J26" s="858"/>
      <c r="K26" s="858"/>
      <c r="L26" s="858"/>
      <c r="M26" s="858"/>
      <c r="N26" s="900"/>
    </row>
    <row r="27" spans="2:16" s="831" customFormat="1" ht="12" customHeight="1">
      <c r="B27" s="4282" t="s">
        <v>164</v>
      </c>
      <c r="C27" s="4243"/>
      <c r="D27" s="4243"/>
      <c r="E27" s="4243"/>
      <c r="F27" s="4243"/>
      <c r="G27" s="4243"/>
      <c r="H27" s="4243"/>
      <c r="I27" s="4243"/>
      <c r="J27" s="4243"/>
      <c r="K27" s="4243"/>
      <c r="L27" s="4243"/>
      <c r="M27" s="4243"/>
      <c r="N27" s="900"/>
    </row>
    <row r="28" spans="2:16" s="966" customFormat="1" ht="12" customHeight="1">
      <c r="B28" s="4282" t="s">
        <v>1387</v>
      </c>
      <c r="C28" s="4243"/>
      <c r="D28" s="4243"/>
      <c r="E28" s="4243"/>
      <c r="F28" s="4243"/>
      <c r="G28" s="4243"/>
      <c r="H28" s="4243"/>
      <c r="I28" s="4243"/>
      <c r="J28" s="4243"/>
      <c r="K28" s="620"/>
    </row>
    <row r="29" spans="2:16" s="968" customFormat="1" ht="12" customHeight="1">
      <c r="B29" s="4282" t="s">
        <v>1388</v>
      </c>
      <c r="C29" s="4243"/>
      <c r="D29" s="4243"/>
      <c r="E29" s="4243"/>
      <c r="F29" s="4243"/>
      <c r="G29" s="4243"/>
      <c r="H29" s="4243"/>
      <c r="I29" s="4243"/>
      <c r="J29" s="4243"/>
      <c r="K29" s="983"/>
    </row>
    <row r="30" spans="2:16" s="973" customFormat="1" ht="28.5" customHeight="1">
      <c r="B30" s="4265" t="s">
        <v>1559</v>
      </c>
      <c r="C30" s="4265"/>
      <c r="D30" s="4265"/>
      <c r="E30" s="4265"/>
      <c r="F30" s="4265"/>
      <c r="G30" s="4265"/>
      <c r="H30" s="4265"/>
      <c r="I30" s="4265"/>
      <c r="J30" s="4265"/>
      <c r="K30" s="4265"/>
      <c r="L30" s="4265"/>
      <c r="M30" s="4265"/>
      <c r="N30" s="880"/>
    </row>
    <row r="31" spans="2:16" ht="28.5" customHeight="1">
      <c r="B31" s="4265" t="s">
        <v>1560</v>
      </c>
      <c r="C31" s="4265"/>
      <c r="D31" s="4265"/>
      <c r="E31" s="4265"/>
      <c r="F31" s="4265"/>
      <c r="G31" s="4265"/>
      <c r="H31" s="4265"/>
      <c r="I31" s="4265"/>
      <c r="J31" s="4265"/>
      <c r="K31" s="4265"/>
      <c r="L31" s="4265"/>
      <c r="M31" s="4265"/>
      <c r="N31" s="969"/>
    </row>
    <row r="32" spans="2:16" ht="6" customHeight="1">
      <c r="B32" s="969"/>
      <c r="C32" s="969"/>
      <c r="D32" s="969"/>
      <c r="E32" s="969"/>
      <c r="F32" s="969"/>
      <c r="G32" s="969"/>
      <c r="H32" s="969"/>
      <c r="I32" s="969"/>
      <c r="J32" s="969"/>
      <c r="K32" s="969"/>
      <c r="L32" s="969"/>
      <c r="M32" s="969"/>
      <c r="N32" s="969"/>
    </row>
    <row r="33" spans="2:14" s="806" customFormat="1" ht="12" customHeight="1">
      <c r="B33" s="3940" t="s">
        <v>219</v>
      </c>
      <c r="C33" s="3940"/>
      <c r="D33" s="3940"/>
      <c r="E33" s="3940"/>
      <c r="F33" s="3940"/>
      <c r="G33" s="3940"/>
      <c r="H33" s="970"/>
      <c r="I33" s="970"/>
      <c r="J33" s="970"/>
      <c r="K33" s="970"/>
      <c r="L33" s="970"/>
      <c r="M33" s="970"/>
      <c r="N33" s="970"/>
    </row>
    <row r="34" spans="2:14" s="806" customFormat="1" ht="12" customHeight="1">
      <c r="B34" s="4126" t="s">
        <v>1561</v>
      </c>
      <c r="C34" s="4126"/>
      <c r="E34" s="4126" t="s">
        <v>1562</v>
      </c>
      <c r="F34" s="4126"/>
      <c r="G34" s="4126"/>
      <c r="H34" s="4126"/>
      <c r="I34" s="970"/>
      <c r="J34" s="970"/>
      <c r="K34" s="970"/>
      <c r="L34" s="970"/>
      <c r="M34" s="970"/>
      <c r="N34" s="970"/>
    </row>
    <row r="35" spans="2:14" s="806" customFormat="1" ht="12" customHeight="1">
      <c r="B35" s="4126" t="s">
        <v>1563</v>
      </c>
      <c r="C35" s="4126"/>
      <c r="E35" s="4126" t="s">
        <v>1564</v>
      </c>
      <c r="F35" s="4126"/>
      <c r="G35" s="4126"/>
      <c r="H35" s="4126"/>
      <c r="I35" s="970"/>
      <c r="J35" s="970"/>
      <c r="K35" s="970"/>
      <c r="L35" s="970"/>
      <c r="M35" s="970"/>
      <c r="N35" s="970"/>
    </row>
    <row r="36" spans="2:14" s="806" customFormat="1" ht="12" customHeight="1">
      <c r="B36" s="4126" t="s">
        <v>1565</v>
      </c>
      <c r="C36" s="4126"/>
      <c r="D36" s="704"/>
      <c r="E36" s="837"/>
      <c r="F36" s="970"/>
      <c r="G36" s="970"/>
      <c r="H36" s="970"/>
      <c r="I36" s="970"/>
      <c r="J36" s="970"/>
      <c r="K36" s="970"/>
      <c r="L36" s="970"/>
      <c r="M36" s="970"/>
      <c r="N36" s="970"/>
    </row>
    <row r="37" spans="2:14" ht="15" customHeight="1">
      <c r="C37" s="881"/>
      <c r="D37" s="881"/>
      <c r="E37" s="881"/>
      <c r="F37" s="881"/>
      <c r="G37" s="881"/>
      <c r="H37" s="881"/>
      <c r="I37" s="881"/>
      <c r="J37" s="881"/>
      <c r="K37" s="881"/>
    </row>
  </sheetData>
  <mergeCells count="29">
    <mergeCell ref="B34:C34"/>
    <mergeCell ref="E34:H34"/>
    <mergeCell ref="B35:C35"/>
    <mergeCell ref="E35:H35"/>
    <mergeCell ref="B36:C36"/>
    <mergeCell ref="B33:G33"/>
    <mergeCell ref="B22:B25"/>
    <mergeCell ref="C22:M22"/>
    <mergeCell ref="C23:C25"/>
    <mergeCell ref="D23:M23"/>
    <mergeCell ref="D24:E24"/>
    <mergeCell ref="F24:G24"/>
    <mergeCell ref="H24:K24"/>
    <mergeCell ref="L24:M24"/>
    <mergeCell ref="B27:M27"/>
    <mergeCell ref="B28:J28"/>
    <mergeCell ref="B29:J29"/>
    <mergeCell ref="B30:M30"/>
    <mergeCell ref="B31:M31"/>
    <mergeCell ref="B1:M1"/>
    <mergeCell ref="B2:M2"/>
    <mergeCell ref="B4:B7"/>
    <mergeCell ref="C4:M4"/>
    <mergeCell ref="C5:C7"/>
    <mergeCell ref="D5:M5"/>
    <mergeCell ref="D6:E6"/>
    <mergeCell ref="F6:G6"/>
    <mergeCell ref="H6:K6"/>
    <mergeCell ref="L6:M6"/>
  </mergeCells>
  <hyperlinks>
    <hyperlink ref="C5:C7" r:id="rId1" display="Total"/>
    <hyperlink ref="D6:E6" r:id="rId2" display="Património"/>
    <hyperlink ref="F6:G6" r:id="rId3" display="Bibliotecas e arquivos"/>
    <hyperlink ref="L6:M6" r:id="rId4" display="Atividades interdisciplinares"/>
    <hyperlink ref="C23:C25" r:id="rId5" display="Total"/>
    <hyperlink ref="D24:E24" r:id="rId6" display="Cultural heritage"/>
    <hyperlink ref="F24:G24" r:id="rId7" display="Libraries and archives"/>
    <hyperlink ref="L24:M24" r:id="rId8" display="Interdisciplinary activities "/>
    <hyperlink ref="B34" r:id="rId9"/>
    <hyperlink ref="B35" r:id="rId10"/>
    <hyperlink ref="B36" r:id="rId11"/>
    <hyperlink ref="E34" r:id="rId12"/>
    <hyperlink ref="E35" r:id="rId13"/>
    <hyperlink ref="H24:K24" r:id="rId14" display="Performing arts"/>
    <hyperlink ref="H6:K6" r:id="rId15" display="Artes do espetáculo"/>
    <hyperlink ref="O2" location="Indice!A1" display="(Voltar ao Índice)"/>
  </hyperlinks>
  <printOptions horizontalCentered="1"/>
  <pageMargins left="0.45275590551181105" right="0.45275590551181105" top="0.6692913385826772" bottom="0.6692913385826772" header="0" footer="0"/>
  <pageSetup paperSize="9" scale="86" orientation="portrait" verticalDpi="0" r:id="rId16"/>
</worksheet>
</file>

<file path=xl/worksheets/sheet64.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2" sqref="B2:K2"/>
    </sheetView>
  </sheetViews>
  <sheetFormatPr defaultRowHeight="15" customHeight="1"/>
  <cols>
    <col min="1" max="1" width="6.7109375" style="840" customWidth="1"/>
    <col min="2" max="2" width="16.7109375" style="837" customWidth="1"/>
    <col min="3" max="3" width="10.28515625" style="837" customWidth="1"/>
    <col min="4" max="4" width="9.28515625" style="837" customWidth="1"/>
    <col min="5" max="5" width="9" style="837" customWidth="1"/>
    <col min="6" max="6" width="9.85546875" style="837" customWidth="1"/>
    <col min="7" max="7" width="9.42578125" style="839" customWidth="1"/>
    <col min="8" max="8" width="8.42578125" style="839" customWidth="1"/>
    <col min="9" max="9" width="8.85546875" style="839" customWidth="1"/>
    <col min="10" max="10" width="9.85546875" style="839" customWidth="1"/>
    <col min="11" max="11" width="9.42578125" style="839" customWidth="1"/>
    <col min="12" max="12" width="6.7109375" style="840" customWidth="1"/>
    <col min="13" max="13" width="15.5703125" style="840" bestFit="1" customWidth="1"/>
    <col min="14" max="14" width="9.140625" style="840" customWidth="1"/>
    <col min="15" max="16384" width="9.140625" style="840"/>
  </cols>
  <sheetData>
    <row r="1" spans="2:14" s="801" customFormat="1" ht="30" customHeight="1">
      <c r="B1" s="4244" t="s">
        <v>1572</v>
      </c>
      <c r="C1" s="4244"/>
      <c r="D1" s="4244"/>
      <c r="E1" s="4244"/>
      <c r="F1" s="4244"/>
      <c r="G1" s="4244"/>
      <c r="H1" s="4244"/>
      <c r="I1" s="4244"/>
      <c r="J1" s="4244"/>
      <c r="K1" s="4244"/>
    </row>
    <row r="2" spans="2:14" s="801" customFormat="1" ht="30" customHeight="1">
      <c r="B2" s="4244" t="s">
        <v>1573</v>
      </c>
      <c r="C2" s="4244"/>
      <c r="D2" s="4244"/>
      <c r="E2" s="4244"/>
      <c r="F2" s="4244"/>
      <c r="G2" s="4244"/>
      <c r="H2" s="4244"/>
      <c r="I2" s="4244"/>
      <c r="J2" s="4244"/>
      <c r="K2" s="4244"/>
      <c r="M2" s="522" t="s">
        <v>856</v>
      </c>
    </row>
    <row r="3" spans="2:14" s="953" customFormat="1" ht="9.75" customHeight="1">
      <c r="B3" s="926" t="s">
        <v>1533</v>
      </c>
      <c r="C3" s="951"/>
      <c r="D3" s="951"/>
      <c r="E3" s="951"/>
      <c r="F3" s="951"/>
      <c r="G3" s="951"/>
      <c r="H3" s="975"/>
      <c r="I3" s="951"/>
      <c r="J3" s="951"/>
      <c r="K3" s="928" t="s">
        <v>1534</v>
      </c>
    </row>
    <row r="4" spans="2:14" s="806" customFormat="1" ht="18" customHeight="1">
      <c r="B4" s="4233"/>
      <c r="C4" s="4136" t="s">
        <v>1574</v>
      </c>
      <c r="D4" s="4136" t="s">
        <v>1575</v>
      </c>
      <c r="E4" s="4136"/>
      <c r="F4" s="4136"/>
      <c r="G4" s="4136"/>
      <c r="H4" s="4136" t="s">
        <v>1568</v>
      </c>
      <c r="I4" s="4136"/>
      <c r="J4" s="4136"/>
      <c r="K4" s="4137"/>
    </row>
    <row r="5" spans="2:14" s="806" customFormat="1" ht="18" customHeight="1">
      <c r="B5" s="4233"/>
      <c r="C5" s="4136"/>
      <c r="D5" s="4311" t="s">
        <v>175</v>
      </c>
      <c r="E5" s="4309" t="s">
        <v>1164</v>
      </c>
      <c r="F5" s="4309"/>
      <c r="G5" s="4309"/>
      <c r="H5" s="4311" t="s">
        <v>175</v>
      </c>
      <c r="I5" s="4309" t="s">
        <v>1164</v>
      </c>
      <c r="J5" s="4309"/>
      <c r="K5" s="4310"/>
    </row>
    <row r="6" spans="2:14" s="806" customFormat="1" ht="61.5" customHeight="1">
      <c r="B6" s="4233"/>
      <c r="C6" s="4136"/>
      <c r="D6" s="4311"/>
      <c r="E6" s="984" t="s">
        <v>1576</v>
      </c>
      <c r="F6" s="984" t="s">
        <v>1577</v>
      </c>
      <c r="G6" s="984" t="s">
        <v>1578</v>
      </c>
      <c r="H6" s="4311"/>
      <c r="I6" s="984" t="s">
        <v>1576</v>
      </c>
      <c r="J6" s="984" t="s">
        <v>1577</v>
      </c>
      <c r="K6" s="958" t="s">
        <v>1578</v>
      </c>
      <c r="M6" s="976"/>
      <c r="N6" s="976"/>
    </row>
    <row r="7" spans="2:14" s="815" customFormat="1" ht="21" customHeight="1">
      <c r="B7" s="533" t="s">
        <v>12</v>
      </c>
      <c r="C7" s="960">
        <v>246255459</v>
      </c>
      <c r="D7" s="960">
        <v>177300113</v>
      </c>
      <c r="E7" s="960">
        <v>77357829</v>
      </c>
      <c r="F7" s="960">
        <v>39923694</v>
      </c>
      <c r="G7" s="960">
        <v>38181110</v>
      </c>
      <c r="H7" s="960">
        <v>68955346</v>
      </c>
      <c r="I7" s="960">
        <v>1229976</v>
      </c>
      <c r="J7" s="960">
        <v>8501052</v>
      </c>
      <c r="K7" s="960">
        <v>28759191</v>
      </c>
      <c r="M7" s="910"/>
      <c r="N7" s="911"/>
    </row>
    <row r="8" spans="2:14" s="815" customFormat="1" ht="21" customHeight="1">
      <c r="B8" s="533" t="s">
        <v>229</v>
      </c>
      <c r="C8" s="960">
        <v>241542099</v>
      </c>
      <c r="D8" s="960">
        <v>173618848</v>
      </c>
      <c r="E8" s="960">
        <v>76528776</v>
      </c>
      <c r="F8" s="960">
        <v>38122801</v>
      </c>
      <c r="G8" s="960">
        <v>38036558</v>
      </c>
      <c r="H8" s="960">
        <v>67923251</v>
      </c>
      <c r="I8" s="960">
        <v>1211436</v>
      </c>
      <c r="J8" s="960">
        <v>8008996</v>
      </c>
      <c r="K8" s="960">
        <v>28537979</v>
      </c>
      <c r="M8" s="912"/>
      <c r="N8" s="911"/>
    </row>
    <row r="9" spans="2:14" s="806" customFormat="1" ht="21" customHeight="1">
      <c r="B9" s="538" t="s">
        <v>203</v>
      </c>
      <c r="C9" s="960">
        <v>1768454</v>
      </c>
      <c r="D9" s="960">
        <v>1522349</v>
      </c>
      <c r="E9" s="960">
        <v>428062</v>
      </c>
      <c r="F9" s="960">
        <v>661175</v>
      </c>
      <c r="G9" s="960">
        <v>13241</v>
      </c>
      <c r="H9" s="960">
        <v>246105</v>
      </c>
      <c r="I9" s="960">
        <v>0</v>
      </c>
      <c r="J9" s="960">
        <v>0</v>
      </c>
      <c r="K9" s="960">
        <v>26502</v>
      </c>
      <c r="M9" s="912"/>
      <c r="N9" s="913"/>
    </row>
    <row r="10" spans="2:14" s="815" customFormat="1" ht="21" customHeight="1">
      <c r="B10" s="541" t="s">
        <v>230</v>
      </c>
      <c r="C10" s="961">
        <v>215630</v>
      </c>
      <c r="D10" s="961">
        <v>215630</v>
      </c>
      <c r="E10" s="961">
        <v>0</v>
      </c>
      <c r="F10" s="961">
        <v>136308</v>
      </c>
      <c r="G10" s="961">
        <v>0</v>
      </c>
      <c r="H10" s="961">
        <v>0</v>
      </c>
      <c r="I10" s="961">
        <v>0</v>
      </c>
      <c r="J10" s="961">
        <v>0</v>
      </c>
      <c r="K10" s="961">
        <v>0</v>
      </c>
      <c r="M10" s="914"/>
      <c r="N10" s="915"/>
    </row>
    <row r="11" spans="2:14" s="806" customFormat="1" ht="21" customHeight="1">
      <c r="B11" s="541" t="s">
        <v>231</v>
      </c>
      <c r="C11" s="961">
        <v>178775</v>
      </c>
      <c r="D11" s="961">
        <v>178775</v>
      </c>
      <c r="E11" s="961">
        <v>19587</v>
      </c>
      <c r="F11" s="961">
        <v>121600</v>
      </c>
      <c r="G11" s="961">
        <v>0</v>
      </c>
      <c r="H11" s="961">
        <v>0</v>
      </c>
      <c r="I11" s="961">
        <v>0</v>
      </c>
      <c r="J11" s="961">
        <v>0</v>
      </c>
      <c r="K11" s="961">
        <v>0</v>
      </c>
      <c r="M11" s="914"/>
      <c r="N11" s="915"/>
    </row>
    <row r="12" spans="2:14" s="806" customFormat="1" ht="21" customHeight="1">
      <c r="B12" s="541" t="s">
        <v>232</v>
      </c>
      <c r="C12" s="961">
        <v>258968</v>
      </c>
      <c r="D12" s="961">
        <v>254141</v>
      </c>
      <c r="E12" s="961">
        <v>14326</v>
      </c>
      <c r="F12" s="961">
        <v>0</v>
      </c>
      <c r="G12" s="961">
        <v>0</v>
      </c>
      <c r="H12" s="961">
        <v>4827</v>
      </c>
      <c r="I12" s="961">
        <v>0</v>
      </c>
      <c r="J12" s="961">
        <v>0</v>
      </c>
      <c r="K12" s="961">
        <v>0</v>
      </c>
      <c r="M12" s="914"/>
      <c r="N12" s="915"/>
    </row>
    <row r="13" spans="2:14" s="815" customFormat="1" ht="21" customHeight="1">
      <c r="B13" s="541" t="s">
        <v>233</v>
      </c>
      <c r="C13" s="961">
        <v>206247</v>
      </c>
      <c r="D13" s="961">
        <v>206046</v>
      </c>
      <c r="E13" s="961">
        <v>106628</v>
      </c>
      <c r="F13" s="961">
        <v>56266</v>
      </c>
      <c r="G13" s="961">
        <v>10302</v>
      </c>
      <c r="H13" s="961">
        <v>201</v>
      </c>
      <c r="I13" s="961">
        <v>0</v>
      </c>
      <c r="J13" s="961">
        <v>0</v>
      </c>
      <c r="K13" s="961">
        <v>0</v>
      </c>
      <c r="M13" s="914"/>
      <c r="N13" s="915"/>
    </row>
    <row r="14" spans="2:14" s="806" customFormat="1" ht="21" customHeight="1">
      <c r="B14" s="541" t="s">
        <v>234</v>
      </c>
      <c r="C14" s="961">
        <v>369928</v>
      </c>
      <c r="D14" s="961">
        <v>155353</v>
      </c>
      <c r="E14" s="961">
        <v>27361</v>
      </c>
      <c r="F14" s="961">
        <v>118621</v>
      </c>
      <c r="G14" s="961">
        <v>2939</v>
      </c>
      <c r="H14" s="961">
        <v>214575</v>
      </c>
      <c r="I14" s="961">
        <v>0</v>
      </c>
      <c r="J14" s="961">
        <v>0</v>
      </c>
      <c r="K14" s="961">
        <v>0</v>
      </c>
      <c r="M14" s="914"/>
      <c r="N14" s="915"/>
    </row>
    <row r="15" spans="2:14" s="815" customFormat="1" ht="21" customHeight="1">
      <c r="B15" s="541" t="s">
        <v>235</v>
      </c>
      <c r="C15" s="961">
        <v>52800</v>
      </c>
      <c r="D15" s="961">
        <v>52800</v>
      </c>
      <c r="E15" s="961">
        <v>0</v>
      </c>
      <c r="F15" s="961">
        <v>52800</v>
      </c>
      <c r="G15" s="961">
        <v>0</v>
      </c>
      <c r="H15" s="961">
        <v>0</v>
      </c>
      <c r="I15" s="961">
        <v>0</v>
      </c>
      <c r="J15" s="961">
        <v>0</v>
      </c>
      <c r="K15" s="961">
        <v>0</v>
      </c>
      <c r="M15" s="914"/>
      <c r="N15" s="915"/>
    </row>
    <row r="16" spans="2:14" s="806" customFormat="1" ht="21" customHeight="1">
      <c r="B16" s="541" t="s">
        <v>236</v>
      </c>
      <c r="C16" s="961">
        <v>86408</v>
      </c>
      <c r="D16" s="961">
        <v>86408</v>
      </c>
      <c r="E16" s="961">
        <v>52052</v>
      </c>
      <c r="F16" s="961">
        <v>34356</v>
      </c>
      <c r="G16" s="961">
        <v>0</v>
      </c>
      <c r="H16" s="961">
        <v>0</v>
      </c>
      <c r="I16" s="961">
        <v>0</v>
      </c>
      <c r="J16" s="961">
        <v>0</v>
      </c>
      <c r="K16" s="961">
        <v>0</v>
      </c>
      <c r="M16" s="914"/>
      <c r="N16" s="915"/>
    </row>
    <row r="17" spans="2:14" s="806" customFormat="1" ht="21" customHeight="1">
      <c r="B17" s="541" t="s">
        <v>237</v>
      </c>
      <c r="C17" s="961">
        <v>157168</v>
      </c>
      <c r="D17" s="961">
        <v>130666</v>
      </c>
      <c r="E17" s="961">
        <v>106802</v>
      </c>
      <c r="F17" s="961">
        <v>0</v>
      </c>
      <c r="G17" s="961">
        <v>0</v>
      </c>
      <c r="H17" s="961">
        <v>26502</v>
      </c>
      <c r="I17" s="961">
        <v>0</v>
      </c>
      <c r="J17" s="961">
        <v>0</v>
      </c>
      <c r="K17" s="961">
        <v>26502</v>
      </c>
      <c r="M17" s="914"/>
      <c r="N17" s="915"/>
    </row>
    <row r="18" spans="2:14" s="806" customFormat="1" ht="21" customHeight="1">
      <c r="B18" s="541" t="s">
        <v>238</v>
      </c>
      <c r="C18" s="961">
        <v>64294</v>
      </c>
      <c r="D18" s="961">
        <v>64294</v>
      </c>
      <c r="E18" s="961">
        <v>0</v>
      </c>
      <c r="F18" s="961">
        <v>64294</v>
      </c>
      <c r="G18" s="961">
        <v>0</v>
      </c>
      <c r="H18" s="961">
        <v>0</v>
      </c>
      <c r="I18" s="961">
        <v>0</v>
      </c>
      <c r="J18" s="961">
        <v>0</v>
      </c>
      <c r="K18" s="961">
        <v>0</v>
      </c>
      <c r="M18" s="914"/>
      <c r="N18" s="915"/>
    </row>
    <row r="19" spans="2:14" s="806" customFormat="1" ht="21" customHeight="1">
      <c r="B19" s="541" t="s">
        <v>239</v>
      </c>
      <c r="C19" s="961">
        <v>143491</v>
      </c>
      <c r="D19" s="961">
        <v>143491</v>
      </c>
      <c r="E19" s="961">
        <v>78561</v>
      </c>
      <c r="F19" s="961">
        <v>64930</v>
      </c>
      <c r="G19" s="961">
        <v>0</v>
      </c>
      <c r="H19" s="961">
        <v>0</v>
      </c>
      <c r="I19" s="961">
        <v>0</v>
      </c>
      <c r="J19" s="961">
        <v>0</v>
      </c>
      <c r="K19" s="961">
        <v>0</v>
      </c>
      <c r="M19" s="914"/>
      <c r="N19" s="915"/>
    </row>
    <row r="20" spans="2:14" s="806" customFormat="1" ht="21" customHeight="1">
      <c r="B20" s="541" t="s">
        <v>151</v>
      </c>
      <c r="C20" s="961">
        <v>34745</v>
      </c>
      <c r="D20" s="961">
        <v>34745</v>
      </c>
      <c r="E20" s="961">
        <v>22745</v>
      </c>
      <c r="F20" s="961">
        <v>12000</v>
      </c>
      <c r="G20" s="961">
        <v>0</v>
      </c>
      <c r="H20" s="961">
        <v>0</v>
      </c>
      <c r="I20" s="961">
        <v>0</v>
      </c>
      <c r="J20" s="961">
        <v>0</v>
      </c>
      <c r="K20" s="961">
        <v>0</v>
      </c>
      <c r="M20" s="914"/>
      <c r="N20" s="915"/>
    </row>
    <row r="21" spans="2:14" s="806" customFormat="1" ht="18.75" customHeight="1">
      <c r="B21" s="4260"/>
      <c r="C21" s="4136" t="s">
        <v>1579</v>
      </c>
      <c r="D21" s="4306" t="s">
        <v>1549</v>
      </c>
      <c r="E21" s="4306"/>
      <c r="F21" s="4306"/>
      <c r="G21" s="4306"/>
      <c r="H21" s="4262" t="s">
        <v>1570</v>
      </c>
      <c r="I21" s="4262"/>
      <c r="J21" s="4262"/>
      <c r="K21" s="4279"/>
    </row>
    <row r="22" spans="2:14" s="806" customFormat="1" ht="18" customHeight="1">
      <c r="B22" s="4260"/>
      <c r="C22" s="4136"/>
      <c r="D22" s="4311" t="s">
        <v>175</v>
      </c>
      <c r="E22" s="4312" t="s">
        <v>1035</v>
      </c>
      <c r="F22" s="4312"/>
      <c r="G22" s="4312"/>
      <c r="H22" s="4311" t="s">
        <v>175</v>
      </c>
      <c r="I22" s="4312" t="s">
        <v>1035</v>
      </c>
      <c r="J22" s="4312"/>
      <c r="K22" s="4313"/>
    </row>
    <row r="23" spans="2:14" s="806" customFormat="1" ht="49.5" customHeight="1">
      <c r="B23" s="4260"/>
      <c r="C23" s="4136"/>
      <c r="D23" s="4311"/>
      <c r="E23" s="853" t="s">
        <v>1580</v>
      </c>
      <c r="F23" s="853" t="s">
        <v>1581</v>
      </c>
      <c r="G23" s="853" t="s">
        <v>1582</v>
      </c>
      <c r="H23" s="4311"/>
      <c r="I23" s="853" t="s">
        <v>1580</v>
      </c>
      <c r="J23" s="853" t="s">
        <v>1581</v>
      </c>
      <c r="K23" s="855" t="s">
        <v>1582</v>
      </c>
    </row>
    <row r="24" spans="2:14" s="831" customFormat="1" ht="6" customHeight="1">
      <c r="B24" s="875"/>
      <c r="C24" s="876"/>
      <c r="D24" s="985"/>
      <c r="E24" s="858"/>
      <c r="F24" s="858"/>
      <c r="G24" s="858"/>
      <c r="H24" s="985"/>
      <c r="I24" s="858"/>
      <c r="J24" s="858"/>
      <c r="K24" s="858"/>
    </row>
    <row r="25" spans="2:14" s="833" customFormat="1" ht="12" customHeight="1">
      <c r="B25" s="4282" t="s">
        <v>164</v>
      </c>
      <c r="C25" s="4243"/>
      <c r="D25" s="4243"/>
      <c r="E25" s="4243"/>
      <c r="F25" s="4243"/>
      <c r="G25" s="4243"/>
      <c r="H25" s="4243"/>
      <c r="I25" s="4243"/>
      <c r="J25" s="4243"/>
      <c r="K25" s="4243"/>
    </row>
    <row r="26" spans="2:14" s="966" customFormat="1" ht="12" customHeight="1">
      <c r="B26" s="4169" t="s">
        <v>1387</v>
      </c>
      <c r="C26" s="4169"/>
      <c r="D26" s="4169"/>
      <c r="E26" s="4169"/>
      <c r="F26" s="4169"/>
      <c r="G26" s="4169"/>
      <c r="H26" s="4169"/>
      <c r="I26" s="4169"/>
      <c r="J26" s="4169"/>
      <c r="K26" s="4169"/>
    </row>
    <row r="27" spans="2:14" s="968" customFormat="1" ht="12" customHeight="1">
      <c r="B27" s="4314" t="s">
        <v>1388</v>
      </c>
      <c r="C27" s="4314"/>
      <c r="D27" s="4314"/>
      <c r="E27" s="4314"/>
      <c r="F27" s="4314"/>
      <c r="G27" s="4314"/>
      <c r="H27" s="4314"/>
      <c r="I27" s="4314"/>
      <c r="J27" s="4314"/>
      <c r="K27" s="4314"/>
    </row>
    <row r="28" spans="2:14" ht="6" customHeight="1">
      <c r="C28" s="881"/>
      <c r="D28" s="881"/>
      <c r="E28" s="881"/>
      <c r="F28" s="881"/>
      <c r="G28" s="881"/>
      <c r="H28" s="881"/>
      <c r="I28" s="881"/>
      <c r="J28" s="881"/>
      <c r="K28" s="881"/>
    </row>
    <row r="29" spans="2:14" s="843" customFormat="1" ht="12" customHeight="1">
      <c r="B29" s="3940" t="s">
        <v>219</v>
      </c>
      <c r="C29" s="3940"/>
      <c r="D29" s="3940"/>
      <c r="E29" s="3940"/>
      <c r="F29" s="3940"/>
      <c r="G29" s="3940"/>
      <c r="H29" s="986"/>
      <c r="I29" s="986"/>
      <c r="J29" s="986"/>
      <c r="K29" s="986"/>
    </row>
    <row r="30" spans="2:14" s="806" customFormat="1" ht="12" customHeight="1">
      <c r="B30" s="4126" t="s">
        <v>1583</v>
      </c>
      <c r="C30" s="4126"/>
      <c r="D30" s="4126"/>
      <c r="E30" s="883"/>
      <c r="F30" s="883"/>
      <c r="G30" s="883"/>
      <c r="H30" s="883"/>
      <c r="I30" s="883"/>
      <c r="J30" s="883"/>
      <c r="K30" s="883"/>
      <c r="L30" s="883"/>
      <c r="M30" s="883"/>
    </row>
  </sheetData>
  <mergeCells count="23">
    <mergeCell ref="B25:K25"/>
    <mergeCell ref="B26:K26"/>
    <mergeCell ref="B27:K27"/>
    <mergeCell ref="B29:G29"/>
    <mergeCell ref="B30:D30"/>
    <mergeCell ref="B21:B23"/>
    <mergeCell ref="C21:C23"/>
    <mergeCell ref="D21:G21"/>
    <mergeCell ref="H21:K21"/>
    <mergeCell ref="D22:D23"/>
    <mergeCell ref="E22:G22"/>
    <mergeCell ref="H22:H23"/>
    <mergeCell ref="I22:K22"/>
    <mergeCell ref="B1:K1"/>
    <mergeCell ref="B2:K2"/>
    <mergeCell ref="B4:B6"/>
    <mergeCell ref="C4:C6"/>
    <mergeCell ref="D4:G4"/>
    <mergeCell ref="H4:K4"/>
    <mergeCell ref="D5:D6"/>
    <mergeCell ref="E5:G5"/>
    <mergeCell ref="H5:H6"/>
    <mergeCell ref="I5:K5"/>
  </mergeCells>
  <hyperlinks>
    <hyperlink ref="B30" r:id="rId1"/>
    <hyperlink ref="C21:C23" r:id="rId2" display="Total expenditures on sports activities and equipments"/>
    <hyperlink ref="C4:C6" r:id="rId3" display="Total de despesas em atividades e equipamentos desportivos"/>
    <hyperlink ref="D4:G4" r:id="rId4" display="Despesas correntes "/>
    <hyperlink ref="H4:K4" r:id="rId5" display="Despesas de capital"/>
    <hyperlink ref="D21:G21" r:id="rId6" display="Current expenditures"/>
    <hyperlink ref="H21:K21" r:id="rId7" display="Capital expenditures"/>
    <hyperlink ref="M2" location="Indice!A1" display="(Voltar ao Índice)"/>
  </hyperlinks>
  <printOptions horizontalCentered="1"/>
  <pageMargins left="0.45275590551181105" right="0.45275590551181105" top="0.6692913385826772" bottom="0.6692913385826772" header="0" footer="0"/>
  <pageSetup paperSize="9" scale="94" orientation="portrait" verticalDpi="0" r:id="rId8"/>
</worksheet>
</file>

<file path=xl/worksheets/sheet65.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2" sqref="B2:J2"/>
    </sheetView>
  </sheetViews>
  <sheetFormatPr defaultRowHeight="11.25"/>
  <cols>
    <col min="1" max="1" width="6.7109375" style="992" customWidth="1"/>
    <col min="2" max="2" width="16.7109375" style="992" customWidth="1"/>
    <col min="3" max="3" width="11.140625" style="992" customWidth="1"/>
    <col min="4" max="4" width="8.5703125" style="992" customWidth="1"/>
    <col min="5" max="5" width="10.7109375" style="992" customWidth="1"/>
    <col min="6" max="6" width="11.42578125" style="992" customWidth="1"/>
    <col min="7" max="7" width="9.7109375" style="992" customWidth="1"/>
    <col min="8" max="8" width="9.85546875" style="992" customWidth="1"/>
    <col min="9" max="9" width="8.7109375" style="1029" customWidth="1"/>
    <col min="10" max="10" width="8.5703125" style="1029" customWidth="1"/>
    <col min="11" max="11" width="6.7109375" style="992" customWidth="1"/>
    <col min="12" max="12" width="15.5703125" style="992" bestFit="1" customWidth="1"/>
    <col min="13" max="13" width="8.85546875" style="992" bestFit="1" customWidth="1"/>
    <col min="14" max="16384" width="9.140625" style="992"/>
  </cols>
  <sheetData>
    <row r="1" spans="2:13" s="988" customFormat="1" ht="30" customHeight="1">
      <c r="B1" s="4315" t="s">
        <v>1584</v>
      </c>
      <c r="C1" s="4315"/>
      <c r="D1" s="4315"/>
      <c r="E1" s="4315"/>
      <c r="F1" s="4315"/>
      <c r="G1" s="4315"/>
      <c r="H1" s="4315"/>
      <c r="I1" s="4315"/>
      <c r="J1" s="4315"/>
      <c r="K1" s="987"/>
    </row>
    <row r="2" spans="2:13" s="988" customFormat="1" ht="30" customHeight="1">
      <c r="B2" s="4315" t="s">
        <v>1585</v>
      </c>
      <c r="C2" s="4315"/>
      <c r="D2" s="4315"/>
      <c r="E2" s="4315"/>
      <c r="F2" s="4315"/>
      <c r="G2" s="4315"/>
      <c r="H2" s="4315"/>
      <c r="I2" s="4315"/>
      <c r="J2" s="4315"/>
      <c r="L2" s="522" t="s">
        <v>856</v>
      </c>
    </row>
    <row r="3" spans="2:13" s="988" customFormat="1" ht="9" customHeight="1">
      <c r="B3" s="989"/>
      <c r="C3" s="989"/>
      <c r="D3" s="989"/>
      <c r="E3" s="989"/>
      <c r="F3" s="989"/>
      <c r="G3" s="989"/>
      <c r="H3" s="989"/>
      <c r="I3" s="989"/>
      <c r="J3" s="989"/>
    </row>
    <row r="4" spans="2:13" ht="81" customHeight="1">
      <c r="B4" s="4316"/>
      <c r="C4" s="990" t="s">
        <v>1586</v>
      </c>
      <c r="D4" s="990" t="s">
        <v>1587</v>
      </c>
      <c r="E4" s="990" t="s">
        <v>1588</v>
      </c>
      <c r="F4" s="958" t="s">
        <v>1589</v>
      </c>
      <c r="G4" s="990" t="s">
        <v>1590</v>
      </c>
      <c r="H4" s="958" t="s">
        <v>1591</v>
      </c>
      <c r="I4" s="958" t="s">
        <v>1592</v>
      </c>
      <c r="J4" s="958" t="s">
        <v>1593</v>
      </c>
      <c r="K4" s="991"/>
    </row>
    <row r="5" spans="2:13" ht="15" customHeight="1">
      <c r="B5" s="4317"/>
      <c r="C5" s="4055" t="s">
        <v>626</v>
      </c>
      <c r="D5" s="4056"/>
      <c r="E5" s="4056"/>
      <c r="F5" s="4056"/>
      <c r="G5" s="4056"/>
      <c r="H5" s="4056"/>
      <c r="I5" s="4056"/>
      <c r="J5" s="993" t="s">
        <v>568</v>
      </c>
      <c r="K5" s="994"/>
    </row>
    <row r="6" spans="2:13" ht="15" customHeight="1">
      <c r="B6" s="4318"/>
      <c r="C6" s="4055">
        <v>2015</v>
      </c>
      <c r="D6" s="4056"/>
      <c r="E6" s="4056"/>
      <c r="F6" s="4055">
        <v>2014</v>
      </c>
      <c r="G6" s="4056"/>
      <c r="H6" s="4056"/>
      <c r="I6" s="4056"/>
      <c r="J6" s="4056"/>
      <c r="K6" s="995"/>
      <c r="L6" s="251"/>
      <c r="M6" s="251"/>
    </row>
    <row r="7" spans="2:13" s="997" customFormat="1" ht="21" customHeight="1">
      <c r="B7" s="533" t="s">
        <v>12</v>
      </c>
      <c r="C7" s="996">
        <v>6.5</v>
      </c>
      <c r="D7" s="997">
        <v>4.7</v>
      </c>
      <c r="E7" s="997">
        <v>0.3</v>
      </c>
      <c r="F7" s="997">
        <v>110.9</v>
      </c>
      <c r="G7" s="998">
        <v>2482.9</v>
      </c>
      <c r="H7" s="997">
        <v>1.7</v>
      </c>
      <c r="I7" s="997">
        <v>3.3</v>
      </c>
      <c r="J7" s="997">
        <v>79.8</v>
      </c>
      <c r="K7" s="999"/>
      <c r="L7" s="1000"/>
      <c r="M7" s="999"/>
    </row>
    <row r="8" spans="2:13" s="997" customFormat="1" ht="21" customHeight="1">
      <c r="B8" s="533" t="s">
        <v>229</v>
      </c>
      <c r="C8" s="996">
        <v>6.5</v>
      </c>
      <c r="D8" s="998">
        <v>4.8</v>
      </c>
      <c r="E8" s="998">
        <v>0.3</v>
      </c>
      <c r="F8" s="998">
        <v>111.2</v>
      </c>
      <c r="G8" s="998">
        <v>2418.3000000000002</v>
      </c>
      <c r="H8" s="998">
        <v>1.8</v>
      </c>
      <c r="I8" s="998">
        <v>3.2</v>
      </c>
      <c r="J8" s="998">
        <v>79.599999999999994</v>
      </c>
      <c r="K8" s="1001"/>
      <c r="L8" s="115"/>
      <c r="M8" s="999"/>
    </row>
    <row r="9" spans="2:13" s="997" customFormat="1" ht="21" customHeight="1">
      <c r="B9" s="538" t="s">
        <v>203</v>
      </c>
      <c r="C9" s="996">
        <v>8.1</v>
      </c>
      <c r="D9" s="1002">
        <v>3.6</v>
      </c>
      <c r="E9" s="1002">
        <v>0.3</v>
      </c>
      <c r="F9" s="1002">
        <v>99.2</v>
      </c>
      <c r="G9" s="1002">
        <v>31.5</v>
      </c>
      <c r="H9" s="1002">
        <v>1.2</v>
      </c>
      <c r="I9" s="1002">
        <v>7</v>
      </c>
      <c r="J9" s="1002">
        <v>83.5</v>
      </c>
      <c r="K9" s="1003"/>
      <c r="L9" s="115"/>
      <c r="M9" s="1004"/>
    </row>
    <row r="10" spans="2:13" s="997" customFormat="1" ht="21" customHeight="1">
      <c r="B10" s="541" t="s">
        <v>230</v>
      </c>
      <c r="C10" s="1005">
        <v>4.4000000000000004</v>
      </c>
      <c r="D10" s="1006">
        <v>0.6</v>
      </c>
      <c r="E10" s="1007">
        <v>0.4</v>
      </c>
      <c r="F10" s="1008">
        <v>0</v>
      </c>
      <c r="G10" s="1008">
        <v>0</v>
      </c>
      <c r="H10" s="1008">
        <v>0</v>
      </c>
      <c r="I10" s="1008">
        <v>0</v>
      </c>
      <c r="J10" s="1008" t="s">
        <v>187</v>
      </c>
      <c r="K10" s="1009"/>
      <c r="L10" s="1010"/>
      <c r="M10" s="1011"/>
    </row>
    <row r="11" spans="2:13" ht="21" customHeight="1">
      <c r="B11" s="541" t="s">
        <v>231</v>
      </c>
      <c r="C11" s="996">
        <v>3.5</v>
      </c>
      <c r="D11" s="1007">
        <v>1.2</v>
      </c>
      <c r="E11" s="1007">
        <v>0.2</v>
      </c>
      <c r="F11" s="1007">
        <v>0</v>
      </c>
      <c r="G11" s="1007">
        <v>0</v>
      </c>
      <c r="H11" s="1007">
        <v>0</v>
      </c>
      <c r="I11" s="1007">
        <v>0</v>
      </c>
      <c r="J11" s="1007" t="s">
        <v>187</v>
      </c>
      <c r="K11" s="1009"/>
      <c r="L11" s="1010"/>
      <c r="M11" s="1011"/>
    </row>
    <row r="12" spans="2:13" ht="21" customHeight="1">
      <c r="B12" s="541" t="s">
        <v>232</v>
      </c>
      <c r="C12" s="1005">
        <v>12.9</v>
      </c>
      <c r="D12" s="1007">
        <v>6.4</v>
      </c>
      <c r="E12" s="1007">
        <v>0.3</v>
      </c>
      <c r="F12" s="1007">
        <v>240.1</v>
      </c>
      <c r="G12" s="1007">
        <v>31.5</v>
      </c>
      <c r="H12" s="1007">
        <v>2.9</v>
      </c>
      <c r="I12" s="1007">
        <v>17</v>
      </c>
      <c r="J12" s="1007">
        <v>83.5</v>
      </c>
      <c r="K12" s="1009"/>
      <c r="L12" s="1010"/>
      <c r="M12" s="1011"/>
    </row>
    <row r="13" spans="2:13" ht="21" customHeight="1">
      <c r="B13" s="541" t="s">
        <v>233</v>
      </c>
      <c r="C13" s="1005">
        <v>6.3</v>
      </c>
      <c r="D13" s="1007">
        <v>1.5</v>
      </c>
      <c r="E13" s="1007">
        <v>0.2</v>
      </c>
      <c r="F13" s="1007">
        <v>0</v>
      </c>
      <c r="G13" s="1007">
        <v>0</v>
      </c>
      <c r="H13" s="1007">
        <v>0</v>
      </c>
      <c r="I13" s="1007">
        <v>0</v>
      </c>
      <c r="J13" s="1007" t="s">
        <v>187</v>
      </c>
      <c r="K13" s="1009"/>
      <c r="L13" s="1010"/>
      <c r="M13" s="1011"/>
    </row>
    <row r="14" spans="2:13" ht="21" customHeight="1">
      <c r="B14" s="541" t="s">
        <v>234</v>
      </c>
      <c r="C14" s="1005">
        <v>3.7</v>
      </c>
      <c r="D14" s="1007">
        <v>0.6</v>
      </c>
      <c r="E14" s="1007">
        <v>0.2</v>
      </c>
      <c r="F14" s="1007">
        <v>0</v>
      </c>
      <c r="G14" s="1007">
        <v>0</v>
      </c>
      <c r="H14" s="1007">
        <v>0</v>
      </c>
      <c r="I14" s="1007">
        <v>0</v>
      </c>
      <c r="J14" s="1007" t="s">
        <v>187</v>
      </c>
      <c r="K14" s="1009"/>
      <c r="L14" s="1010"/>
      <c r="M14" s="1011"/>
    </row>
    <row r="15" spans="2:13" ht="21" customHeight="1">
      <c r="B15" s="541" t="s">
        <v>235</v>
      </c>
      <c r="C15" s="1005">
        <v>8.3000000000000007</v>
      </c>
      <c r="D15" s="1012">
        <v>2.1</v>
      </c>
      <c r="E15" s="1012">
        <v>0.4</v>
      </c>
      <c r="F15" s="1012">
        <v>0</v>
      </c>
      <c r="G15" s="1012">
        <v>0</v>
      </c>
      <c r="H15" s="1012">
        <v>0</v>
      </c>
      <c r="I15" s="1012">
        <v>0</v>
      </c>
      <c r="J15" s="1012" t="s">
        <v>187</v>
      </c>
      <c r="K15" s="1009"/>
      <c r="L15" s="1010"/>
      <c r="M15" s="1011"/>
    </row>
    <row r="16" spans="2:13" ht="21" customHeight="1">
      <c r="B16" s="541" t="s">
        <v>236</v>
      </c>
      <c r="C16" s="1005">
        <v>4.4000000000000004</v>
      </c>
      <c r="D16" s="1013">
        <v>1.6</v>
      </c>
      <c r="E16" s="1013">
        <v>0.3</v>
      </c>
      <c r="F16" s="1013">
        <v>0</v>
      </c>
      <c r="G16" s="1013">
        <v>0</v>
      </c>
      <c r="H16" s="1013">
        <v>0</v>
      </c>
      <c r="I16" s="1013">
        <v>0</v>
      </c>
      <c r="J16" s="1013" t="s">
        <v>187</v>
      </c>
      <c r="K16" s="1009"/>
      <c r="L16" s="1010"/>
      <c r="M16" s="1011"/>
    </row>
    <row r="17" spans="2:13" ht="21" customHeight="1">
      <c r="B17" s="541" t="s">
        <v>237</v>
      </c>
      <c r="C17" s="1005">
        <v>4.8</v>
      </c>
      <c r="D17" s="1013">
        <v>2.5</v>
      </c>
      <c r="E17" s="1013">
        <v>0.2</v>
      </c>
      <c r="F17" s="1013">
        <v>0</v>
      </c>
      <c r="G17" s="1013">
        <v>0</v>
      </c>
      <c r="H17" s="1013">
        <v>0</v>
      </c>
      <c r="I17" s="1013">
        <v>0</v>
      </c>
      <c r="J17" s="1013" t="s">
        <v>187</v>
      </c>
      <c r="K17" s="1009"/>
      <c r="L17" s="1010"/>
      <c r="M17" s="1011"/>
    </row>
    <row r="18" spans="2:13" ht="21" customHeight="1">
      <c r="B18" s="541" t="s">
        <v>238</v>
      </c>
      <c r="C18" s="1005">
        <v>9</v>
      </c>
      <c r="D18" s="1013">
        <v>0.6</v>
      </c>
      <c r="E18" s="1013">
        <v>0.4</v>
      </c>
      <c r="F18" s="1013">
        <v>0</v>
      </c>
      <c r="G18" s="1013">
        <v>0</v>
      </c>
      <c r="H18" s="1013">
        <v>0</v>
      </c>
      <c r="I18" s="1013">
        <v>0</v>
      </c>
      <c r="J18" s="1013" t="s">
        <v>187</v>
      </c>
      <c r="K18" s="1009"/>
      <c r="L18" s="1010"/>
      <c r="M18" s="1011"/>
    </row>
    <row r="19" spans="2:13" ht="21" customHeight="1">
      <c r="B19" s="541" t="s">
        <v>239</v>
      </c>
      <c r="C19" s="1005">
        <v>4.4000000000000004</v>
      </c>
      <c r="D19" s="1013">
        <v>1.2</v>
      </c>
      <c r="E19" s="1013">
        <v>0.6</v>
      </c>
      <c r="F19" s="1013">
        <v>0</v>
      </c>
      <c r="G19" s="1013">
        <v>0</v>
      </c>
      <c r="H19" s="1013">
        <v>0</v>
      </c>
      <c r="I19" s="1013">
        <v>0</v>
      </c>
      <c r="J19" s="1013" t="s">
        <v>187</v>
      </c>
      <c r="K19" s="1009"/>
      <c r="L19" s="1010"/>
      <c r="M19" s="1011"/>
    </row>
    <row r="20" spans="2:13" ht="21" customHeight="1">
      <c r="B20" s="541" t="s">
        <v>151</v>
      </c>
      <c r="C20" s="1005">
        <v>4</v>
      </c>
      <c r="D20" s="1013">
        <v>0.8</v>
      </c>
      <c r="E20" s="1013">
        <v>0.2</v>
      </c>
      <c r="F20" s="1013">
        <v>0</v>
      </c>
      <c r="G20" s="1013">
        <v>0</v>
      </c>
      <c r="H20" s="1013">
        <v>0</v>
      </c>
      <c r="I20" s="1013">
        <v>0</v>
      </c>
      <c r="J20" s="1013" t="s">
        <v>187</v>
      </c>
      <c r="K20" s="1009"/>
      <c r="L20" s="1010"/>
      <c r="M20" s="1011"/>
    </row>
    <row r="21" spans="2:13" ht="70.5" customHeight="1">
      <c r="B21" s="4316"/>
      <c r="C21" s="1014" t="s">
        <v>1594</v>
      </c>
      <c r="D21" s="1014" t="s">
        <v>1595</v>
      </c>
      <c r="E21" s="1014" t="s">
        <v>1596</v>
      </c>
      <c r="F21" s="958" t="s">
        <v>1597</v>
      </c>
      <c r="G21" s="1014" t="s">
        <v>1598</v>
      </c>
      <c r="H21" s="958" t="s">
        <v>1599</v>
      </c>
      <c r="I21" s="958" t="s">
        <v>1600</v>
      </c>
      <c r="J21" s="958" t="s">
        <v>1601</v>
      </c>
      <c r="K21" s="994"/>
      <c r="L21" s="900"/>
    </row>
    <row r="22" spans="2:13" ht="15" customHeight="1">
      <c r="B22" s="4317"/>
      <c r="C22" s="4055" t="s">
        <v>445</v>
      </c>
      <c r="D22" s="4056"/>
      <c r="E22" s="4056"/>
      <c r="F22" s="4056"/>
      <c r="G22" s="4056"/>
      <c r="H22" s="4056"/>
      <c r="I22" s="4056"/>
      <c r="J22" s="993" t="s">
        <v>568</v>
      </c>
      <c r="K22" s="994"/>
    </row>
    <row r="23" spans="2:13" ht="15" customHeight="1">
      <c r="B23" s="4318"/>
      <c r="C23" s="4055">
        <v>2015</v>
      </c>
      <c r="D23" s="4056"/>
      <c r="E23" s="4056"/>
      <c r="F23" s="4055">
        <v>2014</v>
      </c>
      <c r="G23" s="4056"/>
      <c r="H23" s="4056"/>
      <c r="I23" s="4056"/>
      <c r="J23" s="4056"/>
      <c r="K23" s="1015"/>
      <c r="L23" s="1016"/>
      <c r="M23" s="1016"/>
    </row>
    <row r="24" spans="2:13" s="1018" customFormat="1" ht="6" customHeight="1">
      <c r="B24" s="1017"/>
      <c r="C24" s="366"/>
      <c r="D24" s="366"/>
      <c r="E24" s="366"/>
      <c r="F24" s="366"/>
      <c r="G24" s="366"/>
      <c r="H24" s="366"/>
      <c r="I24" s="366"/>
      <c r="J24" s="366"/>
      <c r="K24" s="1015"/>
      <c r="L24" s="1016"/>
      <c r="M24" s="1016"/>
    </row>
    <row r="25" spans="2:13" s="1018" customFormat="1" ht="12" customHeight="1">
      <c r="B25" s="4320" t="s">
        <v>1602</v>
      </c>
      <c r="C25" s="4243"/>
      <c r="D25" s="4243"/>
      <c r="E25" s="4243"/>
      <c r="F25" s="4243"/>
      <c r="G25" s="4243"/>
      <c r="H25" s="4243"/>
      <c r="I25" s="4243"/>
      <c r="J25" s="4243"/>
      <c r="K25" s="1015"/>
      <c r="L25" s="1016"/>
      <c r="M25" s="1016"/>
    </row>
    <row r="26" spans="2:13" s="1018" customFormat="1" ht="12" customHeight="1">
      <c r="B26" s="4321" t="s">
        <v>1603</v>
      </c>
      <c r="C26" s="4321"/>
      <c r="D26" s="4321"/>
      <c r="E26" s="4321"/>
      <c r="F26" s="4321"/>
      <c r="G26" s="4321"/>
      <c r="H26" s="4321"/>
      <c r="I26" s="4321"/>
      <c r="J26" s="4321"/>
      <c r="K26" s="1015"/>
      <c r="L26" s="1016"/>
      <c r="M26" s="1016"/>
    </row>
    <row r="27" spans="2:13" s="1021" customFormat="1" ht="12" customHeight="1">
      <c r="B27" s="4321" t="s">
        <v>1604</v>
      </c>
      <c r="C27" s="4321"/>
      <c r="D27" s="4321"/>
      <c r="E27" s="4321"/>
      <c r="F27" s="4321"/>
      <c r="G27" s="4321"/>
      <c r="H27" s="4321"/>
      <c r="I27" s="4321"/>
      <c r="J27" s="4321"/>
      <c r="K27" s="1019"/>
      <c r="L27" s="1020"/>
      <c r="M27" s="1020"/>
    </row>
    <row r="28" spans="2:13" s="1020" customFormat="1" ht="28.5" customHeight="1">
      <c r="B28" s="4322" t="s">
        <v>1605</v>
      </c>
      <c r="C28" s="4322"/>
      <c r="D28" s="4322"/>
      <c r="E28" s="4322"/>
      <c r="F28" s="4322"/>
      <c r="G28" s="4322"/>
      <c r="H28" s="4322"/>
      <c r="I28" s="4322"/>
      <c r="J28" s="4322"/>
    </row>
    <row r="29" spans="2:13" s="1020" customFormat="1" ht="21" customHeight="1">
      <c r="B29" s="4322" t="s">
        <v>1606</v>
      </c>
      <c r="C29" s="4322"/>
      <c r="D29" s="4322"/>
      <c r="E29" s="4322"/>
      <c r="F29" s="4322"/>
      <c r="G29" s="4322"/>
      <c r="H29" s="4322"/>
      <c r="I29" s="4322"/>
      <c r="J29" s="4322"/>
      <c r="K29" s="1022"/>
      <c r="L29" s="1022"/>
      <c r="M29" s="1022"/>
    </row>
    <row r="30" spans="2:13" s="1020" customFormat="1" ht="6" customHeight="1">
      <c r="B30" s="1023"/>
      <c r="C30" s="1023"/>
      <c r="D30" s="1023"/>
      <c r="E30" s="1023"/>
      <c r="F30" s="1023"/>
      <c r="G30" s="1023"/>
      <c r="H30" s="1023"/>
      <c r="I30" s="1023"/>
      <c r="J30" s="1023"/>
      <c r="K30" s="1022"/>
      <c r="L30" s="1022"/>
      <c r="M30" s="1022"/>
    </row>
    <row r="31" spans="2:13" s="1025" customFormat="1" ht="12" customHeight="1">
      <c r="B31" s="4323" t="s">
        <v>219</v>
      </c>
      <c r="C31" s="4323"/>
      <c r="D31" s="4323"/>
      <c r="E31" s="4323"/>
      <c r="F31" s="4323"/>
      <c r="G31" s="4323"/>
      <c r="H31" s="1024"/>
      <c r="I31" s="1024"/>
      <c r="J31" s="1024"/>
    </row>
    <row r="32" spans="2:13" s="1025" customFormat="1" ht="12" customHeight="1">
      <c r="B32" s="4319" t="s">
        <v>1607</v>
      </c>
      <c r="C32" s="4319"/>
      <c r="D32" s="4319"/>
      <c r="F32" s="1026"/>
      <c r="H32" s="1026"/>
      <c r="I32" s="1026"/>
      <c r="J32" s="1026"/>
      <c r="K32" s="992"/>
      <c r="L32" s="992"/>
      <c r="M32" s="992"/>
    </row>
    <row r="33" spans="2:10" ht="12" customHeight="1">
      <c r="B33" s="4319" t="s">
        <v>1608</v>
      </c>
      <c r="C33" s="4319"/>
      <c r="D33" s="4319"/>
      <c r="F33" s="1026"/>
      <c r="H33" s="1026"/>
      <c r="I33" s="1026"/>
      <c r="J33" s="1026"/>
    </row>
    <row r="34" spans="2:10">
      <c r="B34" s="1027"/>
      <c r="C34" s="1027"/>
      <c r="D34" s="1027"/>
      <c r="E34" s="1027"/>
      <c r="F34" s="1027"/>
      <c r="G34" s="1027"/>
      <c r="H34" s="1027"/>
      <c r="I34" s="1028"/>
      <c r="J34" s="1028"/>
    </row>
  </sheetData>
  <mergeCells count="18">
    <mergeCell ref="B33:D33"/>
    <mergeCell ref="B21:B23"/>
    <mergeCell ref="C22:I22"/>
    <mergeCell ref="C23:E23"/>
    <mergeCell ref="F23:J23"/>
    <mergeCell ref="B25:J25"/>
    <mergeCell ref="B26:J26"/>
    <mergeCell ref="B27:J27"/>
    <mergeCell ref="B28:J28"/>
    <mergeCell ref="B29:J29"/>
    <mergeCell ref="B31:G31"/>
    <mergeCell ref="B32:D32"/>
    <mergeCell ref="B1:J1"/>
    <mergeCell ref="B2:J2"/>
    <mergeCell ref="B4:B6"/>
    <mergeCell ref="C5:I5"/>
    <mergeCell ref="C6:E6"/>
    <mergeCell ref="F6:J6"/>
  </mergeCells>
  <hyperlinks>
    <hyperlink ref="B33" r:id="rId1"/>
    <hyperlink ref="C21" r:id="rId2" display="Nurses per 1 000 inhabitants"/>
    <hyperlink ref="C4" r:id="rId3"/>
    <hyperlink ref="D21" r:id="rId4"/>
    <hyperlink ref="D4" r:id="rId5" display="http://www.ine.pt/xurl/ind/008356"/>
    <hyperlink ref="E21" r:id="rId6" display="Pharmacies and mobile medicine depots per 1000 inhabitants"/>
    <hyperlink ref="E4" r:id="rId7" display="Farmácias e postos farmacêuticos móveis por 1 000 habitantes"/>
    <hyperlink ref="G21" r:id="rId8"/>
    <hyperlink ref="B32" r:id="rId9"/>
    <hyperlink ref="G4" r:id="rId10"/>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11"/>
</worksheet>
</file>

<file path=xl/worksheets/sheet66.xml><?xml version="1.0" encoding="utf-8"?>
<worksheet xmlns="http://schemas.openxmlformats.org/spreadsheetml/2006/main" xmlns:r="http://schemas.openxmlformats.org/officeDocument/2006/relationships">
  <sheetPr>
    <pageSetUpPr fitToPage="1"/>
  </sheetPr>
  <dimension ref="B1:HF33"/>
  <sheetViews>
    <sheetView showGridLines="0" workbookViewId="0">
      <selection activeCell="B2" sqref="B2:F2"/>
    </sheetView>
  </sheetViews>
  <sheetFormatPr defaultRowHeight="11.25"/>
  <cols>
    <col min="1" max="1" width="6.7109375" style="992" customWidth="1"/>
    <col min="2" max="2" width="16.7109375" style="992" customWidth="1"/>
    <col min="3" max="6" width="18.140625" style="992" customWidth="1"/>
    <col min="7" max="7" width="6.7109375" style="992" customWidth="1"/>
    <col min="8" max="8" width="15.5703125" style="992" bestFit="1" customWidth="1"/>
    <col min="9" max="9" width="6.28515625" style="992" bestFit="1" customWidth="1"/>
    <col min="10" max="10" width="5.28515625" style="992" bestFit="1" customWidth="1"/>
    <col min="11" max="16384" width="9.140625" style="992"/>
  </cols>
  <sheetData>
    <row r="1" spans="2:10" s="988" customFormat="1" ht="30" customHeight="1">
      <c r="B1" s="4315" t="s">
        <v>1609</v>
      </c>
      <c r="C1" s="4315"/>
      <c r="D1" s="4315"/>
      <c r="E1" s="4315"/>
      <c r="F1" s="4315"/>
    </row>
    <row r="2" spans="2:10" s="988" customFormat="1" ht="30" customHeight="1">
      <c r="B2" s="4315" t="s">
        <v>1610</v>
      </c>
      <c r="C2" s="4315"/>
      <c r="D2" s="4315"/>
      <c r="E2" s="4315"/>
      <c r="F2" s="4315"/>
      <c r="H2" s="522" t="s">
        <v>856</v>
      </c>
    </row>
    <row r="3" spans="2:10" s="1034" customFormat="1" ht="12" customHeight="1">
      <c r="B3" s="1030" t="s">
        <v>1611</v>
      </c>
      <c r="C3" s="1031"/>
      <c r="D3" s="1032"/>
      <c r="E3" s="1032"/>
      <c r="F3" s="1033" t="s">
        <v>581</v>
      </c>
    </row>
    <row r="4" spans="2:10" ht="22.5" customHeight="1">
      <c r="B4" s="4324"/>
      <c r="C4" s="4325" t="s">
        <v>1612</v>
      </c>
      <c r="D4" s="4325" t="s">
        <v>1613</v>
      </c>
      <c r="E4" s="4327" t="s">
        <v>1614</v>
      </c>
      <c r="F4" s="4329" t="s">
        <v>1615</v>
      </c>
    </row>
    <row r="5" spans="2:10" ht="22.5" customHeight="1">
      <c r="B5" s="4324"/>
      <c r="C5" s="4326"/>
      <c r="D5" s="4326"/>
      <c r="E5" s="4328"/>
      <c r="F5" s="4330"/>
    </row>
    <row r="6" spans="2:10" ht="18" customHeight="1">
      <c r="B6" s="4324"/>
      <c r="C6" s="4331">
        <v>2014</v>
      </c>
      <c r="D6" s="4332"/>
      <c r="E6" s="4332"/>
      <c r="F6" s="4332"/>
      <c r="G6" s="1035"/>
      <c r="H6" s="251"/>
      <c r="I6" s="251"/>
      <c r="J6" s="1036"/>
    </row>
    <row r="7" spans="2:10" s="997" customFormat="1" ht="21" customHeight="1">
      <c r="B7" s="533" t="s">
        <v>12</v>
      </c>
      <c r="C7" s="1037">
        <v>3</v>
      </c>
      <c r="D7" s="1037">
        <v>2.1</v>
      </c>
      <c r="E7" s="1037">
        <v>3.1</v>
      </c>
      <c r="F7" s="1037">
        <v>2.5</v>
      </c>
      <c r="G7" s="999"/>
      <c r="H7" s="1000"/>
      <c r="I7" s="999"/>
      <c r="J7" s="1038"/>
    </row>
    <row r="8" spans="2:10" s="997" customFormat="1" ht="21" customHeight="1">
      <c r="B8" s="533" t="s">
        <v>229</v>
      </c>
      <c r="C8" s="1037">
        <v>2.9</v>
      </c>
      <c r="D8" s="1037">
        <v>2</v>
      </c>
      <c r="E8" s="1037">
        <v>3.1</v>
      </c>
      <c r="F8" s="1037">
        <v>2.5</v>
      </c>
      <c r="G8" s="999"/>
      <c r="H8" s="115"/>
      <c r="I8" s="999"/>
      <c r="J8" s="1039"/>
    </row>
    <row r="9" spans="2:10" s="997" customFormat="1" ht="21" customHeight="1">
      <c r="B9" s="538" t="s">
        <v>203</v>
      </c>
      <c r="C9" s="1037">
        <v>2.9</v>
      </c>
      <c r="D9" s="1037">
        <v>2</v>
      </c>
      <c r="E9" s="1037">
        <v>3</v>
      </c>
      <c r="F9" s="1037">
        <v>2.2999999999999998</v>
      </c>
      <c r="G9" s="1003"/>
      <c r="H9" s="115"/>
      <c r="I9" s="1004"/>
      <c r="J9" s="1039"/>
    </row>
    <row r="10" spans="2:10" ht="21" customHeight="1">
      <c r="B10" s="541" t="s">
        <v>230</v>
      </c>
      <c r="C10" s="1040">
        <v>5.5</v>
      </c>
      <c r="D10" s="1040">
        <v>2.7</v>
      </c>
      <c r="E10" s="1040">
        <v>5.9</v>
      </c>
      <c r="F10" s="1040">
        <v>2.2999999999999998</v>
      </c>
      <c r="G10" s="1009"/>
      <c r="H10" s="1010"/>
      <c r="I10" s="1011"/>
      <c r="J10" s="1041"/>
    </row>
    <row r="11" spans="2:10" ht="21" customHeight="1">
      <c r="B11" s="541" t="s">
        <v>231</v>
      </c>
      <c r="C11" s="1042">
        <v>2.4</v>
      </c>
      <c r="D11" s="1042">
        <v>1.8</v>
      </c>
      <c r="E11" s="1042">
        <v>1.8</v>
      </c>
      <c r="F11" s="1042">
        <v>1.5</v>
      </c>
      <c r="G11" s="1009"/>
      <c r="H11" s="1010"/>
      <c r="I11" s="1011"/>
      <c r="J11" s="995"/>
    </row>
    <row r="12" spans="2:10" ht="21" customHeight="1">
      <c r="B12" s="541" t="s">
        <v>232</v>
      </c>
      <c r="C12" s="1042">
        <v>3.4</v>
      </c>
      <c r="D12" s="1042">
        <v>2.4</v>
      </c>
      <c r="E12" s="1042">
        <v>3</v>
      </c>
      <c r="F12" s="1042">
        <v>2.8</v>
      </c>
      <c r="G12" s="1009"/>
      <c r="H12" s="1010"/>
      <c r="I12" s="1011"/>
      <c r="J12" s="995"/>
    </row>
    <row r="13" spans="2:10" ht="21" customHeight="1">
      <c r="B13" s="541" t="s">
        <v>233</v>
      </c>
      <c r="C13" s="1042">
        <v>2.7</v>
      </c>
      <c r="D13" s="1042">
        <v>2.7</v>
      </c>
      <c r="E13" s="1042">
        <v>3.4</v>
      </c>
      <c r="F13" s="1042">
        <v>2.6</v>
      </c>
      <c r="G13" s="1009"/>
      <c r="H13" s="1010"/>
      <c r="I13" s="1011"/>
      <c r="J13" s="1041"/>
    </row>
    <row r="14" spans="2:10" ht="21" customHeight="1">
      <c r="B14" s="541" t="s">
        <v>234</v>
      </c>
      <c r="C14" s="1042">
        <v>5.9</v>
      </c>
      <c r="D14" s="1042">
        <v>2.9</v>
      </c>
      <c r="E14" s="1042">
        <v>2.5</v>
      </c>
      <c r="F14" s="1042">
        <v>2.7</v>
      </c>
      <c r="G14" s="1009"/>
      <c r="H14" s="1010"/>
      <c r="I14" s="1011"/>
      <c r="J14" s="995"/>
    </row>
    <row r="15" spans="2:10" ht="21" customHeight="1">
      <c r="B15" s="541" t="s">
        <v>235</v>
      </c>
      <c r="C15" s="1042">
        <v>0</v>
      </c>
      <c r="D15" s="1042">
        <v>0</v>
      </c>
      <c r="E15" s="1042">
        <v>9.6</v>
      </c>
      <c r="F15" s="1042">
        <v>2.8</v>
      </c>
      <c r="G15" s="1009"/>
      <c r="H15" s="1010"/>
      <c r="I15" s="1011"/>
      <c r="J15" s="995"/>
    </row>
    <row r="16" spans="2:10" ht="21" customHeight="1">
      <c r="B16" s="541" t="s">
        <v>236</v>
      </c>
      <c r="C16" s="1042">
        <v>2.1</v>
      </c>
      <c r="D16" s="1042">
        <v>2.1</v>
      </c>
      <c r="E16" s="1042">
        <v>3.7</v>
      </c>
      <c r="F16" s="1042">
        <v>2.2999999999999998</v>
      </c>
      <c r="G16" s="1009"/>
      <c r="H16" s="1010"/>
      <c r="I16" s="1011"/>
      <c r="J16" s="995"/>
    </row>
    <row r="17" spans="2:214" ht="21" customHeight="1">
      <c r="B17" s="541" t="s">
        <v>237</v>
      </c>
      <c r="C17" s="1042">
        <v>1.9</v>
      </c>
      <c r="D17" s="1042">
        <v>0.9</v>
      </c>
      <c r="E17" s="1042">
        <v>2</v>
      </c>
      <c r="F17" s="1042">
        <v>1.7</v>
      </c>
      <c r="G17" s="1009"/>
      <c r="H17" s="1010"/>
      <c r="I17" s="1011"/>
      <c r="J17" s="995"/>
    </row>
    <row r="18" spans="2:214" ht="21" customHeight="1">
      <c r="B18" s="541" t="s">
        <v>238</v>
      </c>
      <c r="C18" s="1042">
        <v>9.8000000000000007</v>
      </c>
      <c r="D18" s="1042">
        <v>4.9000000000000004</v>
      </c>
      <c r="E18" s="1042">
        <v>4.5999999999999996</v>
      </c>
      <c r="F18" s="1042">
        <v>2.6</v>
      </c>
      <c r="G18" s="1009"/>
      <c r="H18" s="1010"/>
      <c r="I18" s="1011"/>
      <c r="J18" s="995"/>
    </row>
    <row r="19" spans="2:214" ht="21" customHeight="1">
      <c r="B19" s="541" t="s">
        <v>239</v>
      </c>
      <c r="C19" s="1042">
        <v>0</v>
      </c>
      <c r="D19" s="1042">
        <v>0</v>
      </c>
      <c r="E19" s="1042">
        <v>5.8</v>
      </c>
      <c r="F19" s="1042">
        <v>2.8</v>
      </c>
      <c r="G19" s="1009"/>
      <c r="H19" s="1010"/>
      <c r="I19" s="1011"/>
      <c r="J19" s="995"/>
    </row>
    <row r="20" spans="2:214" ht="21" customHeight="1">
      <c r="B20" s="541" t="s">
        <v>151</v>
      </c>
      <c r="C20" s="1042">
        <v>0</v>
      </c>
      <c r="D20" s="1042">
        <v>0</v>
      </c>
      <c r="E20" s="1042">
        <v>3.2</v>
      </c>
      <c r="F20" s="1042">
        <v>1.7</v>
      </c>
      <c r="G20" s="1009"/>
      <c r="H20" s="1010"/>
      <c r="I20" s="1011"/>
      <c r="J20" s="995"/>
    </row>
    <row r="21" spans="2:214" ht="22.5" customHeight="1">
      <c r="B21" s="4333"/>
      <c r="C21" s="4325" t="s">
        <v>1616</v>
      </c>
      <c r="D21" s="4325" t="s">
        <v>1617</v>
      </c>
      <c r="E21" s="4335" t="s">
        <v>1618</v>
      </c>
      <c r="F21" s="4329" t="s">
        <v>1619</v>
      </c>
    </row>
    <row r="22" spans="2:214" ht="22.5" customHeight="1">
      <c r="B22" s="4333"/>
      <c r="C22" s="4326"/>
      <c r="D22" s="4326"/>
      <c r="E22" s="4336"/>
      <c r="F22" s="4330"/>
    </row>
    <row r="23" spans="2:214" ht="18" customHeight="1">
      <c r="B23" s="4334"/>
      <c r="C23" s="4337">
        <v>2014</v>
      </c>
      <c r="D23" s="4338"/>
      <c r="E23" s="4338"/>
      <c r="F23" s="4338"/>
    </row>
    <row r="24" spans="2:214" ht="6" customHeight="1">
      <c r="B24" s="1043"/>
      <c r="C24" s="1044"/>
      <c r="D24" s="1044"/>
      <c r="E24" s="1044"/>
      <c r="F24" s="1044"/>
    </row>
    <row r="25" spans="2:214" s="1018" customFormat="1" ht="12" customHeight="1">
      <c r="B25" s="4339" t="s">
        <v>164</v>
      </c>
      <c r="C25" s="4340"/>
      <c r="D25" s="4340"/>
      <c r="E25" s="4340"/>
      <c r="F25" s="4340"/>
    </row>
    <row r="26" spans="2:214" s="1018" customFormat="1" ht="12" customHeight="1">
      <c r="B26" s="4341" t="s">
        <v>1620</v>
      </c>
      <c r="C26" s="4341"/>
      <c r="D26" s="4341"/>
      <c r="E26" s="4341"/>
      <c r="F26" s="4341"/>
      <c r="G26" s="1045"/>
      <c r="H26" s="1045"/>
      <c r="I26" s="1045"/>
      <c r="J26" s="1045"/>
      <c r="K26" s="1045"/>
      <c r="L26" s="1045"/>
      <c r="M26" s="1045"/>
      <c r="N26" s="1045"/>
      <c r="O26" s="1045"/>
      <c r="P26" s="1045"/>
      <c r="Q26" s="1045"/>
      <c r="R26" s="1045"/>
      <c r="S26" s="1045"/>
      <c r="T26" s="1045"/>
      <c r="U26" s="1045"/>
      <c r="V26" s="1045"/>
      <c r="W26" s="1045"/>
      <c r="X26" s="1045"/>
      <c r="Y26" s="1045"/>
      <c r="Z26" s="1045"/>
      <c r="AA26" s="1045"/>
      <c r="AB26" s="1045"/>
      <c r="AC26" s="1045"/>
      <c r="AD26" s="1045"/>
      <c r="AE26" s="1045"/>
      <c r="AF26" s="1045"/>
      <c r="AG26" s="1045"/>
      <c r="AH26" s="1045"/>
      <c r="AI26" s="1045"/>
      <c r="AJ26" s="1045"/>
      <c r="AK26" s="1045"/>
      <c r="AL26" s="1045"/>
      <c r="AM26" s="1045"/>
      <c r="AN26" s="1045"/>
      <c r="AO26" s="1045"/>
      <c r="AP26" s="1045"/>
      <c r="AQ26" s="1045"/>
      <c r="AR26" s="1045"/>
      <c r="AS26" s="1045"/>
      <c r="AT26" s="1045"/>
      <c r="AU26" s="1045"/>
      <c r="AV26" s="1045"/>
      <c r="AW26" s="1045"/>
      <c r="AX26" s="1045"/>
      <c r="AY26" s="1045"/>
      <c r="AZ26" s="1045"/>
      <c r="BA26" s="1045"/>
      <c r="BB26" s="1045"/>
      <c r="BC26" s="1045"/>
      <c r="BD26" s="1045"/>
      <c r="BE26" s="1045"/>
      <c r="BF26" s="1045"/>
      <c r="BG26" s="1045"/>
      <c r="BH26" s="1045"/>
      <c r="BI26" s="1045"/>
      <c r="BJ26" s="1045"/>
      <c r="BK26" s="1045"/>
      <c r="BL26" s="1045"/>
      <c r="BM26" s="1045"/>
      <c r="BN26" s="1045"/>
      <c r="BO26" s="1045"/>
      <c r="BP26" s="1045"/>
      <c r="BQ26" s="1045"/>
      <c r="BR26" s="1045"/>
      <c r="BS26" s="1045"/>
      <c r="BT26" s="1045"/>
      <c r="BU26" s="1045"/>
      <c r="BV26" s="1045"/>
      <c r="BW26" s="1045"/>
      <c r="BX26" s="1045"/>
      <c r="BY26" s="1045"/>
      <c r="BZ26" s="1045"/>
      <c r="CA26" s="1045"/>
      <c r="CB26" s="1045"/>
      <c r="CC26" s="1045"/>
      <c r="CD26" s="1045"/>
      <c r="CE26" s="1045"/>
      <c r="CF26" s="1045"/>
      <c r="CG26" s="1045"/>
      <c r="CH26" s="1045"/>
      <c r="CI26" s="1045"/>
      <c r="CJ26" s="1045"/>
      <c r="CK26" s="1045"/>
      <c r="CL26" s="1045"/>
      <c r="CM26" s="1045"/>
      <c r="CN26" s="1045"/>
      <c r="CO26" s="1045"/>
      <c r="CP26" s="1045"/>
      <c r="CQ26" s="1045"/>
      <c r="CR26" s="1045"/>
      <c r="CS26" s="1045"/>
      <c r="CT26" s="1045"/>
      <c r="CU26" s="1045"/>
      <c r="CV26" s="1045"/>
      <c r="CW26" s="1045"/>
      <c r="CX26" s="1045"/>
      <c r="CY26" s="1045"/>
      <c r="CZ26" s="1045"/>
      <c r="DA26" s="1045"/>
      <c r="DB26" s="1045"/>
      <c r="DC26" s="1045"/>
      <c r="DD26" s="1045"/>
      <c r="DE26" s="1045"/>
      <c r="DF26" s="1045"/>
      <c r="DG26" s="1045"/>
      <c r="DH26" s="1045"/>
      <c r="DI26" s="1045"/>
      <c r="DJ26" s="1045"/>
      <c r="DK26" s="1045"/>
      <c r="DL26" s="1045"/>
      <c r="DM26" s="1045"/>
      <c r="DN26" s="1045"/>
      <c r="DO26" s="1045"/>
      <c r="DP26" s="1045"/>
      <c r="DQ26" s="1045"/>
      <c r="DR26" s="1045"/>
      <c r="DS26" s="1045"/>
      <c r="DT26" s="1045"/>
      <c r="DU26" s="1045"/>
      <c r="DV26" s="1045"/>
      <c r="DW26" s="1045"/>
      <c r="DX26" s="1045"/>
      <c r="DY26" s="1045"/>
      <c r="DZ26" s="1045"/>
      <c r="EA26" s="1045"/>
      <c r="EB26" s="1045"/>
      <c r="EC26" s="1045"/>
      <c r="ED26" s="1045"/>
      <c r="EE26" s="1045"/>
      <c r="EF26" s="1045"/>
      <c r="EG26" s="1045"/>
      <c r="EH26" s="1045"/>
      <c r="EI26" s="1045"/>
      <c r="EJ26" s="1045"/>
      <c r="EK26" s="1045"/>
      <c r="EL26" s="1045"/>
      <c r="EM26" s="1045"/>
      <c r="EN26" s="1045"/>
      <c r="EO26" s="1045"/>
      <c r="EP26" s="1045"/>
      <c r="EQ26" s="1045"/>
      <c r="ER26" s="1045"/>
      <c r="ES26" s="1045"/>
      <c r="ET26" s="1045"/>
      <c r="EU26" s="1045"/>
      <c r="EV26" s="1045"/>
      <c r="EW26" s="1045"/>
      <c r="EX26" s="1045"/>
      <c r="EY26" s="1045"/>
      <c r="EZ26" s="1045"/>
      <c r="FA26" s="1045"/>
      <c r="FB26" s="1045"/>
      <c r="FC26" s="1045"/>
      <c r="FD26" s="1045"/>
      <c r="FE26" s="1045"/>
      <c r="FF26" s="1045"/>
      <c r="FG26" s="1045"/>
      <c r="FH26" s="1045"/>
      <c r="FI26" s="1045"/>
      <c r="FJ26" s="1045"/>
      <c r="FK26" s="1045"/>
      <c r="FL26" s="1045"/>
      <c r="FM26" s="1045"/>
      <c r="FN26" s="1045"/>
      <c r="FO26" s="1045"/>
      <c r="FP26" s="1045"/>
      <c r="FQ26" s="1045"/>
      <c r="FR26" s="1045"/>
      <c r="FS26" s="1045"/>
      <c r="FT26" s="1045"/>
      <c r="FU26" s="1045"/>
      <c r="FV26" s="1045"/>
      <c r="FW26" s="1045"/>
      <c r="FX26" s="1045"/>
      <c r="FY26" s="1045"/>
      <c r="FZ26" s="1045"/>
      <c r="GA26" s="1045"/>
      <c r="GB26" s="1045"/>
      <c r="GC26" s="1045"/>
      <c r="GD26" s="1045"/>
      <c r="GE26" s="1045"/>
      <c r="GF26" s="1045"/>
      <c r="GG26" s="1045"/>
      <c r="GH26" s="1045"/>
      <c r="GI26" s="1045"/>
      <c r="GJ26" s="1045"/>
      <c r="GK26" s="1045"/>
      <c r="GL26" s="1045"/>
      <c r="GM26" s="1045"/>
      <c r="GN26" s="1045"/>
      <c r="GO26" s="1045"/>
      <c r="GP26" s="1045"/>
      <c r="GQ26" s="1045"/>
      <c r="GR26" s="1045"/>
      <c r="GS26" s="1045"/>
      <c r="GT26" s="1045"/>
      <c r="GU26" s="1045"/>
      <c r="GV26" s="1045"/>
      <c r="GW26" s="1045"/>
      <c r="GX26" s="1045"/>
      <c r="GY26" s="1045"/>
      <c r="GZ26" s="1045"/>
      <c r="HA26" s="1045"/>
      <c r="HB26" s="1045"/>
      <c r="HC26" s="1045"/>
      <c r="HD26" s="1045"/>
      <c r="HE26" s="1045"/>
      <c r="HF26" s="1045"/>
    </row>
    <row r="27" spans="2:214" s="1046" customFormat="1" ht="12" customHeight="1">
      <c r="B27" s="4341" t="s">
        <v>1621</v>
      </c>
      <c r="C27" s="4341"/>
      <c r="D27" s="4341"/>
      <c r="E27" s="4341"/>
      <c r="F27" s="4341"/>
    </row>
    <row r="28" spans="2:214" ht="6" customHeight="1">
      <c r="B28" s="1047"/>
      <c r="C28" s="1048"/>
      <c r="D28" s="1048"/>
      <c r="E28" s="1047"/>
      <c r="F28" s="1047"/>
    </row>
    <row r="29" spans="2:214" ht="12" customHeight="1">
      <c r="B29" s="3940" t="s">
        <v>219</v>
      </c>
      <c r="C29" s="3940"/>
      <c r="D29" s="3940"/>
      <c r="E29" s="3940"/>
    </row>
    <row r="30" spans="2:214" ht="12" customHeight="1">
      <c r="B30" s="4319" t="s">
        <v>1622</v>
      </c>
      <c r="C30" s="4319"/>
      <c r="D30" s="4319" t="s">
        <v>1623</v>
      </c>
      <c r="E30" s="4319"/>
    </row>
    <row r="31" spans="2:214" ht="12" customHeight="1">
      <c r="B31" s="4319" t="s">
        <v>1624</v>
      </c>
      <c r="C31" s="4319"/>
      <c r="D31" s="4319" t="s">
        <v>1625</v>
      </c>
      <c r="E31" s="4319"/>
    </row>
    <row r="32" spans="2:214" ht="12" customHeight="1">
      <c r="C32" s="1026"/>
      <c r="D32" s="1029"/>
    </row>
    <row r="33" spans="2:6">
      <c r="B33" s="1049"/>
      <c r="C33" s="1049"/>
      <c r="D33" s="1048"/>
      <c r="E33" s="1047"/>
      <c r="F33" s="1047"/>
    </row>
  </sheetData>
  <mergeCells count="22">
    <mergeCell ref="B31:C31"/>
    <mergeCell ref="D31:E31"/>
    <mergeCell ref="B25:F25"/>
    <mergeCell ref="B26:F26"/>
    <mergeCell ref="B27:F27"/>
    <mergeCell ref="B29:E29"/>
    <mergeCell ref="B30:C30"/>
    <mergeCell ref="D30:E30"/>
    <mergeCell ref="B21:B23"/>
    <mergeCell ref="C21:C22"/>
    <mergeCell ref="D21:D22"/>
    <mergeCell ref="E21:E22"/>
    <mergeCell ref="F21:F22"/>
    <mergeCell ref="C23:F23"/>
    <mergeCell ref="B1:F1"/>
    <mergeCell ref="B2:F2"/>
    <mergeCell ref="B4:B6"/>
    <mergeCell ref="C4:C5"/>
    <mergeCell ref="D4:D5"/>
    <mergeCell ref="E4:E5"/>
    <mergeCell ref="F4:F5"/>
    <mergeCell ref="C6:F6"/>
  </mergeCells>
  <hyperlinks>
    <hyperlink ref="B30" r:id="rId1"/>
    <hyperlink ref="E4:E5" r:id="rId2" display="Taxa de mortalidade por doenças do aparelho circulatório"/>
    <hyperlink ref="E21:E22" r:id="rId3" display="Mortality rate due to circulatory system diseases"/>
    <hyperlink ref="C21:C22" r:id="rId4" display="Quinquennial infant mortality rate (2010/2014)"/>
    <hyperlink ref="D21:D22" r:id="rId5" display="Quinquennial neonatal mortality rate (2010/2014)"/>
    <hyperlink ref="D4:D5" r:id="rId6" display="http://www.ine.pt/xurl/ind/0008710"/>
    <hyperlink ref="C4:C5" r:id="rId7" display="http://www.ine.pt/xurl/ind/0008711"/>
    <hyperlink ref="F4:F5" r:id="rId8" display="Taxa de mortalidade por tumores malignos"/>
    <hyperlink ref="F21:F22" r:id="rId9" display="Mortality rate due to malignant neoplasms"/>
    <hyperlink ref="B31" r:id="rId10"/>
    <hyperlink ref="D31" r:id="rId11"/>
    <hyperlink ref="D30" r:id="rId12"/>
    <hyperlink ref="H2" location="Indice!A1" display="(Voltar ao Índice)"/>
  </hyperlinks>
  <printOptions horizontalCentered="1"/>
  <pageMargins left="0.45275590551181105" right="0.45275590551181105" top="0.6692913385826772" bottom="0.6692913385826772" header="0" footer="0"/>
  <pageSetup paperSize="9" orientation="portrait" verticalDpi="0" r:id="rId13"/>
</worksheet>
</file>

<file path=xl/worksheets/sheet67.xml><?xml version="1.0" encoding="utf-8"?>
<worksheet xmlns="http://schemas.openxmlformats.org/spreadsheetml/2006/main" xmlns:r="http://schemas.openxmlformats.org/officeDocument/2006/relationships">
  <sheetPr>
    <pageSetUpPr fitToPage="1"/>
  </sheetPr>
  <dimension ref="B1:L32"/>
  <sheetViews>
    <sheetView showGridLines="0" workbookViewId="0">
      <selection activeCell="B2" sqref="B2:I2"/>
    </sheetView>
  </sheetViews>
  <sheetFormatPr defaultRowHeight="11.25"/>
  <cols>
    <col min="1" max="1" width="6.7109375" style="1059" customWidth="1"/>
    <col min="2" max="2" width="16.7109375" style="1059" customWidth="1"/>
    <col min="3" max="9" width="11.42578125" style="1073" customWidth="1"/>
    <col min="10" max="10" width="6.7109375" style="1059" customWidth="1"/>
    <col min="11" max="11" width="15.5703125" style="1059" bestFit="1" customWidth="1"/>
    <col min="12" max="12" width="8.42578125" style="1059" bestFit="1" customWidth="1"/>
    <col min="13" max="16384" width="9.140625" style="1059"/>
  </cols>
  <sheetData>
    <row r="1" spans="2:12" s="1050" customFormat="1" ht="30" customHeight="1">
      <c r="B1" s="4343" t="s">
        <v>1626</v>
      </c>
      <c r="C1" s="4343"/>
      <c r="D1" s="4343"/>
      <c r="E1" s="4343"/>
      <c r="F1" s="4343"/>
      <c r="G1" s="4343"/>
      <c r="H1" s="4343"/>
      <c r="I1" s="4343"/>
    </row>
    <row r="2" spans="2:12" s="1050" customFormat="1" ht="30" customHeight="1">
      <c r="B2" s="4343" t="s">
        <v>1627</v>
      </c>
      <c r="C2" s="4343"/>
      <c r="D2" s="4343"/>
      <c r="E2" s="4343"/>
      <c r="F2" s="4343"/>
      <c r="G2" s="4343"/>
      <c r="H2" s="4343"/>
      <c r="I2" s="4343"/>
      <c r="K2" s="522" t="s">
        <v>856</v>
      </c>
    </row>
    <row r="3" spans="2:12" s="1053" customFormat="1" ht="12" customHeight="1">
      <c r="B3" s="1051" t="s">
        <v>580</v>
      </c>
      <c r="C3" s="1052"/>
      <c r="D3" s="1052"/>
      <c r="E3" s="1052"/>
      <c r="F3" s="1052"/>
      <c r="G3" s="1052"/>
      <c r="H3" s="1052"/>
      <c r="I3" s="1033" t="s">
        <v>581</v>
      </c>
    </row>
    <row r="4" spans="2:12" s="1054" customFormat="1" ht="18" customHeight="1">
      <c r="B4" s="4344"/>
      <c r="C4" s="4345" t="s">
        <v>1628</v>
      </c>
      <c r="D4" s="4346"/>
      <c r="E4" s="4346"/>
      <c r="F4" s="4347" t="s">
        <v>1629</v>
      </c>
      <c r="G4" s="4348"/>
      <c r="H4" s="4349" t="s">
        <v>1630</v>
      </c>
      <c r="I4" s="4347"/>
    </row>
    <row r="5" spans="2:12" ht="30" customHeight="1">
      <c r="B5" s="4344"/>
      <c r="C5" s="1055" t="s">
        <v>1541</v>
      </c>
      <c r="D5" s="1056" t="s">
        <v>1631</v>
      </c>
      <c r="E5" s="1056" t="s">
        <v>1632</v>
      </c>
      <c r="F5" s="1057" t="s">
        <v>1633</v>
      </c>
      <c r="G5" s="1057" t="s">
        <v>1634</v>
      </c>
      <c r="H5" s="1058" t="s">
        <v>1635</v>
      </c>
      <c r="I5" s="1057" t="s">
        <v>1636</v>
      </c>
      <c r="J5" s="1036"/>
      <c r="K5" s="251"/>
      <c r="L5" s="251"/>
    </row>
    <row r="6" spans="2:12" s="1061" customFormat="1" ht="21" customHeight="1">
      <c r="B6" s="533" t="s">
        <v>12</v>
      </c>
      <c r="C6" s="1060">
        <v>225</v>
      </c>
      <c r="D6" s="1060">
        <v>118</v>
      </c>
      <c r="E6" s="1060">
        <v>107</v>
      </c>
      <c r="F6" s="1060">
        <v>34522</v>
      </c>
      <c r="G6" s="1060">
        <v>902</v>
      </c>
      <c r="H6" s="1060">
        <v>1153588</v>
      </c>
      <c r="I6" s="1060">
        <v>10056430</v>
      </c>
      <c r="J6" s="999"/>
      <c r="K6" s="1000"/>
      <c r="L6" s="999"/>
    </row>
    <row r="7" spans="2:12" s="1061" customFormat="1" ht="21" customHeight="1">
      <c r="B7" s="533" t="s">
        <v>229</v>
      </c>
      <c r="C7" s="1062">
        <v>208</v>
      </c>
      <c r="D7" s="1062">
        <v>112</v>
      </c>
      <c r="E7" s="1062">
        <v>96</v>
      </c>
      <c r="F7" s="1062">
        <v>31208</v>
      </c>
      <c r="G7" s="1062">
        <v>867</v>
      </c>
      <c r="H7" s="1062">
        <v>1100258</v>
      </c>
      <c r="I7" s="1062">
        <v>9068077</v>
      </c>
      <c r="J7" s="1001"/>
      <c r="K7" s="115"/>
      <c r="L7" s="999"/>
    </row>
    <row r="8" spans="2:12" s="1061" customFormat="1" ht="21" customHeight="1">
      <c r="B8" s="538" t="s">
        <v>203</v>
      </c>
      <c r="C8" s="1062">
        <v>9</v>
      </c>
      <c r="D8" s="1062">
        <v>3</v>
      </c>
      <c r="E8" s="1062">
        <v>6</v>
      </c>
      <c r="F8" s="1062">
        <v>1822</v>
      </c>
      <c r="G8" s="1062">
        <v>15</v>
      </c>
      <c r="H8" s="1062">
        <v>25780</v>
      </c>
      <c r="I8" s="1062">
        <v>555583</v>
      </c>
      <c r="J8" s="1003"/>
      <c r="K8" s="115"/>
      <c r="L8" s="1004"/>
    </row>
    <row r="9" spans="2:12" s="1064" customFormat="1" ht="21" customHeight="1">
      <c r="B9" s="541" t="s">
        <v>230</v>
      </c>
      <c r="C9" s="1063">
        <v>0</v>
      </c>
      <c r="D9" s="1063">
        <v>0</v>
      </c>
      <c r="E9" s="1063">
        <v>0</v>
      </c>
      <c r="F9" s="1063">
        <v>0</v>
      </c>
      <c r="G9" s="1063">
        <v>0</v>
      </c>
      <c r="H9" s="1063">
        <v>0</v>
      </c>
      <c r="I9" s="1063">
        <v>0</v>
      </c>
      <c r="J9" s="1009"/>
      <c r="K9" s="1010"/>
      <c r="L9" s="1011"/>
    </row>
    <row r="10" spans="2:12" s="1064" customFormat="1" ht="21" customHeight="1">
      <c r="B10" s="541" t="s">
        <v>231</v>
      </c>
      <c r="C10" s="1063">
        <v>0</v>
      </c>
      <c r="D10" s="1063">
        <v>0</v>
      </c>
      <c r="E10" s="1063">
        <v>0</v>
      </c>
      <c r="F10" s="1063">
        <v>0</v>
      </c>
      <c r="G10" s="1063">
        <v>0</v>
      </c>
      <c r="H10" s="1063">
        <v>0</v>
      </c>
      <c r="I10" s="1063">
        <v>0</v>
      </c>
      <c r="J10" s="1009"/>
      <c r="K10" s="1010"/>
      <c r="L10" s="1011"/>
    </row>
    <row r="11" spans="2:12" s="1064" customFormat="1" ht="21" customHeight="1">
      <c r="B11" s="541" t="s">
        <v>232</v>
      </c>
      <c r="C11" s="1063">
        <v>9</v>
      </c>
      <c r="D11" s="1063">
        <v>3</v>
      </c>
      <c r="E11" s="1063">
        <v>6</v>
      </c>
      <c r="F11" s="1063">
        <v>1822</v>
      </c>
      <c r="G11" s="1063">
        <v>15</v>
      </c>
      <c r="H11" s="1063">
        <v>25780</v>
      </c>
      <c r="I11" s="1063">
        <v>555583</v>
      </c>
      <c r="J11" s="1009"/>
      <c r="K11" s="1010"/>
      <c r="L11" s="1011"/>
    </row>
    <row r="12" spans="2:12" s="1064" customFormat="1" ht="21" customHeight="1">
      <c r="B12" s="541" t="s">
        <v>233</v>
      </c>
      <c r="C12" s="1063">
        <v>0</v>
      </c>
      <c r="D12" s="1063">
        <v>0</v>
      </c>
      <c r="E12" s="1063">
        <v>0</v>
      </c>
      <c r="F12" s="1063">
        <v>0</v>
      </c>
      <c r="G12" s="1063">
        <v>0</v>
      </c>
      <c r="H12" s="1063">
        <v>0</v>
      </c>
      <c r="I12" s="1063">
        <v>0</v>
      </c>
      <c r="J12" s="1009"/>
      <c r="K12" s="1010"/>
      <c r="L12" s="1011"/>
    </row>
    <row r="13" spans="2:12" s="1064" customFormat="1" ht="21" customHeight="1">
      <c r="B13" s="541" t="s">
        <v>234</v>
      </c>
      <c r="C13" s="1063">
        <v>0</v>
      </c>
      <c r="D13" s="1063">
        <v>0</v>
      </c>
      <c r="E13" s="1063">
        <v>0</v>
      </c>
      <c r="F13" s="1063">
        <v>0</v>
      </c>
      <c r="G13" s="1063">
        <v>0</v>
      </c>
      <c r="H13" s="1063">
        <v>0</v>
      </c>
      <c r="I13" s="1063">
        <v>0</v>
      </c>
      <c r="J13" s="1009"/>
      <c r="K13" s="1010"/>
      <c r="L13" s="1011"/>
    </row>
    <row r="14" spans="2:12" s="1064" customFormat="1" ht="21" customHeight="1">
      <c r="B14" s="541" t="s">
        <v>235</v>
      </c>
      <c r="C14" s="1063">
        <v>0</v>
      </c>
      <c r="D14" s="1063">
        <v>0</v>
      </c>
      <c r="E14" s="1063">
        <v>0</v>
      </c>
      <c r="F14" s="1063">
        <v>0</v>
      </c>
      <c r="G14" s="1063">
        <v>0</v>
      </c>
      <c r="H14" s="1063">
        <v>0</v>
      </c>
      <c r="I14" s="1063">
        <v>0</v>
      </c>
      <c r="J14" s="1009"/>
      <c r="K14" s="1010"/>
      <c r="L14" s="1011"/>
    </row>
    <row r="15" spans="2:12" s="1064" customFormat="1" ht="21" customHeight="1">
      <c r="B15" s="541" t="s">
        <v>236</v>
      </c>
      <c r="C15" s="1063">
        <v>0</v>
      </c>
      <c r="D15" s="1063">
        <v>0</v>
      </c>
      <c r="E15" s="1063">
        <v>0</v>
      </c>
      <c r="F15" s="1063">
        <v>0</v>
      </c>
      <c r="G15" s="1063">
        <v>0</v>
      </c>
      <c r="H15" s="1063">
        <v>0</v>
      </c>
      <c r="I15" s="1063">
        <v>0</v>
      </c>
      <c r="J15" s="1009"/>
      <c r="K15" s="1010"/>
      <c r="L15" s="1011"/>
    </row>
    <row r="16" spans="2:12" s="1064" customFormat="1" ht="21" customHeight="1">
      <c r="B16" s="541" t="s">
        <v>237</v>
      </c>
      <c r="C16" s="1063">
        <v>0</v>
      </c>
      <c r="D16" s="1063">
        <v>0</v>
      </c>
      <c r="E16" s="1063">
        <v>0</v>
      </c>
      <c r="F16" s="1063">
        <v>0</v>
      </c>
      <c r="G16" s="1063">
        <v>0</v>
      </c>
      <c r="H16" s="1063">
        <v>0</v>
      </c>
      <c r="I16" s="1063">
        <v>0</v>
      </c>
      <c r="J16" s="1009"/>
      <c r="K16" s="1010"/>
      <c r="L16" s="1011"/>
    </row>
    <row r="17" spans="2:12" s="1064" customFormat="1" ht="21" customHeight="1">
      <c r="B17" s="541" t="s">
        <v>238</v>
      </c>
      <c r="C17" s="1063">
        <v>0</v>
      </c>
      <c r="D17" s="1063">
        <v>0</v>
      </c>
      <c r="E17" s="1063">
        <v>0</v>
      </c>
      <c r="F17" s="1063">
        <v>0</v>
      </c>
      <c r="G17" s="1063">
        <v>0</v>
      </c>
      <c r="H17" s="1063">
        <v>0</v>
      </c>
      <c r="I17" s="1063">
        <v>0</v>
      </c>
      <c r="J17" s="1009"/>
      <c r="K17" s="1010"/>
      <c r="L17" s="1011"/>
    </row>
    <row r="18" spans="2:12" s="1064" customFormat="1" ht="21" customHeight="1">
      <c r="B18" s="541" t="s">
        <v>239</v>
      </c>
      <c r="C18" s="1063">
        <v>0</v>
      </c>
      <c r="D18" s="1063">
        <v>0</v>
      </c>
      <c r="E18" s="1063">
        <v>0</v>
      </c>
      <c r="F18" s="1063">
        <v>0</v>
      </c>
      <c r="G18" s="1063">
        <v>0</v>
      </c>
      <c r="H18" s="1063">
        <v>0</v>
      </c>
      <c r="I18" s="1063">
        <v>0</v>
      </c>
      <c r="J18" s="1009"/>
      <c r="K18" s="1010"/>
      <c r="L18" s="1011"/>
    </row>
    <row r="19" spans="2:12" s="1064" customFormat="1" ht="21" customHeight="1">
      <c r="B19" s="541" t="s">
        <v>151</v>
      </c>
      <c r="C19" s="1063">
        <v>0</v>
      </c>
      <c r="D19" s="1063">
        <v>0</v>
      </c>
      <c r="E19" s="1063">
        <v>0</v>
      </c>
      <c r="F19" s="1063">
        <v>0</v>
      </c>
      <c r="G19" s="1063">
        <v>0</v>
      </c>
      <c r="H19" s="1063">
        <v>0</v>
      </c>
      <c r="I19" s="1063">
        <v>0</v>
      </c>
      <c r="J19" s="1009"/>
      <c r="K19" s="1010"/>
      <c r="L19" s="1011"/>
    </row>
    <row r="20" spans="2:12" ht="18" customHeight="1">
      <c r="B20" s="4344"/>
      <c r="C20" s="4345" t="s">
        <v>1637</v>
      </c>
      <c r="D20" s="4346"/>
      <c r="E20" s="4350"/>
      <c r="F20" s="4347" t="s">
        <v>1638</v>
      </c>
      <c r="G20" s="4348"/>
      <c r="H20" s="4349" t="s">
        <v>1639</v>
      </c>
      <c r="I20" s="4347"/>
      <c r="J20" s="1054"/>
      <c r="K20" s="1054"/>
      <c r="L20" s="1054"/>
    </row>
    <row r="21" spans="2:12" s="1054" customFormat="1" ht="30" customHeight="1">
      <c r="B21" s="4344"/>
      <c r="C21" s="1055" t="s">
        <v>175</v>
      </c>
      <c r="D21" s="1056" t="s">
        <v>1640</v>
      </c>
      <c r="E21" s="1056" t="s">
        <v>1130</v>
      </c>
      <c r="F21" s="1058" t="s">
        <v>1641</v>
      </c>
      <c r="G21" s="1057" t="s">
        <v>1642</v>
      </c>
      <c r="H21" s="1058" t="s">
        <v>1643</v>
      </c>
      <c r="I21" s="1057" t="s">
        <v>1644</v>
      </c>
    </row>
    <row r="22" spans="2:12" s="1068" customFormat="1" ht="6" customHeight="1">
      <c r="B22" s="1065"/>
      <c r="C22" s="1066"/>
      <c r="D22" s="1066"/>
      <c r="E22" s="1066"/>
      <c r="F22" s="1067"/>
      <c r="G22" s="1067"/>
      <c r="H22" s="1067"/>
      <c r="I22" s="1067"/>
    </row>
    <row r="23" spans="2:12" s="1069" customFormat="1" ht="12" customHeight="1">
      <c r="B23" s="4351" t="s">
        <v>164</v>
      </c>
      <c r="C23" s="4243"/>
      <c r="D23" s="4243"/>
      <c r="E23" s="4243"/>
      <c r="F23" s="4243"/>
      <c r="G23" s="4243"/>
      <c r="H23" s="4243"/>
      <c r="I23" s="4243"/>
    </row>
    <row r="24" spans="2:12" s="1070" customFormat="1" ht="12" customHeight="1">
      <c r="B24" s="4342" t="s">
        <v>1645</v>
      </c>
      <c r="C24" s="4342"/>
      <c r="D24" s="4342"/>
      <c r="E24" s="4342"/>
      <c r="F24" s="4342"/>
      <c r="G24" s="4342"/>
      <c r="H24" s="4342"/>
      <c r="I24" s="4342"/>
    </row>
    <row r="25" spans="2:12" ht="12" customHeight="1">
      <c r="B25" s="4342" t="s">
        <v>1646</v>
      </c>
      <c r="C25" s="4342"/>
      <c r="D25" s="4342"/>
      <c r="E25" s="4342"/>
      <c r="F25" s="4342"/>
      <c r="G25" s="4342"/>
      <c r="H25" s="4342"/>
      <c r="I25" s="4342"/>
    </row>
    <row r="26" spans="2:12" s="1071" customFormat="1" ht="21.75" customHeight="1">
      <c r="B26" s="4352" t="s">
        <v>1647</v>
      </c>
      <c r="C26" s="4352"/>
      <c r="D26" s="4352"/>
      <c r="E26" s="4352"/>
      <c r="F26" s="4352"/>
      <c r="G26" s="4352"/>
      <c r="H26" s="4352"/>
      <c r="I26" s="4352"/>
      <c r="K26" s="1072"/>
    </row>
    <row r="27" spans="2:12" s="1071" customFormat="1" ht="12" customHeight="1">
      <c r="B27" s="4352" t="s">
        <v>1648</v>
      </c>
      <c r="C27" s="4352"/>
      <c r="D27" s="4352"/>
      <c r="E27" s="4352"/>
      <c r="F27" s="4352"/>
      <c r="G27" s="4352"/>
      <c r="H27" s="4352"/>
      <c r="I27" s="4352"/>
    </row>
    <row r="28" spans="2:12" ht="6" customHeight="1"/>
    <row r="29" spans="2:12" ht="12" customHeight="1">
      <c r="B29" s="4353" t="s">
        <v>219</v>
      </c>
      <c r="C29" s="4353"/>
      <c r="D29" s="4353"/>
      <c r="E29" s="4353"/>
      <c r="F29" s="4353"/>
      <c r="G29" s="4353"/>
    </row>
    <row r="30" spans="2:12" ht="12" customHeight="1">
      <c r="B30" s="4319" t="s">
        <v>1649</v>
      </c>
      <c r="C30" s="4319"/>
      <c r="D30" s="4319" t="s">
        <v>1650</v>
      </c>
      <c r="E30" s="4319"/>
      <c r="F30" s="4319"/>
      <c r="G30" s="4319" t="s">
        <v>1651</v>
      </c>
      <c r="H30" s="4319"/>
      <c r="I30" s="4319"/>
    </row>
    <row r="31" spans="2:12" ht="12" customHeight="1">
      <c r="B31" s="4319" t="s">
        <v>1652</v>
      </c>
      <c r="C31" s="4319"/>
      <c r="D31" s="4319" t="s">
        <v>1653</v>
      </c>
      <c r="E31" s="4319"/>
      <c r="F31" s="4319"/>
      <c r="G31" s="1026"/>
      <c r="H31" s="1074"/>
      <c r="I31" s="1074"/>
    </row>
    <row r="32" spans="2:12">
      <c r="B32" s="1026"/>
      <c r="C32" s="1075"/>
      <c r="D32" s="1026"/>
      <c r="E32" s="1049"/>
      <c r="F32" s="1049"/>
      <c r="G32" s="1026"/>
      <c r="H32" s="1076"/>
      <c r="I32" s="1076"/>
    </row>
  </sheetData>
  <mergeCells count="21">
    <mergeCell ref="B31:C31"/>
    <mergeCell ref="D31:F31"/>
    <mergeCell ref="B25:I25"/>
    <mergeCell ref="B26:I26"/>
    <mergeCell ref="B27:I27"/>
    <mergeCell ref="B29:G29"/>
    <mergeCell ref="B30:C30"/>
    <mergeCell ref="D30:F30"/>
    <mergeCell ref="G30:I30"/>
    <mergeCell ref="B24:I24"/>
    <mergeCell ref="B1:I1"/>
    <mergeCell ref="B2:I2"/>
    <mergeCell ref="B4:B5"/>
    <mergeCell ref="C4:E4"/>
    <mergeCell ref="F4:G4"/>
    <mergeCell ref="H4:I4"/>
    <mergeCell ref="B20:B21"/>
    <mergeCell ref="C20:E20"/>
    <mergeCell ref="F20:G20"/>
    <mergeCell ref="H20:I20"/>
    <mergeCell ref="B23:I23"/>
  </mergeCells>
  <hyperlinks>
    <hyperlink ref="B30" r:id="rId1"/>
    <hyperlink ref="B31" r:id="rId2"/>
    <hyperlink ref="D30" r:id="rId3"/>
    <hyperlink ref="D31" r:id="rId4"/>
    <hyperlink ref="G30" r:id="rId5"/>
    <hyperlink ref="C4:E4" r:id="rId6" display="Hospitais"/>
    <hyperlink ref="C20:E20" r:id="rId7" display="Hospitals"/>
    <hyperlink ref="F21" r:id="rId8"/>
    <hyperlink ref="F5" r:id="rId9"/>
    <hyperlink ref="G21" r:id="rId10"/>
    <hyperlink ref="G5" r:id="rId11"/>
    <hyperlink ref="H21" r:id="rId12"/>
    <hyperlink ref="H5" r:id="rId13"/>
    <hyperlink ref="I21" r:id="rId14"/>
    <hyperlink ref="I5" r:id="rId15" display="http://www.ine.pt/xurl/ind/0008104"/>
    <hyperlink ref="K2" location="Indice!A1" display="(Voltar ao Índice)"/>
  </hyperlinks>
  <printOptions horizontalCentered="1"/>
  <pageMargins left="0.45275590551181105" right="0.45275590551181105" top="0.6692913385826772" bottom="0.6692913385826772" header="0" footer="0"/>
  <pageSetup paperSize="9" scale="99" orientation="portrait" verticalDpi="0" r:id="rId16"/>
</worksheet>
</file>

<file path=xl/worksheets/sheet68.xml><?xml version="1.0" encoding="utf-8"?>
<worksheet xmlns="http://schemas.openxmlformats.org/spreadsheetml/2006/main" xmlns:r="http://schemas.openxmlformats.org/officeDocument/2006/relationships">
  <sheetPr>
    <pageSetUpPr fitToPage="1"/>
  </sheetPr>
  <dimension ref="B1:AI33"/>
  <sheetViews>
    <sheetView showGridLines="0" workbookViewId="0">
      <selection activeCell="B2" sqref="B2:J2"/>
    </sheetView>
  </sheetViews>
  <sheetFormatPr defaultRowHeight="11.25"/>
  <cols>
    <col min="1" max="1" width="6.7109375" style="1094" customWidth="1"/>
    <col min="2" max="2" width="16.7109375" style="1111" customWidth="1"/>
    <col min="3" max="7" width="9.7109375" style="1073" customWidth="1"/>
    <col min="8" max="8" width="9.7109375" style="1059" customWidth="1"/>
    <col min="9" max="10" width="9.7109375" style="1112" customWidth="1"/>
    <col min="11" max="11" width="6.7109375" style="1104" customWidth="1"/>
    <col min="12" max="12" width="15.5703125" style="1104" bestFit="1" customWidth="1"/>
    <col min="13" max="13" width="8.42578125" style="1104" bestFit="1" customWidth="1"/>
    <col min="14" max="14" width="8.85546875" style="1104" bestFit="1" customWidth="1"/>
    <col min="15" max="15" width="6.28515625" style="1104" bestFit="1" customWidth="1"/>
    <col min="16" max="16" width="5.28515625" style="1104" bestFit="1" customWidth="1"/>
    <col min="17" max="35" width="9.140625" style="1104"/>
    <col min="36" max="16384" width="9.140625" style="1094"/>
  </cols>
  <sheetData>
    <row r="1" spans="2:35" s="1077" customFormat="1" ht="30" customHeight="1">
      <c r="B1" s="4357" t="s">
        <v>1654</v>
      </c>
      <c r="C1" s="4357"/>
      <c r="D1" s="4357"/>
      <c r="E1" s="4357"/>
      <c r="F1" s="4357"/>
      <c r="G1" s="4357"/>
      <c r="H1" s="4357"/>
      <c r="I1" s="4357"/>
      <c r="J1" s="4357"/>
    </row>
    <row r="2" spans="2:35" s="1077" customFormat="1" ht="30" customHeight="1">
      <c r="B2" s="4357" t="s">
        <v>1655</v>
      </c>
      <c r="C2" s="4357"/>
      <c r="D2" s="4357"/>
      <c r="E2" s="4357"/>
      <c r="F2" s="4357"/>
      <c r="G2" s="4357"/>
      <c r="H2" s="4357"/>
      <c r="I2" s="4357"/>
      <c r="J2" s="4357"/>
      <c r="L2" s="522" t="s">
        <v>856</v>
      </c>
    </row>
    <row r="3" spans="2:35" s="1083" customFormat="1" ht="12" customHeight="1">
      <c r="B3" s="1078" t="s">
        <v>580</v>
      </c>
      <c r="C3" s="1052"/>
      <c r="D3" s="1052"/>
      <c r="E3" s="1079"/>
      <c r="F3" s="1079"/>
      <c r="G3" s="1079"/>
      <c r="H3" s="1053"/>
      <c r="I3" s="1080"/>
      <c r="J3" s="1081" t="s">
        <v>581</v>
      </c>
      <c r="K3" s="1082"/>
      <c r="L3" s="1082"/>
      <c r="M3" s="1082"/>
      <c r="N3" s="1082"/>
      <c r="O3" s="1034"/>
      <c r="P3" s="1034"/>
    </row>
    <row r="4" spans="2:35" s="1086" customFormat="1" ht="28.5" customHeight="1">
      <c r="B4" s="4354"/>
      <c r="C4" s="4345" t="s">
        <v>1656</v>
      </c>
      <c r="D4" s="4346"/>
      <c r="E4" s="4346"/>
      <c r="F4" s="4346"/>
      <c r="G4" s="4346"/>
      <c r="H4" s="4350"/>
      <c r="I4" s="4355" t="s">
        <v>1657</v>
      </c>
      <c r="J4" s="4356"/>
      <c r="K4" s="1084"/>
      <c r="L4" s="1084"/>
      <c r="M4" s="1084"/>
      <c r="N4" s="1084"/>
      <c r="O4" s="1085"/>
      <c r="P4" s="1085"/>
    </row>
    <row r="5" spans="2:35" s="1086" customFormat="1" ht="37.5" customHeight="1">
      <c r="B5" s="4354"/>
      <c r="C5" s="1056" t="s">
        <v>175</v>
      </c>
      <c r="D5" s="1087" t="s">
        <v>1658</v>
      </c>
      <c r="E5" s="1087" t="s">
        <v>1659</v>
      </c>
      <c r="F5" s="1087" t="s">
        <v>1660</v>
      </c>
      <c r="G5" s="1087" t="s">
        <v>1661</v>
      </c>
      <c r="H5" s="1055" t="s">
        <v>1662</v>
      </c>
      <c r="I5" s="1088" t="s">
        <v>1663</v>
      </c>
      <c r="J5" s="1089" t="s">
        <v>1664</v>
      </c>
      <c r="K5" s="1084"/>
      <c r="L5" s="251"/>
      <c r="M5" s="251"/>
      <c r="N5" s="1084"/>
      <c r="O5" s="1085"/>
      <c r="P5" s="1085"/>
    </row>
    <row r="6" spans="2:35" s="1091" customFormat="1" ht="21" customHeight="1">
      <c r="B6" s="533" t="s">
        <v>12</v>
      </c>
      <c r="C6" s="1060">
        <v>118341</v>
      </c>
      <c r="D6" s="1060">
        <v>21893</v>
      </c>
      <c r="E6" s="1060">
        <v>36532</v>
      </c>
      <c r="F6" s="1060">
        <v>27975</v>
      </c>
      <c r="G6" s="1060">
        <v>8240</v>
      </c>
      <c r="H6" s="1060">
        <v>23701</v>
      </c>
      <c r="I6" s="1090">
        <v>7263331</v>
      </c>
      <c r="J6" s="1090">
        <v>6268944</v>
      </c>
      <c r="K6" s="999"/>
      <c r="L6" s="1000"/>
      <c r="M6" s="999"/>
      <c r="N6" s="1038"/>
      <c r="O6" s="1038"/>
      <c r="P6" s="1038"/>
    </row>
    <row r="7" spans="2:35" s="1091" customFormat="1" ht="21" customHeight="1">
      <c r="B7" s="533" t="s">
        <v>229</v>
      </c>
      <c r="C7" s="1062">
        <v>111146</v>
      </c>
      <c r="D7" s="1062">
        <v>21061</v>
      </c>
      <c r="E7" s="1062">
        <v>34397</v>
      </c>
      <c r="F7" s="1062">
        <v>25810</v>
      </c>
      <c r="G7" s="1062">
        <v>7818</v>
      </c>
      <c r="H7" s="1062">
        <v>22060</v>
      </c>
      <c r="I7" s="1090">
        <v>6946648</v>
      </c>
      <c r="J7" s="1090">
        <v>5960580</v>
      </c>
      <c r="K7" s="1001"/>
      <c r="L7" s="115"/>
      <c r="M7" s="999"/>
      <c r="N7" s="1038"/>
      <c r="O7" s="1039"/>
      <c r="P7" s="1039"/>
    </row>
    <row r="8" spans="2:35" s="1092" customFormat="1" ht="21" customHeight="1">
      <c r="B8" s="538" t="s">
        <v>203</v>
      </c>
      <c r="C8" s="1062">
        <v>3709</v>
      </c>
      <c r="D8" s="1062">
        <v>398</v>
      </c>
      <c r="E8" s="1062">
        <v>1092</v>
      </c>
      <c r="F8" s="1062">
        <v>1063</v>
      </c>
      <c r="G8" s="1062">
        <v>220</v>
      </c>
      <c r="H8" s="1062">
        <v>936</v>
      </c>
      <c r="I8" s="1090">
        <v>138037</v>
      </c>
      <c r="J8" s="1090">
        <v>129718</v>
      </c>
      <c r="K8" s="1003"/>
      <c r="L8" s="115"/>
      <c r="M8" s="1004"/>
      <c r="N8" s="1038"/>
      <c r="O8" s="1039"/>
      <c r="P8" s="1039"/>
    </row>
    <row r="9" spans="2:35" ht="21" customHeight="1">
      <c r="B9" s="541" t="s">
        <v>230</v>
      </c>
      <c r="C9" s="1063">
        <v>0</v>
      </c>
      <c r="D9" s="1063">
        <v>0</v>
      </c>
      <c r="E9" s="1063">
        <v>0</v>
      </c>
      <c r="F9" s="1063">
        <v>0</v>
      </c>
      <c r="G9" s="1063">
        <v>0</v>
      </c>
      <c r="H9" s="1063">
        <v>0</v>
      </c>
      <c r="I9" s="1093">
        <v>0</v>
      </c>
      <c r="J9" s="1093">
        <v>0</v>
      </c>
      <c r="K9" s="1009"/>
      <c r="L9" s="1010"/>
      <c r="M9" s="1011"/>
      <c r="N9" s="1038"/>
      <c r="O9" s="995"/>
      <c r="P9" s="1041"/>
      <c r="Q9" s="1094"/>
      <c r="R9" s="1094"/>
      <c r="S9" s="1094"/>
      <c r="T9" s="1094"/>
      <c r="U9" s="1094"/>
      <c r="V9" s="1094"/>
      <c r="W9" s="1094"/>
      <c r="X9" s="1094"/>
      <c r="Y9" s="1094"/>
      <c r="Z9" s="1094"/>
      <c r="AA9" s="1094"/>
      <c r="AB9" s="1094"/>
      <c r="AC9" s="1094"/>
      <c r="AD9" s="1094"/>
      <c r="AE9" s="1094"/>
      <c r="AF9" s="1094"/>
      <c r="AG9" s="1094"/>
      <c r="AH9" s="1094"/>
      <c r="AI9" s="1094"/>
    </row>
    <row r="10" spans="2:35" ht="21" customHeight="1">
      <c r="B10" s="541" t="s">
        <v>231</v>
      </c>
      <c r="C10" s="1063">
        <v>0</v>
      </c>
      <c r="D10" s="1063">
        <v>0</v>
      </c>
      <c r="E10" s="1063">
        <v>0</v>
      </c>
      <c r="F10" s="1063">
        <v>0</v>
      </c>
      <c r="G10" s="1063">
        <v>0</v>
      </c>
      <c r="H10" s="1063">
        <v>0</v>
      </c>
      <c r="I10" s="1093">
        <v>0</v>
      </c>
      <c r="J10" s="1093">
        <v>0</v>
      </c>
      <c r="K10" s="1009"/>
      <c r="L10" s="1010"/>
      <c r="M10" s="1011"/>
      <c r="N10" s="1038"/>
      <c r="O10" s="995"/>
      <c r="P10" s="995"/>
      <c r="Q10" s="1094"/>
      <c r="R10" s="1094"/>
      <c r="S10" s="1094"/>
      <c r="T10" s="1094"/>
      <c r="U10" s="1094"/>
      <c r="V10" s="1094"/>
      <c r="W10" s="1094"/>
      <c r="X10" s="1094"/>
      <c r="Y10" s="1094"/>
      <c r="Z10" s="1094"/>
      <c r="AA10" s="1094"/>
      <c r="AB10" s="1094"/>
      <c r="AC10" s="1094"/>
      <c r="AD10" s="1094"/>
      <c r="AE10" s="1094"/>
      <c r="AF10" s="1094"/>
      <c r="AG10" s="1094"/>
      <c r="AH10" s="1094"/>
      <c r="AI10" s="1094"/>
    </row>
    <row r="11" spans="2:35" ht="21" customHeight="1">
      <c r="B11" s="541" t="s">
        <v>232</v>
      </c>
      <c r="C11" s="1063">
        <v>3709</v>
      </c>
      <c r="D11" s="1063">
        <v>398</v>
      </c>
      <c r="E11" s="1063">
        <v>1092</v>
      </c>
      <c r="F11" s="1063">
        <v>1063</v>
      </c>
      <c r="G11" s="1063">
        <v>220</v>
      </c>
      <c r="H11" s="1063">
        <v>936</v>
      </c>
      <c r="I11" s="1093">
        <v>138037</v>
      </c>
      <c r="J11" s="1093">
        <v>129718</v>
      </c>
      <c r="K11" s="1009"/>
      <c r="L11" s="1010"/>
      <c r="M11" s="1011"/>
      <c r="N11" s="1038"/>
      <c r="O11" s="995"/>
      <c r="P11" s="995"/>
      <c r="Q11" s="1094"/>
      <c r="R11" s="1094"/>
      <c r="S11" s="1094"/>
      <c r="T11" s="1094"/>
      <c r="U11" s="1094"/>
      <c r="V11" s="1094"/>
      <c r="W11" s="1094"/>
      <c r="X11" s="1094"/>
      <c r="Y11" s="1094"/>
      <c r="Z11" s="1094"/>
      <c r="AA11" s="1094"/>
      <c r="AB11" s="1094"/>
      <c r="AC11" s="1094"/>
      <c r="AD11" s="1094"/>
      <c r="AE11" s="1094"/>
      <c r="AF11" s="1094"/>
      <c r="AG11" s="1094"/>
      <c r="AH11" s="1094"/>
      <c r="AI11" s="1094"/>
    </row>
    <row r="12" spans="2:35" ht="21" customHeight="1">
      <c r="B12" s="541" t="s">
        <v>233</v>
      </c>
      <c r="C12" s="1063">
        <v>0</v>
      </c>
      <c r="D12" s="1063">
        <v>0</v>
      </c>
      <c r="E12" s="1063">
        <v>0</v>
      </c>
      <c r="F12" s="1063">
        <v>0</v>
      </c>
      <c r="G12" s="1063">
        <v>0</v>
      </c>
      <c r="H12" s="1063">
        <v>0</v>
      </c>
      <c r="I12" s="1093">
        <v>0</v>
      </c>
      <c r="J12" s="1093">
        <v>0</v>
      </c>
      <c r="K12" s="1009"/>
      <c r="L12" s="1010"/>
      <c r="M12" s="1011"/>
      <c r="N12" s="1038"/>
      <c r="O12" s="995"/>
      <c r="P12" s="1041"/>
      <c r="Q12" s="1094"/>
      <c r="R12" s="1094"/>
      <c r="S12" s="1094"/>
      <c r="T12" s="1094"/>
      <c r="U12" s="1094"/>
      <c r="V12" s="1094"/>
      <c r="W12" s="1094"/>
      <c r="X12" s="1094"/>
      <c r="Y12" s="1094"/>
      <c r="Z12" s="1094"/>
      <c r="AA12" s="1094"/>
      <c r="AB12" s="1094"/>
      <c r="AC12" s="1094"/>
      <c r="AD12" s="1094"/>
      <c r="AE12" s="1094"/>
      <c r="AF12" s="1094"/>
      <c r="AG12" s="1094"/>
      <c r="AH12" s="1094"/>
      <c r="AI12" s="1094"/>
    </row>
    <row r="13" spans="2:35" ht="21" customHeight="1">
      <c r="B13" s="541" t="s">
        <v>234</v>
      </c>
      <c r="C13" s="1063">
        <v>0</v>
      </c>
      <c r="D13" s="1063">
        <v>0</v>
      </c>
      <c r="E13" s="1063">
        <v>0</v>
      </c>
      <c r="F13" s="1063">
        <v>0</v>
      </c>
      <c r="G13" s="1063">
        <v>0</v>
      </c>
      <c r="H13" s="1063">
        <v>0</v>
      </c>
      <c r="I13" s="1093">
        <v>0</v>
      </c>
      <c r="J13" s="1093">
        <v>0</v>
      </c>
      <c r="K13" s="1009"/>
      <c r="L13" s="1010"/>
      <c r="M13" s="1011"/>
      <c r="N13" s="1038"/>
      <c r="O13" s="995"/>
      <c r="P13" s="995"/>
      <c r="Q13" s="1094"/>
      <c r="R13" s="1094"/>
      <c r="S13" s="1094"/>
      <c r="T13" s="1094"/>
      <c r="U13" s="1094"/>
      <c r="V13" s="1094"/>
      <c r="W13" s="1094"/>
      <c r="X13" s="1094"/>
      <c r="Y13" s="1094"/>
      <c r="Z13" s="1094"/>
      <c r="AA13" s="1094"/>
      <c r="AB13" s="1094"/>
      <c r="AC13" s="1094"/>
      <c r="AD13" s="1094"/>
      <c r="AE13" s="1094"/>
      <c r="AF13" s="1094"/>
      <c r="AG13" s="1094"/>
      <c r="AH13" s="1094"/>
      <c r="AI13" s="1094"/>
    </row>
    <row r="14" spans="2:35" ht="21" customHeight="1">
      <c r="B14" s="541" t="s">
        <v>235</v>
      </c>
      <c r="C14" s="1063">
        <v>0</v>
      </c>
      <c r="D14" s="1063">
        <v>0</v>
      </c>
      <c r="E14" s="1063">
        <v>0</v>
      </c>
      <c r="F14" s="1063">
        <v>0</v>
      </c>
      <c r="G14" s="1063">
        <v>0</v>
      </c>
      <c r="H14" s="1063">
        <v>0</v>
      </c>
      <c r="I14" s="1093">
        <v>0</v>
      </c>
      <c r="J14" s="1093">
        <v>0</v>
      </c>
      <c r="K14" s="1009"/>
      <c r="L14" s="1010"/>
      <c r="M14" s="1011"/>
      <c r="N14" s="1038"/>
      <c r="O14" s="995"/>
      <c r="P14" s="995"/>
      <c r="Q14" s="1094"/>
      <c r="R14" s="1094"/>
      <c r="S14" s="1094"/>
      <c r="T14" s="1094"/>
      <c r="U14" s="1094"/>
      <c r="V14" s="1094"/>
      <c r="W14" s="1094"/>
      <c r="X14" s="1094"/>
      <c r="Y14" s="1094"/>
      <c r="Z14" s="1094"/>
      <c r="AA14" s="1094"/>
      <c r="AB14" s="1094"/>
      <c r="AC14" s="1094"/>
      <c r="AD14" s="1094"/>
      <c r="AE14" s="1094"/>
      <c r="AF14" s="1094"/>
      <c r="AG14" s="1094"/>
      <c r="AH14" s="1094"/>
      <c r="AI14" s="1094"/>
    </row>
    <row r="15" spans="2:35" ht="21" customHeight="1">
      <c r="B15" s="541" t="s">
        <v>236</v>
      </c>
      <c r="C15" s="1063">
        <v>0</v>
      </c>
      <c r="D15" s="1063">
        <v>0</v>
      </c>
      <c r="E15" s="1063">
        <v>0</v>
      </c>
      <c r="F15" s="1063">
        <v>0</v>
      </c>
      <c r="G15" s="1063">
        <v>0</v>
      </c>
      <c r="H15" s="1063">
        <v>0</v>
      </c>
      <c r="I15" s="1093">
        <v>0</v>
      </c>
      <c r="J15" s="1093">
        <v>0</v>
      </c>
      <c r="K15" s="1009"/>
      <c r="L15" s="1010"/>
      <c r="M15" s="1011"/>
      <c r="N15" s="1038"/>
      <c r="O15" s="995"/>
      <c r="P15" s="995"/>
      <c r="Q15" s="1094"/>
      <c r="R15" s="1094"/>
      <c r="S15" s="1094"/>
      <c r="T15" s="1094"/>
      <c r="U15" s="1094"/>
      <c r="V15" s="1094"/>
      <c r="W15" s="1094"/>
      <c r="X15" s="1094"/>
      <c r="Y15" s="1094"/>
      <c r="Z15" s="1094"/>
      <c r="AA15" s="1094"/>
      <c r="AB15" s="1094"/>
      <c r="AC15" s="1094"/>
      <c r="AD15" s="1094"/>
      <c r="AE15" s="1094"/>
      <c r="AF15" s="1094"/>
      <c r="AG15" s="1094"/>
      <c r="AH15" s="1094"/>
      <c r="AI15" s="1094"/>
    </row>
    <row r="16" spans="2:35" ht="21" customHeight="1">
      <c r="B16" s="541" t="s">
        <v>237</v>
      </c>
      <c r="C16" s="1063">
        <v>0</v>
      </c>
      <c r="D16" s="1063">
        <v>0</v>
      </c>
      <c r="E16" s="1063">
        <v>0</v>
      </c>
      <c r="F16" s="1063">
        <v>0</v>
      </c>
      <c r="G16" s="1063">
        <v>0</v>
      </c>
      <c r="H16" s="1063">
        <v>0</v>
      </c>
      <c r="I16" s="1093">
        <v>0</v>
      </c>
      <c r="J16" s="1093">
        <v>0</v>
      </c>
      <c r="K16" s="1009"/>
      <c r="L16" s="1010"/>
      <c r="M16" s="1011"/>
      <c r="N16" s="1038"/>
      <c r="O16" s="995"/>
      <c r="P16" s="995"/>
      <c r="Q16" s="1094"/>
      <c r="R16" s="1094"/>
      <c r="S16" s="1094"/>
      <c r="T16" s="1094"/>
      <c r="U16" s="1094"/>
      <c r="V16" s="1094"/>
      <c r="W16" s="1094"/>
      <c r="X16" s="1094"/>
      <c r="Y16" s="1094"/>
      <c r="Z16" s="1094"/>
      <c r="AA16" s="1094"/>
      <c r="AB16" s="1094"/>
      <c r="AC16" s="1094"/>
      <c r="AD16" s="1094"/>
      <c r="AE16" s="1094"/>
      <c r="AF16" s="1094"/>
      <c r="AG16" s="1094"/>
      <c r="AH16" s="1094"/>
      <c r="AI16" s="1094"/>
    </row>
    <row r="17" spans="2:35" ht="21" customHeight="1">
      <c r="B17" s="541" t="s">
        <v>238</v>
      </c>
      <c r="C17" s="1063">
        <v>0</v>
      </c>
      <c r="D17" s="1063">
        <v>0</v>
      </c>
      <c r="E17" s="1063">
        <v>0</v>
      </c>
      <c r="F17" s="1063">
        <v>0</v>
      </c>
      <c r="G17" s="1063">
        <v>0</v>
      </c>
      <c r="H17" s="1063">
        <v>0</v>
      </c>
      <c r="I17" s="1093">
        <v>0</v>
      </c>
      <c r="J17" s="1093">
        <v>0</v>
      </c>
      <c r="K17" s="1009"/>
      <c r="L17" s="1010"/>
      <c r="M17" s="1011"/>
      <c r="N17" s="1038"/>
      <c r="O17" s="995"/>
      <c r="P17" s="995"/>
      <c r="Q17" s="1094"/>
      <c r="R17" s="1094"/>
      <c r="S17" s="1094"/>
      <c r="T17" s="1094"/>
      <c r="U17" s="1094"/>
      <c r="V17" s="1094"/>
      <c r="W17" s="1094"/>
      <c r="X17" s="1094"/>
      <c r="Y17" s="1094"/>
      <c r="Z17" s="1094"/>
      <c r="AA17" s="1094"/>
      <c r="AB17" s="1094"/>
      <c r="AC17" s="1094"/>
      <c r="AD17" s="1094"/>
      <c r="AE17" s="1094"/>
      <c r="AF17" s="1094"/>
      <c r="AG17" s="1094"/>
      <c r="AH17" s="1094"/>
      <c r="AI17" s="1094"/>
    </row>
    <row r="18" spans="2:35" ht="21" customHeight="1">
      <c r="B18" s="541" t="s">
        <v>239</v>
      </c>
      <c r="C18" s="1063">
        <v>0</v>
      </c>
      <c r="D18" s="1063">
        <v>0</v>
      </c>
      <c r="E18" s="1063">
        <v>0</v>
      </c>
      <c r="F18" s="1063">
        <v>0</v>
      </c>
      <c r="G18" s="1063">
        <v>0</v>
      </c>
      <c r="H18" s="1063">
        <v>0</v>
      </c>
      <c r="I18" s="1093">
        <v>0</v>
      </c>
      <c r="J18" s="1093">
        <v>0</v>
      </c>
      <c r="K18" s="1009"/>
      <c r="L18" s="1010"/>
      <c r="M18" s="1011"/>
      <c r="N18" s="1038"/>
      <c r="O18" s="995"/>
      <c r="P18" s="995"/>
      <c r="Q18" s="1094"/>
      <c r="R18" s="1094"/>
      <c r="S18" s="1094"/>
      <c r="T18" s="1094"/>
      <c r="U18" s="1094"/>
      <c r="V18" s="1094"/>
      <c r="W18" s="1094"/>
      <c r="X18" s="1094"/>
      <c r="Y18" s="1094"/>
      <c r="Z18" s="1094"/>
      <c r="AA18" s="1094"/>
      <c r="AB18" s="1094"/>
      <c r="AC18" s="1094"/>
      <c r="AD18" s="1094"/>
      <c r="AE18" s="1094"/>
      <c r="AF18" s="1094"/>
      <c r="AG18" s="1094"/>
      <c r="AH18" s="1094"/>
      <c r="AI18" s="1094"/>
    </row>
    <row r="19" spans="2:35" ht="21" customHeight="1">
      <c r="B19" s="541" t="s">
        <v>151</v>
      </c>
      <c r="C19" s="1063">
        <v>0</v>
      </c>
      <c r="D19" s="1063">
        <v>0</v>
      </c>
      <c r="E19" s="1063">
        <v>0</v>
      </c>
      <c r="F19" s="1063">
        <v>0</v>
      </c>
      <c r="G19" s="1063">
        <v>0</v>
      </c>
      <c r="H19" s="1063">
        <v>0</v>
      </c>
      <c r="I19" s="1093">
        <v>0</v>
      </c>
      <c r="J19" s="1093">
        <v>0</v>
      </c>
      <c r="K19" s="1009"/>
      <c r="L19" s="1010"/>
      <c r="M19" s="1011"/>
      <c r="N19" s="1038"/>
      <c r="O19" s="995"/>
      <c r="P19" s="995"/>
      <c r="Q19" s="1094"/>
      <c r="R19" s="1094"/>
      <c r="S19" s="1094"/>
      <c r="T19" s="1094"/>
      <c r="U19" s="1094"/>
      <c r="V19" s="1094"/>
      <c r="W19" s="1094"/>
      <c r="X19" s="1094"/>
      <c r="Y19" s="1094"/>
      <c r="Z19" s="1094"/>
      <c r="AA19" s="1094"/>
      <c r="AB19" s="1094"/>
      <c r="AC19" s="1094"/>
      <c r="AD19" s="1094"/>
      <c r="AE19" s="1094"/>
      <c r="AF19" s="1094"/>
      <c r="AG19" s="1094"/>
      <c r="AH19" s="1094"/>
      <c r="AI19" s="1094"/>
    </row>
    <row r="20" spans="2:35" s="1086" customFormat="1" ht="28.5" customHeight="1">
      <c r="B20" s="4354"/>
      <c r="C20" s="4345" t="s">
        <v>1665</v>
      </c>
      <c r="D20" s="4346"/>
      <c r="E20" s="4346"/>
      <c r="F20" s="4346"/>
      <c r="G20" s="4346"/>
      <c r="H20" s="4350"/>
      <c r="I20" s="4355" t="s">
        <v>1666</v>
      </c>
      <c r="J20" s="4356"/>
      <c r="K20" s="1095"/>
      <c r="L20" s="1095"/>
      <c r="M20" s="1095"/>
      <c r="N20" s="1095"/>
      <c r="O20" s="1095"/>
      <c r="P20" s="1095"/>
      <c r="Q20" s="1095"/>
      <c r="R20" s="1095"/>
      <c r="S20" s="1095"/>
      <c r="T20" s="1095"/>
      <c r="U20" s="1095"/>
      <c r="V20" s="1095"/>
      <c r="W20" s="1095"/>
      <c r="X20" s="1095"/>
      <c r="Y20" s="1095"/>
      <c r="Z20" s="1095"/>
      <c r="AA20" s="1095"/>
      <c r="AB20" s="1095"/>
      <c r="AC20" s="1095"/>
      <c r="AD20" s="1095"/>
      <c r="AE20" s="1095"/>
      <c r="AF20" s="1095"/>
      <c r="AG20" s="1095"/>
      <c r="AH20" s="1095"/>
      <c r="AI20" s="1095"/>
    </row>
    <row r="21" spans="2:35" s="1086" customFormat="1" ht="60" customHeight="1">
      <c r="B21" s="4354"/>
      <c r="C21" s="1056" t="s">
        <v>175</v>
      </c>
      <c r="D21" s="1087" t="s">
        <v>1667</v>
      </c>
      <c r="E21" s="1087" t="s">
        <v>1668</v>
      </c>
      <c r="F21" s="1087" t="s">
        <v>1669</v>
      </c>
      <c r="G21" s="1087" t="s">
        <v>1670</v>
      </c>
      <c r="H21" s="1055" t="s">
        <v>1671</v>
      </c>
      <c r="I21" s="1088" t="s">
        <v>1672</v>
      </c>
      <c r="J21" s="1089" t="s">
        <v>1673</v>
      </c>
      <c r="K21" s="1095"/>
      <c r="L21" s="1095"/>
      <c r="M21" s="1095"/>
      <c r="N21" s="1095"/>
      <c r="O21" s="1095"/>
      <c r="P21" s="1095"/>
      <c r="Q21" s="1095"/>
      <c r="R21" s="1095"/>
      <c r="S21" s="1095"/>
      <c r="T21" s="1095"/>
      <c r="U21" s="1095"/>
      <c r="V21" s="1095"/>
      <c r="W21" s="1095"/>
      <c r="X21" s="1095"/>
      <c r="Y21" s="1095"/>
      <c r="Z21" s="1095"/>
      <c r="AA21" s="1095"/>
      <c r="AB21" s="1095"/>
      <c r="AC21" s="1095"/>
      <c r="AD21" s="1095"/>
      <c r="AE21" s="1095"/>
      <c r="AF21" s="1095"/>
      <c r="AG21" s="1095"/>
      <c r="AH21" s="1095"/>
      <c r="AI21" s="1095"/>
    </row>
    <row r="22" spans="2:35" s="1095" customFormat="1" ht="6" customHeight="1">
      <c r="B22" s="1096"/>
      <c r="C22" s="1097"/>
      <c r="D22" s="1098"/>
      <c r="E22" s="1098"/>
      <c r="F22" s="1098"/>
      <c r="G22" s="1099"/>
      <c r="H22" s="1066"/>
      <c r="I22" s="1100"/>
      <c r="J22" s="1100"/>
    </row>
    <row r="23" spans="2:35" s="1095" customFormat="1" ht="12" customHeight="1">
      <c r="B23" s="4358" t="s">
        <v>164</v>
      </c>
      <c r="C23" s="4243"/>
      <c r="D23" s="4243"/>
      <c r="E23" s="4243"/>
      <c r="F23" s="4243"/>
      <c r="G23" s="4243"/>
      <c r="H23" s="4243"/>
      <c r="I23" s="4243"/>
      <c r="J23" s="4243"/>
    </row>
    <row r="24" spans="2:35" s="1101" customFormat="1" ht="12" customHeight="1">
      <c r="B24" s="4359" t="s">
        <v>1645</v>
      </c>
      <c r="C24" s="4359"/>
      <c r="D24" s="4359"/>
      <c r="E24" s="4359"/>
      <c r="F24" s="4359"/>
      <c r="G24" s="4359"/>
      <c r="H24" s="4359"/>
      <c r="I24" s="4359"/>
      <c r="J24" s="4359"/>
    </row>
    <row r="25" spans="2:35" s="1103" customFormat="1" ht="12" customHeight="1">
      <c r="B25" s="4359" t="s">
        <v>1646</v>
      </c>
      <c r="C25" s="4359"/>
      <c r="D25" s="4359"/>
      <c r="E25" s="4359"/>
      <c r="F25" s="4359"/>
      <c r="G25" s="4359"/>
      <c r="H25" s="4359"/>
      <c r="I25" s="4359"/>
      <c r="J25" s="4359"/>
      <c r="K25" s="1102"/>
      <c r="L25" s="1102"/>
      <c r="M25" s="1102"/>
      <c r="N25" s="1102"/>
      <c r="O25" s="1102"/>
      <c r="P25" s="1102"/>
      <c r="Q25" s="1102"/>
      <c r="R25" s="1102"/>
      <c r="S25" s="1102"/>
      <c r="T25" s="1102"/>
      <c r="U25" s="1102"/>
      <c r="V25" s="1102"/>
      <c r="W25" s="1102"/>
      <c r="X25" s="1102"/>
      <c r="Y25" s="1102"/>
      <c r="Z25" s="1102"/>
      <c r="AA25" s="1102"/>
      <c r="AB25" s="1102"/>
      <c r="AC25" s="1102"/>
      <c r="AD25" s="1102"/>
      <c r="AE25" s="1102"/>
      <c r="AF25" s="1102"/>
      <c r="AG25" s="1102"/>
      <c r="AH25" s="1102"/>
      <c r="AI25" s="1102"/>
    </row>
    <row r="26" spans="2:35" s="1103" customFormat="1" ht="12" customHeight="1">
      <c r="B26" s="4359" t="s">
        <v>1674</v>
      </c>
      <c r="C26" s="4359"/>
      <c r="D26" s="4359"/>
      <c r="E26" s="4359"/>
      <c r="F26" s="4359"/>
      <c r="G26" s="4359"/>
      <c r="H26" s="4359"/>
      <c r="I26" s="4359"/>
      <c r="J26" s="4359"/>
      <c r="K26" s="1102"/>
      <c r="L26" s="1102"/>
      <c r="M26" s="1102"/>
      <c r="N26" s="1102"/>
      <c r="O26" s="1102"/>
      <c r="P26" s="1102"/>
      <c r="Q26" s="1102"/>
      <c r="R26" s="1102"/>
      <c r="S26" s="1102"/>
      <c r="T26" s="1102"/>
      <c r="U26" s="1102"/>
      <c r="V26" s="1102"/>
      <c r="W26" s="1102"/>
      <c r="X26" s="1102"/>
      <c r="Y26" s="1102"/>
      <c r="Z26" s="1102"/>
      <c r="AA26" s="1102"/>
      <c r="AB26" s="1102"/>
      <c r="AC26" s="1102"/>
      <c r="AD26" s="1102"/>
      <c r="AE26" s="1102"/>
      <c r="AF26" s="1102"/>
      <c r="AG26" s="1102"/>
      <c r="AH26" s="1102"/>
      <c r="AI26" s="1102"/>
    </row>
    <row r="27" spans="2:35" ht="12" customHeight="1">
      <c r="B27" s="4360" t="s">
        <v>1675</v>
      </c>
      <c r="C27" s="4360"/>
      <c r="D27" s="4360"/>
      <c r="E27" s="4360"/>
      <c r="F27" s="4360"/>
      <c r="G27" s="4360"/>
      <c r="H27" s="4360"/>
      <c r="I27" s="4360"/>
      <c r="J27" s="4360"/>
    </row>
    <row r="28" spans="2:35" ht="6" customHeight="1">
      <c r="B28" s="1105"/>
      <c r="C28" s="1105"/>
      <c r="D28" s="1105"/>
      <c r="E28" s="1105"/>
      <c r="F28" s="1105"/>
      <c r="G28" s="1105"/>
      <c r="H28" s="1105"/>
      <c r="I28" s="1105"/>
      <c r="J28" s="1105"/>
    </row>
    <row r="29" spans="2:35" s="1103" customFormat="1" ht="12" customHeight="1">
      <c r="B29" s="3940" t="s">
        <v>219</v>
      </c>
      <c r="C29" s="3940"/>
      <c r="D29" s="3940"/>
      <c r="E29" s="3940"/>
      <c r="F29" s="3940"/>
      <c r="G29" s="1073"/>
      <c r="H29" s="1059"/>
      <c r="I29" s="1106"/>
      <c r="J29" s="1106"/>
      <c r="K29" s="1102"/>
      <c r="L29" s="1102"/>
      <c r="M29" s="1102"/>
      <c r="N29" s="1102"/>
      <c r="O29" s="1102"/>
      <c r="P29" s="1102"/>
      <c r="Q29" s="1102"/>
      <c r="R29" s="1102"/>
      <c r="S29" s="1102"/>
      <c r="T29" s="1102"/>
      <c r="U29" s="1102"/>
      <c r="V29" s="1102"/>
      <c r="W29" s="1102"/>
      <c r="X29" s="1102"/>
      <c r="Y29" s="1102"/>
      <c r="Z29" s="1102"/>
      <c r="AA29" s="1102"/>
      <c r="AB29" s="1102"/>
      <c r="AC29" s="1102"/>
      <c r="AD29" s="1102"/>
      <c r="AE29" s="1102"/>
      <c r="AF29" s="1102"/>
      <c r="AG29" s="1102"/>
      <c r="AH29" s="1102"/>
      <c r="AI29" s="1102"/>
    </row>
    <row r="30" spans="2:35" ht="12" customHeight="1">
      <c r="B30" s="4319" t="s">
        <v>1676</v>
      </c>
      <c r="C30" s="4319"/>
      <c r="D30" s="4319"/>
      <c r="E30" s="1107"/>
      <c r="F30" s="1107"/>
      <c r="G30" s="1107"/>
      <c r="H30" s="1107"/>
      <c r="I30" s="1108"/>
      <c r="J30" s="1108"/>
    </row>
    <row r="31" spans="2:35" s="1103" customFormat="1" ht="12" customHeight="1">
      <c r="B31" s="4319" t="s">
        <v>1677</v>
      </c>
      <c r="C31" s="4319"/>
      <c r="D31" s="4319"/>
      <c r="E31" s="1074"/>
      <c r="F31" s="1074"/>
      <c r="G31" s="1074"/>
      <c r="H31" s="1074"/>
      <c r="I31" s="1106"/>
      <c r="J31" s="1106"/>
      <c r="K31" s="1102"/>
      <c r="L31" s="1102"/>
      <c r="M31" s="1102"/>
      <c r="N31" s="1102"/>
      <c r="O31" s="1102"/>
      <c r="P31" s="1102"/>
      <c r="Q31" s="1102"/>
      <c r="R31" s="1102"/>
      <c r="S31" s="1102"/>
      <c r="T31" s="1102"/>
      <c r="U31" s="1102"/>
      <c r="V31" s="1102"/>
      <c r="W31" s="1102"/>
      <c r="X31" s="1102"/>
      <c r="Y31" s="1102"/>
      <c r="Z31" s="1102"/>
      <c r="AA31" s="1102"/>
      <c r="AB31" s="1102"/>
      <c r="AC31" s="1102"/>
      <c r="AD31" s="1102"/>
      <c r="AE31" s="1102"/>
      <c r="AF31" s="1102"/>
      <c r="AG31" s="1102"/>
      <c r="AH31" s="1102"/>
      <c r="AI31" s="1102"/>
    </row>
    <row r="32" spans="2:35" ht="12" customHeight="1">
      <c r="B32" s="4319" t="s">
        <v>1678</v>
      </c>
      <c r="C32" s="4319"/>
      <c r="D32" s="4319"/>
      <c r="E32" s="1074"/>
      <c r="F32" s="1074"/>
      <c r="G32" s="1074"/>
      <c r="H32" s="1074"/>
      <c r="I32" s="1108"/>
      <c r="J32" s="1108"/>
    </row>
    <row r="33" spans="2:10">
      <c r="B33" s="1109"/>
      <c r="C33" s="1110"/>
      <c r="D33" s="1110"/>
      <c r="E33" s="1110"/>
      <c r="F33" s="1110"/>
      <c r="G33" s="1110"/>
      <c r="H33" s="1110"/>
      <c r="I33" s="1108"/>
      <c r="J33" s="1108"/>
    </row>
  </sheetData>
  <mergeCells count="17">
    <mergeCell ref="B30:D30"/>
    <mergeCell ref="B31:D31"/>
    <mergeCell ref="B32:D32"/>
    <mergeCell ref="B23:J23"/>
    <mergeCell ref="B24:J24"/>
    <mergeCell ref="B25:J25"/>
    <mergeCell ref="B26:J26"/>
    <mergeCell ref="B27:J27"/>
    <mergeCell ref="B29:F29"/>
    <mergeCell ref="B20:B21"/>
    <mergeCell ref="C20:H20"/>
    <mergeCell ref="I20:J20"/>
    <mergeCell ref="B1:J1"/>
    <mergeCell ref="B2:J2"/>
    <mergeCell ref="B4:B5"/>
    <mergeCell ref="C4:H4"/>
    <mergeCell ref="I4:J4"/>
  </mergeCells>
  <hyperlinks>
    <hyperlink ref="B31" r:id="rId1"/>
    <hyperlink ref="B32" r:id="rId2"/>
    <hyperlink ref="B30" r:id="rId3"/>
    <hyperlink ref="I5" r:id="rId4"/>
    <hyperlink ref="J5" r:id="rId5"/>
    <hyperlink ref="I21" r:id="rId6"/>
    <hyperlink ref="J21" r:id="rId7"/>
    <hyperlink ref="C4:H4" r:id="rId8" display="Pessoal ao serviço"/>
    <hyperlink ref="C20:H20" r:id="rId9" display="Personnel employed"/>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10"/>
</worksheet>
</file>

<file path=xl/worksheets/sheet69.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2" sqref="B2:L2"/>
    </sheetView>
  </sheetViews>
  <sheetFormatPr defaultRowHeight="11.25"/>
  <cols>
    <col min="1" max="1" width="6.7109375" style="1059" customWidth="1"/>
    <col min="2" max="2" width="16.7109375" style="1059" customWidth="1"/>
    <col min="3" max="3" width="8.85546875" style="1073" customWidth="1"/>
    <col min="4" max="4" width="7.28515625" style="1073" bestFit="1" customWidth="1"/>
    <col min="5" max="5" width="8.7109375" style="1073" customWidth="1"/>
    <col min="6" max="6" width="7.28515625" style="1073" customWidth="1"/>
    <col min="7" max="8" width="8.7109375" style="1073" customWidth="1"/>
    <col min="9" max="9" width="9.28515625" style="1073" customWidth="1"/>
    <col min="10" max="10" width="8.28515625" style="1073" customWidth="1"/>
    <col min="11" max="11" width="8.140625" style="1073" customWidth="1"/>
    <col min="12" max="12" width="8" style="1073" customWidth="1"/>
    <col min="13" max="13" width="6.7109375" style="1106" customWidth="1"/>
    <col min="14" max="14" width="15.5703125" style="1059" bestFit="1" customWidth="1"/>
    <col min="15" max="15" width="8.42578125" style="1059" bestFit="1" customWidth="1"/>
    <col min="16" max="16" width="8.85546875" style="1059" bestFit="1" customWidth="1"/>
    <col min="17" max="17" width="6.28515625" style="1059" bestFit="1" customWidth="1"/>
    <col min="18" max="18" width="5.28515625" style="1059" bestFit="1" customWidth="1"/>
    <col min="19" max="16384" width="9.140625" style="1059"/>
  </cols>
  <sheetData>
    <row r="1" spans="2:19" s="1050" customFormat="1" ht="30" customHeight="1">
      <c r="B1" s="4343" t="s">
        <v>1679</v>
      </c>
      <c r="C1" s="4343"/>
      <c r="D1" s="4343"/>
      <c r="E1" s="4343"/>
      <c r="F1" s="4343"/>
      <c r="G1" s="4343"/>
      <c r="H1" s="4343"/>
      <c r="I1" s="4343"/>
      <c r="J1" s="4343"/>
      <c r="K1" s="4343"/>
      <c r="L1" s="4343"/>
      <c r="M1" s="1113"/>
    </row>
    <row r="2" spans="2:19" s="1050" customFormat="1" ht="30" customHeight="1">
      <c r="B2" s="4343" t="s">
        <v>1680</v>
      </c>
      <c r="C2" s="4343"/>
      <c r="D2" s="4343"/>
      <c r="E2" s="4343"/>
      <c r="F2" s="4343"/>
      <c r="G2" s="4343"/>
      <c r="H2" s="4343"/>
      <c r="I2" s="4343"/>
      <c r="J2" s="4343"/>
      <c r="K2" s="4343"/>
      <c r="L2" s="4343"/>
      <c r="M2" s="1113"/>
      <c r="N2" s="522" t="s">
        <v>856</v>
      </c>
    </row>
    <row r="3" spans="2:19" s="1118" customFormat="1" ht="12" customHeight="1">
      <c r="B3" s="1051" t="s">
        <v>580</v>
      </c>
      <c r="C3" s="1114"/>
      <c r="D3" s="1115"/>
      <c r="E3" s="1115"/>
      <c r="F3" s="1115"/>
      <c r="G3" s="1115"/>
      <c r="H3" s="1115"/>
      <c r="I3" s="1115"/>
      <c r="J3" s="1115"/>
      <c r="K3" s="1116"/>
      <c r="L3" s="1033" t="s">
        <v>581</v>
      </c>
      <c r="M3" s="1117"/>
    </row>
    <row r="4" spans="2:19" s="1118" customFormat="1" ht="18" customHeight="1">
      <c r="B4" s="4361"/>
      <c r="C4" s="4363" t="s">
        <v>1681</v>
      </c>
      <c r="D4" s="4364"/>
      <c r="E4" s="4364"/>
      <c r="F4" s="4364"/>
      <c r="G4" s="4364"/>
      <c r="H4" s="4364"/>
      <c r="I4" s="4364"/>
      <c r="J4" s="4364"/>
      <c r="K4" s="4364"/>
      <c r="L4" s="4364"/>
      <c r="M4" s="1119"/>
    </row>
    <row r="5" spans="2:19" ht="33" customHeight="1">
      <c r="B5" s="4362"/>
      <c r="C5" s="1056" t="s">
        <v>175</v>
      </c>
      <c r="D5" s="1056" t="s">
        <v>1682</v>
      </c>
      <c r="E5" s="1056" t="s">
        <v>1683</v>
      </c>
      <c r="F5" s="1056" t="s">
        <v>1684</v>
      </c>
      <c r="G5" s="1056" t="s">
        <v>1685</v>
      </c>
      <c r="H5" s="1056" t="s">
        <v>1686</v>
      </c>
      <c r="I5" s="1056" t="s">
        <v>1687</v>
      </c>
      <c r="J5" s="1056" t="s">
        <v>1688</v>
      </c>
      <c r="K5" s="1056" t="s">
        <v>1689</v>
      </c>
      <c r="L5" s="1056" t="s">
        <v>1690</v>
      </c>
      <c r="M5" s="1099"/>
      <c r="N5" s="251"/>
      <c r="O5" s="251"/>
      <c r="P5" s="1036"/>
      <c r="Q5" s="1036"/>
      <c r="R5" s="1036"/>
    </row>
    <row r="6" spans="2:19" s="1123" customFormat="1" ht="21" customHeight="1">
      <c r="B6" s="533" t="s">
        <v>12</v>
      </c>
      <c r="C6" s="1120">
        <v>18113509</v>
      </c>
      <c r="D6" s="1120">
        <v>996910</v>
      </c>
      <c r="E6" s="1120">
        <v>1340537</v>
      </c>
      <c r="F6" s="1120">
        <v>841407</v>
      </c>
      <c r="G6" s="1120">
        <v>1476348</v>
      </c>
      <c r="H6" s="1120">
        <v>1642066</v>
      </c>
      <c r="I6" s="1120">
        <v>883183</v>
      </c>
      <c r="J6" s="1120">
        <v>951978</v>
      </c>
      <c r="K6" s="1120">
        <v>734048</v>
      </c>
      <c r="L6" s="1120">
        <v>9247032</v>
      </c>
      <c r="M6" s="1121"/>
      <c r="N6" s="1000"/>
      <c r="O6" s="999"/>
      <c r="P6" s="1039"/>
      <c r="Q6" s="1039"/>
      <c r="R6" s="1039"/>
      <c r="S6" s="1122"/>
    </row>
    <row r="7" spans="2:19" s="1122" customFormat="1" ht="21" customHeight="1">
      <c r="B7" s="533" t="s">
        <v>229</v>
      </c>
      <c r="C7" s="1120">
        <v>17508916</v>
      </c>
      <c r="D7" s="1120">
        <v>967812</v>
      </c>
      <c r="E7" s="1120">
        <v>1289527</v>
      </c>
      <c r="F7" s="1120">
        <v>805043</v>
      </c>
      <c r="G7" s="1120">
        <v>1436605</v>
      </c>
      <c r="H7" s="1120">
        <v>1605982</v>
      </c>
      <c r="I7" s="1120">
        <v>855632</v>
      </c>
      <c r="J7" s="1120">
        <v>920236</v>
      </c>
      <c r="K7" s="1120">
        <v>705087</v>
      </c>
      <c r="L7" s="1120">
        <v>8922992</v>
      </c>
      <c r="M7" s="1121"/>
      <c r="N7" s="115"/>
      <c r="O7" s="999"/>
      <c r="P7" s="1039"/>
      <c r="Q7" s="1039"/>
      <c r="R7" s="1039"/>
    </row>
    <row r="8" spans="2:19" s="1122" customFormat="1" ht="21" customHeight="1">
      <c r="B8" s="538" t="s">
        <v>203</v>
      </c>
      <c r="C8" s="1124">
        <v>312820</v>
      </c>
      <c r="D8" s="1124">
        <v>16524</v>
      </c>
      <c r="E8" s="1124">
        <v>28573</v>
      </c>
      <c r="F8" s="1124">
        <v>21734</v>
      </c>
      <c r="G8" s="1124">
        <v>20838</v>
      </c>
      <c r="H8" s="1124">
        <v>23768</v>
      </c>
      <c r="I8" s="1124">
        <v>10662</v>
      </c>
      <c r="J8" s="1124">
        <v>16156</v>
      </c>
      <c r="K8" s="1124">
        <v>11414</v>
      </c>
      <c r="L8" s="1124">
        <v>163151</v>
      </c>
      <c r="M8" s="1121"/>
      <c r="N8" s="115"/>
      <c r="O8" s="1004"/>
      <c r="P8" s="1039"/>
      <c r="Q8" s="1039"/>
      <c r="R8" s="1038"/>
    </row>
    <row r="9" spans="2:19" ht="21" customHeight="1">
      <c r="B9" s="541" t="s">
        <v>230</v>
      </c>
      <c r="C9" s="1125">
        <v>0</v>
      </c>
      <c r="D9" s="1125">
        <v>0</v>
      </c>
      <c r="E9" s="1125">
        <v>0</v>
      </c>
      <c r="F9" s="1125">
        <v>0</v>
      </c>
      <c r="G9" s="1125">
        <v>0</v>
      </c>
      <c r="H9" s="1125">
        <v>0</v>
      </c>
      <c r="I9" s="1125">
        <v>0</v>
      </c>
      <c r="J9" s="1125">
        <v>0</v>
      </c>
      <c r="K9" s="1125">
        <v>0</v>
      </c>
      <c r="L9" s="1125">
        <v>0</v>
      </c>
      <c r="M9" s="1126"/>
      <c r="N9" s="1010"/>
      <c r="O9" s="1011"/>
      <c r="P9" s="995"/>
      <c r="Q9" s="995"/>
      <c r="R9" s="995"/>
    </row>
    <row r="10" spans="2:19" ht="21" customHeight="1">
      <c r="B10" s="541" t="s">
        <v>231</v>
      </c>
      <c r="C10" s="1125">
        <v>0</v>
      </c>
      <c r="D10" s="1125">
        <v>0</v>
      </c>
      <c r="E10" s="1125">
        <v>0</v>
      </c>
      <c r="F10" s="1125">
        <v>0</v>
      </c>
      <c r="G10" s="1125">
        <v>0</v>
      </c>
      <c r="H10" s="1125">
        <v>0</v>
      </c>
      <c r="I10" s="1125">
        <v>0</v>
      </c>
      <c r="J10" s="1125">
        <v>0</v>
      </c>
      <c r="K10" s="1125">
        <v>0</v>
      </c>
      <c r="L10" s="1125">
        <v>0</v>
      </c>
      <c r="M10" s="1126"/>
      <c r="N10" s="1010"/>
      <c r="O10" s="1011"/>
      <c r="P10" s="1039"/>
      <c r="Q10" s="995"/>
      <c r="R10" s="995"/>
    </row>
    <row r="11" spans="2:19" ht="21" customHeight="1">
      <c r="B11" s="541" t="s">
        <v>232</v>
      </c>
      <c r="C11" s="1125">
        <v>312820</v>
      </c>
      <c r="D11" s="1125">
        <v>16524</v>
      </c>
      <c r="E11" s="1125">
        <v>28573</v>
      </c>
      <c r="F11" s="1125">
        <v>21734</v>
      </c>
      <c r="G11" s="1125">
        <v>20838</v>
      </c>
      <c r="H11" s="1125">
        <v>23768</v>
      </c>
      <c r="I11" s="1125">
        <v>10662</v>
      </c>
      <c r="J11" s="1125">
        <v>16156</v>
      </c>
      <c r="K11" s="1125">
        <v>11414</v>
      </c>
      <c r="L11" s="1125">
        <v>163151</v>
      </c>
      <c r="M11" s="1126"/>
      <c r="N11" s="1010"/>
      <c r="O11" s="1011"/>
      <c r="P11" s="1039"/>
      <c r="Q11" s="995"/>
      <c r="R11" s="1041"/>
    </row>
    <row r="12" spans="2:19" ht="21" customHeight="1">
      <c r="B12" s="541" t="s">
        <v>233</v>
      </c>
      <c r="C12" s="1125">
        <v>0</v>
      </c>
      <c r="D12" s="1125">
        <v>0</v>
      </c>
      <c r="E12" s="1125">
        <v>0</v>
      </c>
      <c r="F12" s="1125">
        <v>0</v>
      </c>
      <c r="G12" s="1125">
        <v>0</v>
      </c>
      <c r="H12" s="1125">
        <v>0</v>
      </c>
      <c r="I12" s="1125">
        <v>0</v>
      </c>
      <c r="J12" s="1125">
        <v>0</v>
      </c>
      <c r="K12" s="1125">
        <v>0</v>
      </c>
      <c r="L12" s="1125">
        <v>0</v>
      </c>
      <c r="M12" s="1126"/>
      <c r="N12" s="1010"/>
      <c r="O12" s="1011"/>
      <c r="P12" s="995"/>
      <c r="Q12" s="995"/>
      <c r="R12" s="995"/>
    </row>
    <row r="13" spans="2:19" ht="21" customHeight="1">
      <c r="B13" s="541" t="s">
        <v>234</v>
      </c>
      <c r="C13" s="1125">
        <v>0</v>
      </c>
      <c r="D13" s="1125">
        <v>0</v>
      </c>
      <c r="E13" s="1125">
        <v>0</v>
      </c>
      <c r="F13" s="1125">
        <v>0</v>
      </c>
      <c r="G13" s="1125">
        <v>0</v>
      </c>
      <c r="H13" s="1125">
        <v>0</v>
      </c>
      <c r="I13" s="1125">
        <v>0</v>
      </c>
      <c r="J13" s="1125">
        <v>0</v>
      </c>
      <c r="K13" s="1125">
        <v>0</v>
      </c>
      <c r="L13" s="1125">
        <v>0</v>
      </c>
      <c r="M13" s="1126"/>
      <c r="N13" s="1010"/>
      <c r="O13" s="1011"/>
      <c r="P13" s="995"/>
      <c r="Q13" s="995"/>
      <c r="R13" s="995"/>
    </row>
    <row r="14" spans="2:19" ht="21" customHeight="1">
      <c r="B14" s="541" t="s">
        <v>235</v>
      </c>
      <c r="C14" s="1125">
        <v>0</v>
      </c>
      <c r="D14" s="1125">
        <v>0</v>
      </c>
      <c r="E14" s="1125">
        <v>0</v>
      </c>
      <c r="F14" s="1125">
        <v>0</v>
      </c>
      <c r="G14" s="1125">
        <v>0</v>
      </c>
      <c r="H14" s="1125">
        <v>0</v>
      </c>
      <c r="I14" s="1125">
        <v>0</v>
      </c>
      <c r="J14" s="1125">
        <v>0</v>
      </c>
      <c r="K14" s="1125">
        <v>0</v>
      </c>
      <c r="L14" s="1125">
        <v>0</v>
      </c>
      <c r="M14" s="1126"/>
      <c r="N14" s="1010"/>
      <c r="O14" s="1011"/>
      <c r="P14" s="995"/>
      <c r="Q14" s="995"/>
      <c r="R14" s="995"/>
    </row>
    <row r="15" spans="2:19" ht="21" customHeight="1">
      <c r="B15" s="541" t="s">
        <v>236</v>
      </c>
      <c r="C15" s="1125">
        <v>0</v>
      </c>
      <c r="D15" s="1125">
        <v>0</v>
      </c>
      <c r="E15" s="1125">
        <v>0</v>
      </c>
      <c r="F15" s="1125">
        <v>0</v>
      </c>
      <c r="G15" s="1125">
        <v>0</v>
      </c>
      <c r="H15" s="1125">
        <v>0</v>
      </c>
      <c r="I15" s="1125">
        <v>0</v>
      </c>
      <c r="J15" s="1125">
        <v>0</v>
      </c>
      <c r="K15" s="1125">
        <v>0</v>
      </c>
      <c r="L15" s="1125">
        <v>0</v>
      </c>
      <c r="M15" s="1126"/>
      <c r="N15" s="1010"/>
      <c r="O15" s="1011"/>
      <c r="P15" s="1039"/>
      <c r="Q15" s="995"/>
      <c r="R15" s="995"/>
    </row>
    <row r="16" spans="2:19" ht="21" customHeight="1">
      <c r="B16" s="541" t="s">
        <v>237</v>
      </c>
      <c r="C16" s="1125">
        <v>0</v>
      </c>
      <c r="D16" s="1125">
        <v>0</v>
      </c>
      <c r="E16" s="1125">
        <v>0</v>
      </c>
      <c r="F16" s="1125">
        <v>0</v>
      </c>
      <c r="G16" s="1125">
        <v>0</v>
      </c>
      <c r="H16" s="1125">
        <v>0</v>
      </c>
      <c r="I16" s="1125">
        <v>0</v>
      </c>
      <c r="J16" s="1125">
        <v>0</v>
      </c>
      <c r="K16" s="1125">
        <v>0</v>
      </c>
      <c r="L16" s="1125">
        <v>0</v>
      </c>
      <c r="M16" s="1126"/>
      <c r="N16" s="1010"/>
      <c r="O16" s="1011"/>
      <c r="P16" s="1039"/>
      <c r="Q16" s="995"/>
      <c r="R16" s="995"/>
    </row>
    <row r="17" spans="2:19" ht="21" customHeight="1">
      <c r="B17" s="541" t="s">
        <v>238</v>
      </c>
      <c r="C17" s="1125">
        <v>0</v>
      </c>
      <c r="D17" s="1125">
        <v>0</v>
      </c>
      <c r="E17" s="1125">
        <v>0</v>
      </c>
      <c r="F17" s="1125">
        <v>0</v>
      </c>
      <c r="G17" s="1125">
        <v>0</v>
      </c>
      <c r="H17" s="1125">
        <v>0</v>
      </c>
      <c r="I17" s="1125">
        <v>0</v>
      </c>
      <c r="J17" s="1125">
        <v>0</v>
      </c>
      <c r="K17" s="1125">
        <v>0</v>
      </c>
      <c r="L17" s="1125">
        <v>0</v>
      </c>
      <c r="M17" s="1126"/>
      <c r="N17" s="1010"/>
      <c r="O17" s="1011"/>
      <c r="P17" s="1039"/>
      <c r="Q17" s="995"/>
      <c r="R17" s="995"/>
    </row>
    <row r="18" spans="2:19" ht="21" customHeight="1">
      <c r="B18" s="541" t="s">
        <v>239</v>
      </c>
      <c r="C18" s="1125">
        <v>0</v>
      </c>
      <c r="D18" s="1125">
        <v>0</v>
      </c>
      <c r="E18" s="1125">
        <v>0</v>
      </c>
      <c r="F18" s="1125">
        <v>0</v>
      </c>
      <c r="G18" s="1125">
        <v>0</v>
      </c>
      <c r="H18" s="1125">
        <v>0</v>
      </c>
      <c r="I18" s="1125">
        <v>0</v>
      </c>
      <c r="J18" s="1125">
        <v>0</v>
      </c>
      <c r="K18" s="1125">
        <v>0</v>
      </c>
      <c r="L18" s="1125">
        <v>0</v>
      </c>
      <c r="M18" s="1126"/>
      <c r="N18" s="1010"/>
      <c r="O18" s="1011"/>
      <c r="P18" s="1039"/>
      <c r="Q18" s="995"/>
      <c r="R18" s="995"/>
    </row>
    <row r="19" spans="2:19" ht="21" customHeight="1">
      <c r="B19" s="541" t="s">
        <v>151</v>
      </c>
      <c r="C19" s="1125">
        <v>0</v>
      </c>
      <c r="D19" s="1125">
        <v>0</v>
      </c>
      <c r="E19" s="1125">
        <v>0</v>
      </c>
      <c r="F19" s="1125">
        <v>0</v>
      </c>
      <c r="G19" s="1125">
        <v>0</v>
      </c>
      <c r="H19" s="1125">
        <v>0</v>
      </c>
      <c r="I19" s="1125">
        <v>0</v>
      </c>
      <c r="J19" s="1125">
        <v>0</v>
      </c>
      <c r="K19" s="1125">
        <v>0</v>
      </c>
      <c r="L19" s="1125">
        <v>0</v>
      </c>
      <c r="M19" s="1126"/>
      <c r="N19" s="1010"/>
      <c r="O19" s="1011"/>
      <c r="P19" s="1039"/>
      <c r="Q19" s="995"/>
      <c r="R19" s="995"/>
    </row>
    <row r="20" spans="2:19" s="1118" customFormat="1" ht="18" customHeight="1">
      <c r="B20" s="4365"/>
      <c r="C20" s="4366" t="s">
        <v>1691</v>
      </c>
      <c r="D20" s="4366"/>
      <c r="E20" s="4366"/>
      <c r="F20" s="4366"/>
      <c r="G20" s="4366"/>
      <c r="H20" s="4366"/>
      <c r="I20" s="4366"/>
      <c r="J20" s="4366"/>
      <c r="K20" s="4366"/>
      <c r="L20" s="4363"/>
      <c r="M20" s="1119"/>
    </row>
    <row r="21" spans="2:19" ht="33" customHeight="1">
      <c r="B21" s="4365"/>
      <c r="C21" s="1055" t="s">
        <v>175</v>
      </c>
      <c r="D21" s="1055" t="s">
        <v>1692</v>
      </c>
      <c r="E21" s="1055" t="s">
        <v>1693</v>
      </c>
      <c r="F21" s="1055" t="s">
        <v>1694</v>
      </c>
      <c r="G21" s="1055" t="s">
        <v>1695</v>
      </c>
      <c r="H21" s="1055" t="s">
        <v>1696</v>
      </c>
      <c r="I21" s="1055" t="s">
        <v>1697</v>
      </c>
      <c r="J21" s="1055" t="s">
        <v>1698</v>
      </c>
      <c r="K21" s="1055" t="s">
        <v>1699</v>
      </c>
      <c r="L21" s="1056" t="s">
        <v>759</v>
      </c>
      <c r="M21" s="1099"/>
      <c r="N21" s="1127"/>
      <c r="O21" s="1127"/>
      <c r="P21" s="1127"/>
      <c r="Q21" s="1127"/>
      <c r="R21" s="1127"/>
      <c r="S21" s="1128"/>
    </row>
    <row r="22" spans="2:19" s="1132" customFormat="1" ht="6" customHeight="1">
      <c r="B22" s="1129"/>
      <c r="C22" s="1066"/>
      <c r="D22" s="1066"/>
      <c r="E22" s="1066"/>
      <c r="F22" s="1066"/>
      <c r="G22" s="1066"/>
      <c r="H22" s="1066"/>
      <c r="I22" s="1066"/>
      <c r="J22" s="1066"/>
      <c r="K22" s="1066"/>
      <c r="L22" s="1066"/>
      <c r="M22" s="1099"/>
      <c r="N22" s="1130"/>
      <c r="O22" s="1130"/>
      <c r="P22" s="1130"/>
      <c r="Q22" s="1130"/>
      <c r="R22" s="1130"/>
      <c r="S22" s="1131"/>
    </row>
    <row r="23" spans="2:19" s="1132" customFormat="1" ht="12" customHeight="1">
      <c r="B23" s="4367" t="s">
        <v>164</v>
      </c>
      <c r="C23" s="4243"/>
      <c r="D23" s="4243"/>
      <c r="E23" s="4243"/>
      <c r="F23" s="4243"/>
      <c r="G23" s="4243"/>
      <c r="H23" s="4243"/>
      <c r="I23" s="4243"/>
      <c r="J23" s="4243"/>
      <c r="K23" s="4243"/>
      <c r="L23" s="4243"/>
      <c r="M23" s="1099"/>
      <c r="N23" s="1133"/>
      <c r="O23" s="1133"/>
      <c r="P23" s="1133"/>
      <c r="Q23" s="1133"/>
      <c r="R23" s="1133"/>
      <c r="S23" s="1134"/>
    </row>
    <row r="24" spans="2:19" s="1134" customFormat="1" ht="12" customHeight="1">
      <c r="B24" s="4360" t="s">
        <v>1645</v>
      </c>
      <c r="C24" s="4360"/>
      <c r="D24" s="4360"/>
      <c r="E24" s="4360"/>
      <c r="F24" s="4360"/>
      <c r="G24" s="4360"/>
      <c r="H24" s="4360"/>
      <c r="I24" s="4360"/>
      <c r="J24" s="4360"/>
      <c r="K24" s="4360"/>
      <c r="L24" s="4360"/>
      <c r="M24" s="1135"/>
      <c r="N24" s="1136"/>
      <c r="O24" s="1136"/>
      <c r="P24" s="1136"/>
      <c r="Q24" s="1136"/>
      <c r="R24" s="1136"/>
    </row>
    <row r="25" spans="2:19" s="1138" customFormat="1" ht="12" customHeight="1">
      <c r="B25" s="4368" t="s">
        <v>1646</v>
      </c>
      <c r="C25" s="4368"/>
      <c r="D25" s="4368"/>
      <c r="E25" s="4368"/>
      <c r="F25" s="4368"/>
      <c r="G25" s="4368"/>
      <c r="H25" s="4368"/>
      <c r="I25" s="4368"/>
      <c r="J25" s="4368"/>
      <c r="K25" s="4368"/>
      <c r="L25" s="4368"/>
      <c r="M25" s="1137"/>
      <c r="N25" s="1059"/>
      <c r="O25" s="1059"/>
      <c r="P25" s="1059"/>
      <c r="Q25" s="1059"/>
      <c r="R25" s="1059"/>
      <c r="S25" s="1059"/>
    </row>
    <row r="26" spans="2:19" ht="21.75" customHeight="1">
      <c r="B26" s="4369" t="s">
        <v>1700</v>
      </c>
      <c r="C26" s="4369"/>
      <c r="D26" s="4369"/>
      <c r="E26" s="4369"/>
      <c r="F26" s="4369"/>
      <c r="G26" s="4369"/>
      <c r="H26" s="4369"/>
      <c r="I26" s="4369"/>
      <c r="J26" s="4369"/>
      <c r="K26" s="4369"/>
      <c r="L26" s="4369"/>
      <c r="M26" s="1105"/>
    </row>
    <row r="27" spans="2:19" ht="12" customHeight="1">
      <c r="B27" s="4360" t="s">
        <v>1701</v>
      </c>
      <c r="C27" s="4360"/>
      <c r="D27" s="4360"/>
      <c r="E27" s="4360"/>
      <c r="F27" s="4360"/>
      <c r="G27" s="4360"/>
      <c r="H27" s="4360"/>
      <c r="I27" s="4360"/>
      <c r="J27" s="4360"/>
      <c r="K27" s="4360"/>
      <c r="L27" s="4360"/>
      <c r="M27" s="1105"/>
    </row>
    <row r="28" spans="2:19" ht="6" customHeight="1">
      <c r="B28" s="1079"/>
      <c r="C28" s="1075"/>
      <c r="D28" s="1075"/>
      <c r="E28" s="1075"/>
      <c r="F28" s="1075"/>
      <c r="G28" s="1075"/>
      <c r="H28" s="1075"/>
      <c r="I28" s="1075"/>
      <c r="J28" s="1075"/>
      <c r="K28" s="1075"/>
      <c r="L28" s="1075"/>
      <c r="M28" s="1139"/>
    </row>
    <row r="29" spans="2:19" ht="12" customHeight="1">
      <c r="B29" s="3940" t="s">
        <v>219</v>
      </c>
      <c r="C29" s="3940"/>
      <c r="D29" s="3940"/>
      <c r="E29" s="3940"/>
      <c r="F29" s="3940"/>
      <c r="G29" s="3940"/>
      <c r="H29" s="3940"/>
    </row>
    <row r="30" spans="2:19" ht="12" customHeight="1">
      <c r="B30" s="4319" t="s">
        <v>1702</v>
      </c>
      <c r="C30" s="4319"/>
      <c r="D30" s="4319"/>
    </row>
    <row r="31" spans="2:19">
      <c r="B31" s="1079"/>
    </row>
  </sheetData>
  <mergeCells count="13">
    <mergeCell ref="B30:D30"/>
    <mergeCell ref="B23:L23"/>
    <mergeCell ref="B24:L24"/>
    <mergeCell ref="B25:L25"/>
    <mergeCell ref="B26:L26"/>
    <mergeCell ref="B27:L27"/>
    <mergeCell ref="B29:H29"/>
    <mergeCell ref="B1:L1"/>
    <mergeCell ref="B2:L2"/>
    <mergeCell ref="B4:B5"/>
    <mergeCell ref="C4:L4"/>
    <mergeCell ref="B20:B21"/>
    <mergeCell ref="C20:L20"/>
  </mergeCells>
  <hyperlinks>
    <hyperlink ref="B30" r:id="rId1"/>
    <hyperlink ref="C4:L4" r:id="rId2" display="Consultas externas nos hospitais segundo a especialidade"/>
    <hyperlink ref="C20:L20" r:id="rId3" display="External appointments in hospitals according to the specialty"/>
    <hyperlink ref="N2" location="Indice!A1" display="(Voltar ao Índice)"/>
  </hyperlinks>
  <printOptions horizontalCentered="1"/>
  <pageMargins left="0.45275590551181105" right="0.45275590551181105" top="0.6692913385826772" bottom="0.6692913385826772" header="0" footer="0"/>
  <pageSetup paperSize="9" scale="95" orientation="portrait" verticalDpi="0" r:id="rId4"/>
</worksheet>
</file>

<file path=xl/worksheets/sheet7.xml><?xml version="1.0" encoding="utf-8"?>
<worksheet xmlns="http://schemas.openxmlformats.org/spreadsheetml/2006/main" xmlns:r="http://schemas.openxmlformats.org/officeDocument/2006/relationships">
  <sheetPr>
    <pageSetUpPr fitToPage="1"/>
  </sheetPr>
  <dimension ref="B1:N106"/>
  <sheetViews>
    <sheetView showGridLines="0" workbookViewId="0">
      <selection activeCell="B2" sqref="B2:L2"/>
    </sheetView>
  </sheetViews>
  <sheetFormatPr defaultColWidth="7.85546875" defaultRowHeight="11.25"/>
  <cols>
    <col min="1" max="1" width="6.7109375" style="104" customWidth="1"/>
    <col min="2" max="2" width="37.7109375" style="104" customWidth="1"/>
    <col min="3" max="3" width="6.5703125" style="104" customWidth="1"/>
    <col min="4" max="4" width="4.140625" style="104" customWidth="1"/>
    <col min="5" max="5" width="10.5703125" style="104" customWidth="1"/>
    <col min="6" max="6" width="4.140625" style="104" customWidth="1"/>
    <col min="7" max="7" width="10.5703125" style="104" customWidth="1"/>
    <col min="8" max="8" width="9" style="104" customWidth="1"/>
    <col min="9" max="9" width="7.5703125" style="104" customWidth="1"/>
    <col min="10" max="10" width="5.42578125" style="104" customWidth="1"/>
    <col min="11" max="11" width="12.5703125" style="104" customWidth="1"/>
    <col min="12" max="12" width="5.42578125" style="104" customWidth="1"/>
    <col min="13" max="13" width="6.7109375" style="7" customWidth="1"/>
    <col min="14" max="14" width="15.5703125" style="104" bestFit="1" customWidth="1"/>
    <col min="15" max="16384" width="7.85546875" style="104"/>
  </cols>
  <sheetData>
    <row r="1" spans="2:14" s="100" customFormat="1" ht="30" customHeight="1">
      <c r="B1" s="3963" t="s">
        <v>453</v>
      </c>
      <c r="C1" s="3963"/>
      <c r="D1" s="3963"/>
      <c r="E1" s="3963"/>
      <c r="F1" s="3963"/>
      <c r="G1" s="3963"/>
      <c r="H1" s="3963"/>
      <c r="I1" s="3963"/>
      <c r="J1" s="3963"/>
      <c r="K1" s="3963"/>
      <c r="L1" s="3963"/>
      <c r="M1" s="101"/>
    </row>
    <row r="2" spans="2:14" s="100" customFormat="1" ht="30" customHeight="1">
      <c r="B2" s="3963" t="s">
        <v>454</v>
      </c>
      <c r="C2" s="3963"/>
      <c r="D2" s="3963"/>
      <c r="E2" s="3963"/>
      <c r="F2" s="3963"/>
      <c r="G2" s="3963"/>
      <c r="H2" s="3963"/>
      <c r="I2" s="3963"/>
      <c r="J2" s="3963"/>
      <c r="K2" s="3963"/>
      <c r="L2" s="3963"/>
      <c r="M2" s="101"/>
      <c r="N2" s="503" t="s">
        <v>856</v>
      </c>
    </row>
    <row r="3" spans="2:14" s="100" customFormat="1" ht="10.5" customHeight="1">
      <c r="B3" s="101"/>
      <c r="C3" s="101"/>
      <c r="D3" s="101"/>
      <c r="E3" s="101"/>
      <c r="F3" s="101"/>
      <c r="G3" s="101"/>
      <c r="H3" s="101"/>
      <c r="I3" s="101"/>
      <c r="J3" s="101"/>
      <c r="K3" s="101"/>
      <c r="L3" s="101"/>
      <c r="M3" s="101"/>
    </row>
    <row r="4" spans="2:14" ht="27" customHeight="1">
      <c r="B4" s="3964"/>
      <c r="C4" s="3969" t="s">
        <v>455</v>
      </c>
      <c r="D4" s="3975" t="s">
        <v>456</v>
      </c>
      <c r="E4" s="3975"/>
      <c r="F4" s="3975" t="s">
        <v>457</v>
      </c>
      <c r="G4" s="3975"/>
      <c r="H4" s="3969" t="s">
        <v>458</v>
      </c>
      <c r="I4" s="3965" t="s">
        <v>459</v>
      </c>
      <c r="J4" s="3967"/>
      <c r="K4" s="3965" t="s">
        <v>460</v>
      </c>
      <c r="L4" s="3966"/>
      <c r="M4" s="106"/>
    </row>
    <row r="5" spans="2:14" ht="37.5" customHeight="1">
      <c r="B5" s="3964"/>
      <c r="C5" s="3971"/>
      <c r="D5" s="108" t="s">
        <v>332</v>
      </c>
      <c r="E5" s="108" t="s">
        <v>333</v>
      </c>
      <c r="F5" s="108" t="s">
        <v>332</v>
      </c>
      <c r="G5" s="108" t="s">
        <v>333</v>
      </c>
      <c r="H5" s="3971"/>
      <c r="I5" s="3969" t="s">
        <v>330</v>
      </c>
      <c r="J5" s="107" t="s">
        <v>175</v>
      </c>
      <c r="K5" s="3969" t="s">
        <v>245</v>
      </c>
      <c r="L5" s="140" t="s">
        <v>175</v>
      </c>
      <c r="M5" s="106"/>
    </row>
    <row r="6" spans="2:14" ht="18" customHeight="1">
      <c r="B6" s="3964"/>
      <c r="C6" s="3965" t="s">
        <v>336</v>
      </c>
      <c r="D6" s="3966"/>
      <c r="E6" s="3966"/>
      <c r="F6" s="3966"/>
      <c r="G6" s="3967"/>
      <c r="H6" s="105" t="s">
        <v>461</v>
      </c>
      <c r="I6" s="3971"/>
      <c r="J6" s="108" t="s">
        <v>461</v>
      </c>
      <c r="K6" s="3971"/>
      <c r="L6" s="105" t="s">
        <v>461</v>
      </c>
      <c r="M6" s="106"/>
    </row>
    <row r="7" spans="2:14" s="123" customFormat="1" ht="12.75" customHeight="1">
      <c r="B7" s="110" t="s">
        <v>229</v>
      </c>
      <c r="C7" s="141">
        <v>252</v>
      </c>
      <c r="D7" s="141">
        <v>18</v>
      </c>
      <c r="E7" s="142">
        <v>-7</v>
      </c>
      <c r="F7" s="141">
        <v>3</v>
      </c>
      <c r="G7" s="113">
        <v>-0.79999999999999982</v>
      </c>
      <c r="H7" s="143">
        <f>MAX(H9:H74)</f>
        <v>160.4</v>
      </c>
      <c r="I7" s="144" t="s">
        <v>462</v>
      </c>
      <c r="J7" s="112">
        <v>147.1</v>
      </c>
      <c r="K7" s="144" t="s">
        <v>337</v>
      </c>
      <c r="L7" s="145">
        <v>3.5</v>
      </c>
      <c r="M7" s="104"/>
    </row>
    <row r="8" spans="2:14" ht="12.75" customHeight="1">
      <c r="B8" s="116" t="s">
        <v>247</v>
      </c>
      <c r="H8" s="146"/>
      <c r="M8" s="104"/>
    </row>
    <row r="9" spans="2:14" ht="12.75" customHeight="1">
      <c r="B9" s="117" t="s">
        <v>339</v>
      </c>
      <c r="C9" s="147">
        <v>241</v>
      </c>
      <c r="D9" s="147">
        <v>31</v>
      </c>
      <c r="E9" s="148">
        <v>-8</v>
      </c>
      <c r="F9" s="147">
        <v>7</v>
      </c>
      <c r="G9" s="148">
        <v>0</v>
      </c>
      <c r="H9" s="119">
        <v>89.6</v>
      </c>
      <c r="I9" s="149" t="s">
        <v>416</v>
      </c>
      <c r="J9" s="119">
        <v>153.5</v>
      </c>
      <c r="K9" s="149" t="s">
        <v>337</v>
      </c>
      <c r="L9" s="150">
        <v>9</v>
      </c>
      <c r="M9" s="104"/>
    </row>
    <row r="10" spans="2:14" ht="12.75" customHeight="1">
      <c r="B10" s="117" t="s">
        <v>463</v>
      </c>
      <c r="C10" s="147">
        <v>212</v>
      </c>
      <c r="D10" s="147">
        <v>8</v>
      </c>
      <c r="E10" s="114" t="s">
        <v>341</v>
      </c>
      <c r="F10" s="147">
        <v>1</v>
      </c>
      <c r="G10" s="114" t="s">
        <v>341</v>
      </c>
      <c r="H10" s="119">
        <v>58</v>
      </c>
      <c r="I10" s="149" t="s">
        <v>462</v>
      </c>
      <c r="J10" s="119">
        <v>235.2</v>
      </c>
      <c r="K10" s="149" t="s">
        <v>337</v>
      </c>
      <c r="L10" s="150">
        <v>21</v>
      </c>
      <c r="M10" s="104"/>
    </row>
    <row r="11" spans="2:14" ht="12.75" customHeight="1">
      <c r="B11" s="117" t="s">
        <v>343</v>
      </c>
      <c r="C11" s="147">
        <v>259</v>
      </c>
      <c r="D11" s="147">
        <v>15</v>
      </c>
      <c r="E11" s="114" t="s">
        <v>341</v>
      </c>
      <c r="F11" s="147">
        <v>4</v>
      </c>
      <c r="G11" s="114" t="s">
        <v>341</v>
      </c>
      <c r="H11" s="119">
        <v>82.2</v>
      </c>
      <c r="I11" s="149" t="s">
        <v>462</v>
      </c>
      <c r="J11" s="119">
        <v>127.8</v>
      </c>
      <c r="K11" s="149" t="s">
        <v>464</v>
      </c>
      <c r="L11" s="150">
        <v>0.4</v>
      </c>
      <c r="M11" s="104"/>
    </row>
    <row r="12" spans="2:14" ht="12.75" customHeight="1">
      <c r="B12" s="117" t="s">
        <v>465</v>
      </c>
      <c r="C12" s="147">
        <v>256</v>
      </c>
      <c r="D12" s="147">
        <v>18</v>
      </c>
      <c r="E12" s="151">
        <v>-8.1999999999999993</v>
      </c>
      <c r="F12" s="147">
        <v>2</v>
      </c>
      <c r="G12" s="151">
        <v>-0.8</v>
      </c>
      <c r="H12" s="119">
        <v>69.3</v>
      </c>
      <c r="I12" s="149" t="s">
        <v>462</v>
      </c>
      <c r="J12" s="119">
        <v>166.3</v>
      </c>
      <c r="K12" s="149" t="s">
        <v>464</v>
      </c>
      <c r="L12" s="150">
        <v>2.2999999999999998</v>
      </c>
      <c r="M12" s="104"/>
    </row>
    <row r="13" spans="2:14" ht="12.75" customHeight="1">
      <c r="B13" s="117" t="s">
        <v>466</v>
      </c>
      <c r="C13" s="147">
        <v>244</v>
      </c>
      <c r="D13" s="147">
        <v>29</v>
      </c>
      <c r="E13" s="122">
        <v>-12.6</v>
      </c>
      <c r="F13" s="147">
        <v>7</v>
      </c>
      <c r="G13" s="122" t="s">
        <v>341</v>
      </c>
      <c r="H13" s="152">
        <v>57.5</v>
      </c>
      <c r="I13" s="149" t="s">
        <v>338</v>
      </c>
      <c r="J13" s="119">
        <v>233.4</v>
      </c>
      <c r="K13" s="149" t="s">
        <v>337</v>
      </c>
      <c r="L13" s="150">
        <v>4.5</v>
      </c>
      <c r="M13" s="104"/>
    </row>
    <row r="14" spans="2:14" ht="12.75" customHeight="1">
      <c r="B14" s="117" t="s">
        <v>346</v>
      </c>
      <c r="C14" s="147">
        <v>217</v>
      </c>
      <c r="D14" s="147">
        <v>39</v>
      </c>
      <c r="E14" s="122" t="s">
        <v>341</v>
      </c>
      <c r="F14" s="147">
        <v>12</v>
      </c>
      <c r="G14" s="122" t="s">
        <v>341</v>
      </c>
      <c r="H14" s="152">
        <v>109.5</v>
      </c>
      <c r="I14" s="149" t="s">
        <v>462</v>
      </c>
      <c r="J14" s="119">
        <v>326.60000000000002</v>
      </c>
      <c r="K14" s="149" t="s">
        <v>337</v>
      </c>
      <c r="L14" s="150">
        <v>4.8</v>
      </c>
      <c r="M14" s="104"/>
    </row>
    <row r="15" spans="2:14" ht="12.75" customHeight="1">
      <c r="B15" s="117" t="s">
        <v>348</v>
      </c>
      <c r="C15" s="147">
        <v>239</v>
      </c>
      <c r="D15" s="147">
        <v>34</v>
      </c>
      <c r="E15" s="122">
        <v>-10.8</v>
      </c>
      <c r="F15" s="147">
        <v>12</v>
      </c>
      <c r="G15" s="122" t="s">
        <v>341</v>
      </c>
      <c r="H15" s="152">
        <v>108.7</v>
      </c>
      <c r="I15" s="149" t="s">
        <v>462</v>
      </c>
      <c r="J15" s="119">
        <v>261.10000000000002</v>
      </c>
      <c r="K15" s="149" t="s">
        <v>337</v>
      </c>
      <c r="L15" s="150">
        <v>1</v>
      </c>
      <c r="M15" s="104"/>
    </row>
    <row r="16" spans="2:14" ht="12.75" customHeight="1">
      <c r="B16" s="117" t="s">
        <v>467</v>
      </c>
      <c r="C16" s="147">
        <v>230</v>
      </c>
      <c r="D16" s="147">
        <v>25</v>
      </c>
      <c r="E16" s="151" t="s">
        <v>341</v>
      </c>
      <c r="F16" s="147">
        <v>3</v>
      </c>
      <c r="G16" s="151" t="s">
        <v>341</v>
      </c>
      <c r="H16" s="119">
        <v>99.8</v>
      </c>
      <c r="I16" s="149" t="s">
        <v>462</v>
      </c>
      <c r="J16" s="119">
        <v>197.9</v>
      </c>
      <c r="K16" s="149" t="s">
        <v>464</v>
      </c>
      <c r="L16" s="150">
        <v>4.5</v>
      </c>
      <c r="M16" s="104"/>
    </row>
    <row r="17" spans="2:13" ht="12.75" customHeight="1">
      <c r="B17" s="117" t="s">
        <v>468</v>
      </c>
      <c r="C17" s="147">
        <v>233</v>
      </c>
      <c r="D17" s="147">
        <v>12</v>
      </c>
      <c r="E17" s="122" t="s">
        <v>341</v>
      </c>
      <c r="F17" s="147">
        <v>2</v>
      </c>
      <c r="G17" s="122" t="s">
        <v>341</v>
      </c>
      <c r="H17" s="152">
        <v>55.6</v>
      </c>
      <c r="I17" s="149" t="s">
        <v>462</v>
      </c>
      <c r="J17" s="119">
        <v>128.4</v>
      </c>
      <c r="K17" s="149" t="s">
        <v>464</v>
      </c>
      <c r="L17" s="150">
        <v>1.4</v>
      </c>
      <c r="M17" s="104"/>
    </row>
    <row r="18" spans="2:13" ht="12.75" customHeight="1">
      <c r="B18" s="117" t="s">
        <v>469</v>
      </c>
      <c r="C18" s="147">
        <v>232</v>
      </c>
      <c r="D18" s="147">
        <v>46</v>
      </c>
      <c r="E18" s="122">
        <v>0.1</v>
      </c>
      <c r="F18" s="147">
        <v>11</v>
      </c>
      <c r="G18" s="122" t="s">
        <v>341</v>
      </c>
      <c r="H18" s="152">
        <v>160.4</v>
      </c>
      <c r="I18" s="149" t="s">
        <v>462</v>
      </c>
      <c r="J18" s="119">
        <v>287.10000000000002</v>
      </c>
      <c r="K18" s="149" t="s">
        <v>337</v>
      </c>
      <c r="L18" s="150">
        <v>4.7</v>
      </c>
      <c r="M18" s="104"/>
    </row>
    <row r="19" spans="2:13" ht="12.75" customHeight="1">
      <c r="B19" s="117" t="s">
        <v>351</v>
      </c>
      <c r="C19" s="147">
        <v>221</v>
      </c>
      <c r="D19" s="147">
        <v>40</v>
      </c>
      <c r="E19" s="122">
        <v>21</v>
      </c>
      <c r="F19" s="147">
        <v>8</v>
      </c>
      <c r="G19" s="122">
        <v>-3.1</v>
      </c>
      <c r="H19" s="152">
        <v>90.2</v>
      </c>
      <c r="I19" s="149" t="s">
        <v>462</v>
      </c>
      <c r="J19" s="119">
        <v>241.6</v>
      </c>
      <c r="K19" s="149" t="s">
        <v>337</v>
      </c>
      <c r="L19" s="150">
        <v>10.3</v>
      </c>
      <c r="M19" s="104"/>
    </row>
    <row r="20" spans="2:13" ht="12.75" customHeight="1">
      <c r="B20" s="117" t="s">
        <v>352</v>
      </c>
      <c r="C20" s="147">
        <v>240</v>
      </c>
      <c r="D20" s="147">
        <v>37</v>
      </c>
      <c r="E20" s="151" t="s">
        <v>341</v>
      </c>
      <c r="F20" s="147">
        <v>6</v>
      </c>
      <c r="G20" s="122" t="s">
        <v>341</v>
      </c>
      <c r="H20" s="119">
        <v>114.2</v>
      </c>
      <c r="I20" s="149" t="s">
        <v>462</v>
      </c>
      <c r="J20" s="119">
        <v>186.9</v>
      </c>
      <c r="K20" s="149" t="s">
        <v>337</v>
      </c>
      <c r="L20" s="150">
        <v>6</v>
      </c>
      <c r="M20" s="104"/>
    </row>
    <row r="21" spans="2:13" ht="12.75" customHeight="1">
      <c r="B21" s="117" t="s">
        <v>353</v>
      </c>
      <c r="C21" s="147">
        <v>237</v>
      </c>
      <c r="D21" s="147">
        <v>9</v>
      </c>
      <c r="E21" s="151">
        <v>-6.3</v>
      </c>
      <c r="F21" s="147">
        <v>1</v>
      </c>
      <c r="G21" s="122">
        <v>0.1</v>
      </c>
      <c r="H21" s="119">
        <v>38.200000000000003</v>
      </c>
      <c r="I21" s="149" t="s">
        <v>462</v>
      </c>
      <c r="J21" s="119">
        <v>97.2</v>
      </c>
      <c r="K21" s="149" t="s">
        <v>464</v>
      </c>
      <c r="L21" s="150">
        <v>5.2</v>
      </c>
      <c r="M21" s="104"/>
    </row>
    <row r="22" spans="2:13" ht="12.75" customHeight="1">
      <c r="B22" s="117" t="s">
        <v>354</v>
      </c>
      <c r="C22" s="147">
        <v>239</v>
      </c>
      <c r="D22" s="147">
        <v>9</v>
      </c>
      <c r="E22" s="151">
        <v>-8.6</v>
      </c>
      <c r="F22" s="147">
        <v>2</v>
      </c>
      <c r="G22" s="122" t="s">
        <v>341</v>
      </c>
      <c r="H22" s="119">
        <v>66.5</v>
      </c>
      <c r="I22" s="149" t="s">
        <v>462</v>
      </c>
      <c r="J22" s="119">
        <v>100</v>
      </c>
      <c r="K22" s="149" t="s">
        <v>337</v>
      </c>
      <c r="L22" s="150">
        <v>4.8</v>
      </c>
      <c r="M22" s="104"/>
    </row>
    <row r="23" spans="2:13" ht="12.75" customHeight="1">
      <c r="B23" s="117" t="s">
        <v>355</v>
      </c>
      <c r="C23" s="147">
        <v>260</v>
      </c>
      <c r="D23" s="147">
        <v>13</v>
      </c>
      <c r="E23" s="151" t="s">
        <v>341</v>
      </c>
      <c r="F23" s="147">
        <v>1</v>
      </c>
      <c r="G23" s="122" t="s">
        <v>341</v>
      </c>
      <c r="H23" s="119">
        <v>65.099999999999994</v>
      </c>
      <c r="I23" s="149" t="s">
        <v>462</v>
      </c>
      <c r="J23" s="119">
        <v>105.6</v>
      </c>
      <c r="K23" s="149" t="s">
        <v>337</v>
      </c>
      <c r="L23" s="150">
        <v>0.8</v>
      </c>
      <c r="M23" s="104"/>
    </row>
    <row r="24" spans="2:13" ht="12.75" customHeight="1">
      <c r="B24" s="117" t="s">
        <v>470</v>
      </c>
      <c r="C24" s="147">
        <v>231</v>
      </c>
      <c r="D24" s="147">
        <v>18</v>
      </c>
      <c r="E24" s="151">
        <v>-7.4</v>
      </c>
      <c r="F24" s="147">
        <v>3</v>
      </c>
      <c r="G24" s="122" t="s">
        <v>341</v>
      </c>
      <c r="H24" s="119">
        <v>61.8</v>
      </c>
      <c r="I24" s="149" t="s">
        <v>462</v>
      </c>
      <c r="J24" s="119">
        <v>192.7</v>
      </c>
      <c r="K24" s="149" t="s">
        <v>337</v>
      </c>
      <c r="L24" s="150">
        <v>7.2</v>
      </c>
      <c r="M24" s="104"/>
    </row>
    <row r="25" spans="2:13" ht="12.75" customHeight="1">
      <c r="B25" s="117" t="s">
        <v>356</v>
      </c>
      <c r="C25" s="147">
        <v>252</v>
      </c>
      <c r="D25" s="147">
        <v>10</v>
      </c>
      <c r="E25" s="122" t="s">
        <v>341</v>
      </c>
      <c r="F25" s="147">
        <v>2</v>
      </c>
      <c r="G25" s="122" t="s">
        <v>341</v>
      </c>
      <c r="H25" s="152">
        <v>43.8</v>
      </c>
      <c r="I25" s="149" t="s">
        <v>462</v>
      </c>
      <c r="J25" s="119">
        <v>98.9</v>
      </c>
      <c r="K25" s="149" t="s">
        <v>337</v>
      </c>
      <c r="L25" s="150">
        <v>0.1</v>
      </c>
      <c r="M25" s="104"/>
    </row>
    <row r="26" spans="2:13" ht="12.75" customHeight="1">
      <c r="B26" s="117" t="s">
        <v>471</v>
      </c>
      <c r="C26" s="147">
        <v>257</v>
      </c>
      <c r="D26" s="147">
        <v>14</v>
      </c>
      <c r="E26" s="151">
        <v>-9.3000000000000007</v>
      </c>
      <c r="F26" s="147">
        <v>2</v>
      </c>
      <c r="G26" s="151">
        <v>0.4</v>
      </c>
      <c r="H26" s="119">
        <v>45.9</v>
      </c>
      <c r="I26" s="149" t="s">
        <v>462</v>
      </c>
      <c r="J26" s="119">
        <v>104.8</v>
      </c>
      <c r="K26" s="149" t="s">
        <v>337</v>
      </c>
      <c r="L26" s="150">
        <v>2.2999999999999998</v>
      </c>
      <c r="M26" s="104"/>
    </row>
    <row r="27" spans="2:13" ht="12.75" customHeight="1">
      <c r="B27" s="117" t="s">
        <v>472</v>
      </c>
      <c r="C27" s="147">
        <v>230</v>
      </c>
      <c r="D27" s="147">
        <v>34</v>
      </c>
      <c r="E27" s="151">
        <v>-16.600000000000001</v>
      </c>
      <c r="F27" s="147">
        <v>8</v>
      </c>
      <c r="G27" s="122" t="s">
        <v>341</v>
      </c>
      <c r="H27" s="119">
        <v>129.69999999999999</v>
      </c>
      <c r="I27" s="149" t="s">
        <v>338</v>
      </c>
      <c r="J27" s="119">
        <v>188.1</v>
      </c>
      <c r="K27" s="149" t="s">
        <v>337</v>
      </c>
      <c r="L27" s="150">
        <v>9.9</v>
      </c>
      <c r="M27" s="104"/>
    </row>
    <row r="28" spans="2:13" ht="12.75" customHeight="1">
      <c r="B28" s="117" t="s">
        <v>473</v>
      </c>
      <c r="C28" s="147">
        <v>205</v>
      </c>
      <c r="D28" s="147">
        <v>28</v>
      </c>
      <c r="E28" s="122" t="s">
        <v>341</v>
      </c>
      <c r="F28" s="147">
        <v>9</v>
      </c>
      <c r="G28" s="122" t="s">
        <v>341</v>
      </c>
      <c r="H28" s="152">
        <v>115.9</v>
      </c>
      <c r="I28" s="149" t="s">
        <v>462</v>
      </c>
      <c r="J28" s="119">
        <v>189.7</v>
      </c>
      <c r="K28" s="149" t="s">
        <v>337</v>
      </c>
      <c r="L28" s="150">
        <v>1.9</v>
      </c>
      <c r="M28" s="104"/>
    </row>
    <row r="29" spans="2:13" ht="12.75" customHeight="1">
      <c r="B29" s="124" t="s">
        <v>266</v>
      </c>
      <c r="E29" s="151"/>
      <c r="F29" s="147"/>
      <c r="G29" s="151"/>
      <c r="H29" s="146"/>
      <c r="M29" s="104"/>
    </row>
    <row r="30" spans="2:13" ht="12.75" customHeight="1">
      <c r="B30" s="117" t="s">
        <v>474</v>
      </c>
      <c r="C30" s="147">
        <v>251</v>
      </c>
      <c r="D30" s="147">
        <v>12</v>
      </c>
      <c r="E30" s="122">
        <v>-5.9</v>
      </c>
      <c r="F30" s="147">
        <v>1</v>
      </c>
      <c r="G30" s="122">
        <v>-0.8</v>
      </c>
      <c r="H30" s="119">
        <v>33.4</v>
      </c>
      <c r="I30" s="149" t="s">
        <v>462</v>
      </c>
      <c r="J30" s="119">
        <v>82.2</v>
      </c>
      <c r="K30" s="149" t="s">
        <v>337</v>
      </c>
      <c r="L30" s="150">
        <v>0.2</v>
      </c>
      <c r="M30" s="104"/>
    </row>
    <row r="31" spans="2:13" ht="12.75" customHeight="1">
      <c r="B31" s="117" t="s">
        <v>475</v>
      </c>
      <c r="C31" s="147">
        <v>237</v>
      </c>
      <c r="D31" s="147">
        <v>23</v>
      </c>
      <c r="E31" s="122" t="s">
        <v>341</v>
      </c>
      <c r="F31" s="147">
        <v>2</v>
      </c>
      <c r="G31" s="122" t="s">
        <v>341</v>
      </c>
      <c r="H31" s="119">
        <v>47</v>
      </c>
      <c r="I31" s="149" t="s">
        <v>462</v>
      </c>
      <c r="J31" s="119">
        <v>120</v>
      </c>
      <c r="K31" s="149" t="s">
        <v>337</v>
      </c>
      <c r="L31" s="150">
        <v>1.6</v>
      </c>
      <c r="M31" s="104"/>
    </row>
    <row r="32" spans="2:13" ht="12.75" customHeight="1">
      <c r="B32" s="117" t="s">
        <v>476</v>
      </c>
      <c r="C32" s="147">
        <v>237</v>
      </c>
      <c r="D32" s="147">
        <v>28</v>
      </c>
      <c r="E32" s="122" t="s">
        <v>341</v>
      </c>
      <c r="F32" s="147">
        <v>8</v>
      </c>
      <c r="G32" s="122" t="s">
        <v>341</v>
      </c>
      <c r="H32" s="152">
        <v>114.7</v>
      </c>
      <c r="I32" s="149" t="s">
        <v>462</v>
      </c>
      <c r="J32" s="119">
        <v>217.3</v>
      </c>
      <c r="K32" s="149" t="s">
        <v>337</v>
      </c>
      <c r="L32" s="150">
        <v>0.5</v>
      </c>
      <c r="M32" s="104"/>
    </row>
    <row r="33" spans="2:13" ht="12.75" customHeight="1">
      <c r="B33" s="117" t="s">
        <v>477</v>
      </c>
      <c r="C33" s="147">
        <v>250</v>
      </c>
      <c r="D33" s="147">
        <v>27</v>
      </c>
      <c r="E33" s="151">
        <v>-22.4</v>
      </c>
      <c r="F33" s="147">
        <v>6</v>
      </c>
      <c r="G33" s="151">
        <v>-7.6</v>
      </c>
      <c r="H33" s="119">
        <v>103</v>
      </c>
      <c r="I33" s="149" t="s">
        <v>462</v>
      </c>
      <c r="J33" s="119">
        <v>302</v>
      </c>
      <c r="K33" s="149" t="s">
        <v>337</v>
      </c>
      <c r="L33" s="150">
        <v>7.4</v>
      </c>
      <c r="M33" s="104"/>
    </row>
    <row r="34" spans="2:13" ht="12.75" customHeight="1">
      <c r="B34" s="117" t="s">
        <v>361</v>
      </c>
      <c r="C34" s="147">
        <v>281</v>
      </c>
      <c r="D34" s="147">
        <v>17</v>
      </c>
      <c r="E34" s="122">
        <v>-8.1999999999999993</v>
      </c>
      <c r="F34" s="147">
        <v>0</v>
      </c>
      <c r="G34" s="122">
        <v>-4.2</v>
      </c>
      <c r="H34" s="152">
        <v>28.9</v>
      </c>
      <c r="I34" s="149" t="s">
        <v>462</v>
      </c>
      <c r="J34" s="119">
        <v>156</v>
      </c>
      <c r="K34" s="149" t="s">
        <v>340</v>
      </c>
      <c r="L34" s="150">
        <v>0.1</v>
      </c>
      <c r="M34" s="104"/>
    </row>
    <row r="35" spans="2:13" ht="12.75" customHeight="1">
      <c r="B35" s="117" t="s">
        <v>364</v>
      </c>
      <c r="C35" s="147">
        <v>261</v>
      </c>
      <c r="D35" s="147">
        <v>27</v>
      </c>
      <c r="E35" s="122">
        <v>-3.2</v>
      </c>
      <c r="F35" s="147">
        <v>7</v>
      </c>
      <c r="G35" s="122">
        <v>1.3</v>
      </c>
      <c r="H35" s="152">
        <v>63</v>
      </c>
      <c r="I35" s="149" t="s">
        <v>462</v>
      </c>
      <c r="J35" s="119">
        <v>238.1</v>
      </c>
      <c r="K35" s="149" t="s">
        <v>340</v>
      </c>
      <c r="L35" s="150">
        <v>1.4</v>
      </c>
      <c r="M35" s="104"/>
    </row>
    <row r="36" spans="2:13" ht="12.75" customHeight="1">
      <c r="B36" s="117" t="s">
        <v>365</v>
      </c>
      <c r="C36" s="147">
        <v>242</v>
      </c>
      <c r="D36" s="147">
        <v>23</v>
      </c>
      <c r="E36" s="122">
        <v>-13.1</v>
      </c>
      <c r="F36" s="147">
        <v>3</v>
      </c>
      <c r="G36" s="122" t="s">
        <v>341</v>
      </c>
      <c r="H36" s="119">
        <v>70.400000000000006</v>
      </c>
      <c r="I36" s="149" t="s">
        <v>462</v>
      </c>
      <c r="J36" s="119">
        <v>213.39830000000001</v>
      </c>
      <c r="K36" s="149" t="s">
        <v>337</v>
      </c>
      <c r="L36" s="150">
        <v>1.1000000000000001</v>
      </c>
      <c r="M36" s="104"/>
    </row>
    <row r="37" spans="2:13" ht="12.75" customHeight="1">
      <c r="B37" s="117" t="s">
        <v>478</v>
      </c>
      <c r="C37" s="147">
        <v>235</v>
      </c>
      <c r="D37" s="147">
        <v>19</v>
      </c>
      <c r="E37" s="151" t="s">
        <v>341</v>
      </c>
      <c r="F37" s="147">
        <v>4</v>
      </c>
      <c r="G37" s="151" t="s">
        <v>341</v>
      </c>
      <c r="H37" s="119">
        <v>52.6</v>
      </c>
      <c r="I37" s="149" t="s">
        <v>338</v>
      </c>
      <c r="J37" s="119">
        <v>134.69999999999999</v>
      </c>
      <c r="K37" s="149" t="s">
        <v>337</v>
      </c>
      <c r="L37" s="150">
        <v>1.2</v>
      </c>
      <c r="M37" s="104"/>
    </row>
    <row r="38" spans="2:13" ht="12.75" customHeight="1">
      <c r="B38" s="117" t="s">
        <v>369</v>
      </c>
      <c r="C38" s="147">
        <v>257</v>
      </c>
      <c r="D38" s="147">
        <v>19</v>
      </c>
      <c r="E38" s="151">
        <v>-13.4</v>
      </c>
      <c r="F38" s="147">
        <v>4</v>
      </c>
      <c r="G38" s="122" t="s">
        <v>341</v>
      </c>
      <c r="H38" s="119">
        <v>46.9</v>
      </c>
      <c r="I38" s="149" t="s">
        <v>462</v>
      </c>
      <c r="J38" s="119">
        <v>152.80000000000001</v>
      </c>
      <c r="K38" s="149" t="s">
        <v>337</v>
      </c>
      <c r="L38" s="150">
        <v>1.7</v>
      </c>
      <c r="M38" s="104"/>
    </row>
    <row r="39" spans="2:13" ht="12.75" customHeight="1">
      <c r="B39" s="117" t="s">
        <v>479</v>
      </c>
      <c r="C39" s="147">
        <v>241</v>
      </c>
      <c r="D39" s="147">
        <v>19</v>
      </c>
      <c r="E39" s="151">
        <v>-16.899999999999999</v>
      </c>
      <c r="F39" s="147">
        <v>4</v>
      </c>
      <c r="G39" s="151">
        <v>-0.7</v>
      </c>
      <c r="H39" s="119">
        <v>61.4</v>
      </c>
      <c r="I39" s="149" t="s">
        <v>338</v>
      </c>
      <c r="J39" s="119">
        <v>117.7</v>
      </c>
      <c r="K39" s="149" t="s">
        <v>337</v>
      </c>
      <c r="L39" s="150">
        <v>0.5</v>
      </c>
      <c r="M39" s="104"/>
    </row>
    <row r="40" spans="2:13" ht="12.75" customHeight="1">
      <c r="B40" s="117" t="s">
        <v>480</v>
      </c>
      <c r="C40" s="147">
        <v>228</v>
      </c>
      <c r="D40" s="147">
        <v>18</v>
      </c>
      <c r="E40" s="151">
        <v>-14.1</v>
      </c>
      <c r="F40" s="147">
        <v>2</v>
      </c>
      <c r="G40" s="151">
        <v>-2</v>
      </c>
      <c r="H40" s="119">
        <v>38.700000000000003</v>
      </c>
      <c r="I40" s="149" t="s">
        <v>462</v>
      </c>
      <c r="J40" s="119">
        <v>112.3</v>
      </c>
      <c r="K40" s="149" t="s">
        <v>337</v>
      </c>
      <c r="L40" s="150">
        <v>0.8</v>
      </c>
      <c r="M40" s="104"/>
    </row>
    <row r="41" spans="2:13" ht="12.75" customHeight="1">
      <c r="B41" s="117" t="s">
        <v>372</v>
      </c>
      <c r="C41" s="147">
        <v>239</v>
      </c>
      <c r="D41" s="147">
        <v>14</v>
      </c>
      <c r="E41" s="122" t="s">
        <v>341</v>
      </c>
      <c r="F41" s="147">
        <v>1</v>
      </c>
      <c r="G41" s="122" t="s">
        <v>341</v>
      </c>
      <c r="H41" s="119">
        <v>57.2</v>
      </c>
      <c r="I41" s="149" t="s">
        <v>338</v>
      </c>
      <c r="J41" s="119">
        <v>86.7</v>
      </c>
      <c r="K41" s="149" t="s">
        <v>337</v>
      </c>
      <c r="L41" s="150">
        <v>1.3</v>
      </c>
      <c r="M41" s="104"/>
    </row>
    <row r="42" spans="2:13" ht="12.75" customHeight="1">
      <c r="B42" s="117" t="s">
        <v>481</v>
      </c>
      <c r="C42" s="147">
        <v>231</v>
      </c>
      <c r="D42" s="147">
        <v>22</v>
      </c>
      <c r="E42" s="122" t="s">
        <v>341</v>
      </c>
      <c r="F42" s="147">
        <v>3</v>
      </c>
      <c r="G42" s="122" t="s">
        <v>341</v>
      </c>
      <c r="H42" s="119">
        <v>58.7</v>
      </c>
      <c r="I42" s="149" t="s">
        <v>338</v>
      </c>
      <c r="J42" s="119">
        <v>121.1</v>
      </c>
      <c r="K42" s="149" t="s">
        <v>337</v>
      </c>
      <c r="L42" s="150">
        <v>1.8</v>
      </c>
      <c r="M42" s="104"/>
    </row>
    <row r="43" spans="2:13" ht="12.75" customHeight="1">
      <c r="B43" s="117" t="s">
        <v>375</v>
      </c>
      <c r="C43" s="147">
        <v>252</v>
      </c>
      <c r="D43" s="147">
        <v>14</v>
      </c>
      <c r="E43" s="122" t="s">
        <v>341</v>
      </c>
      <c r="F43" s="147">
        <v>0</v>
      </c>
      <c r="G43" s="122" t="s">
        <v>341</v>
      </c>
      <c r="H43" s="119">
        <v>29.2</v>
      </c>
      <c r="I43" s="149" t="s">
        <v>462</v>
      </c>
      <c r="J43" s="119">
        <v>124.7</v>
      </c>
      <c r="K43" s="149" t="s">
        <v>337</v>
      </c>
      <c r="L43" s="150">
        <v>1.2</v>
      </c>
      <c r="M43" s="104"/>
    </row>
    <row r="44" spans="2:13" ht="12.75" customHeight="1">
      <c r="B44" s="117" t="s">
        <v>482</v>
      </c>
      <c r="C44" s="147">
        <v>242</v>
      </c>
      <c r="D44" s="147">
        <v>15</v>
      </c>
      <c r="E44" s="122">
        <v>-13.9</v>
      </c>
      <c r="F44" s="147">
        <v>0</v>
      </c>
      <c r="G44" s="122" t="s">
        <v>341</v>
      </c>
      <c r="H44" s="119">
        <v>25.5</v>
      </c>
      <c r="I44" s="149" t="s">
        <v>462</v>
      </c>
      <c r="J44" s="119">
        <v>88.8</v>
      </c>
      <c r="K44" s="149" t="s">
        <v>340</v>
      </c>
      <c r="L44" s="150">
        <v>2</v>
      </c>
      <c r="M44" s="104"/>
    </row>
    <row r="45" spans="2:13" ht="12.75" customHeight="1">
      <c r="B45" s="153" t="s">
        <v>483</v>
      </c>
      <c r="C45" s="147">
        <v>268</v>
      </c>
      <c r="D45" s="147">
        <v>20</v>
      </c>
      <c r="E45" s="151" t="s">
        <v>341</v>
      </c>
      <c r="F45" s="147">
        <v>8</v>
      </c>
      <c r="G45" s="122" t="s">
        <v>341</v>
      </c>
      <c r="H45" s="119">
        <v>78</v>
      </c>
      <c r="I45" s="149" t="s">
        <v>462</v>
      </c>
      <c r="J45" s="119">
        <v>297.5</v>
      </c>
      <c r="K45" s="149" t="s">
        <v>337</v>
      </c>
      <c r="L45" s="150">
        <v>0</v>
      </c>
      <c r="M45" s="104"/>
    </row>
    <row r="46" spans="2:13" ht="12.75" customHeight="1">
      <c r="B46" s="117" t="s">
        <v>383</v>
      </c>
      <c r="C46" s="147">
        <v>259</v>
      </c>
      <c r="D46" s="147">
        <v>11</v>
      </c>
      <c r="E46" s="122">
        <v>-12</v>
      </c>
      <c r="F46" s="147">
        <v>1</v>
      </c>
      <c r="G46" s="122">
        <v>-1.6</v>
      </c>
      <c r="H46" s="119">
        <v>60.2</v>
      </c>
      <c r="I46" s="149" t="s">
        <v>462</v>
      </c>
      <c r="J46" s="119">
        <v>146.1</v>
      </c>
      <c r="K46" s="149" t="s">
        <v>337</v>
      </c>
      <c r="L46" s="150">
        <v>0</v>
      </c>
      <c r="M46" s="104"/>
    </row>
    <row r="47" spans="2:13" ht="12.75" customHeight="1">
      <c r="B47" s="116" t="s">
        <v>276</v>
      </c>
      <c r="D47" s="147"/>
      <c r="E47" s="151"/>
      <c r="F47" s="147"/>
      <c r="G47" s="151"/>
      <c r="H47" s="146"/>
      <c r="M47" s="104"/>
    </row>
    <row r="48" spans="2:13" ht="12.75" customHeight="1">
      <c r="B48" s="117" t="s">
        <v>484</v>
      </c>
      <c r="C48" s="147">
        <v>276</v>
      </c>
      <c r="D48" s="147">
        <v>15</v>
      </c>
      <c r="E48" s="151">
        <v>-9</v>
      </c>
      <c r="F48" s="147">
        <v>2</v>
      </c>
      <c r="G48" s="151">
        <v>-1.8</v>
      </c>
      <c r="H48" s="119">
        <v>48.7</v>
      </c>
      <c r="I48" s="149" t="s">
        <v>462</v>
      </c>
      <c r="J48" s="119">
        <v>173</v>
      </c>
      <c r="K48" s="149" t="s">
        <v>340</v>
      </c>
      <c r="L48" s="150">
        <v>2.2000000000000002</v>
      </c>
      <c r="M48" s="104"/>
    </row>
    <row r="49" spans="2:13" ht="12.75" customHeight="1">
      <c r="B49" s="117" t="s">
        <v>385</v>
      </c>
      <c r="C49" s="147">
        <v>271</v>
      </c>
      <c r="D49" s="147">
        <v>13</v>
      </c>
      <c r="E49" s="151">
        <v>-11.4</v>
      </c>
      <c r="F49" s="147">
        <v>2</v>
      </c>
      <c r="G49" s="122" t="s">
        <v>341</v>
      </c>
      <c r="H49" s="119">
        <v>51.9</v>
      </c>
      <c r="I49" s="149" t="s">
        <v>462</v>
      </c>
      <c r="J49" s="119">
        <v>164</v>
      </c>
      <c r="K49" s="149" t="s">
        <v>337</v>
      </c>
      <c r="L49" s="150">
        <v>3.1</v>
      </c>
      <c r="M49" s="104"/>
    </row>
    <row r="50" spans="2:13" ht="12.75" customHeight="1">
      <c r="B50" s="117" t="s">
        <v>485</v>
      </c>
      <c r="C50" s="147">
        <v>249</v>
      </c>
      <c r="D50" s="147">
        <v>10</v>
      </c>
      <c r="E50" s="151">
        <v>-11.9</v>
      </c>
      <c r="F50" s="147">
        <v>0</v>
      </c>
      <c r="G50" s="122">
        <v>-3.7</v>
      </c>
      <c r="H50" s="119">
        <v>18.899999999999999</v>
      </c>
      <c r="I50" s="149" t="s">
        <v>462</v>
      </c>
      <c r="J50" s="119">
        <v>82.4</v>
      </c>
      <c r="K50" s="149" t="s">
        <v>337</v>
      </c>
      <c r="L50" s="150">
        <v>0.6</v>
      </c>
      <c r="M50" s="104"/>
    </row>
    <row r="51" spans="2:13" ht="12.75" customHeight="1">
      <c r="B51" s="117" t="s">
        <v>486</v>
      </c>
      <c r="C51" s="147">
        <v>275</v>
      </c>
      <c r="D51" s="147">
        <v>17</v>
      </c>
      <c r="E51" s="122">
        <v>-6.2</v>
      </c>
      <c r="F51" s="147">
        <v>4</v>
      </c>
      <c r="G51" s="122">
        <v>-0.4</v>
      </c>
      <c r="H51" s="152">
        <v>62.5</v>
      </c>
      <c r="I51" s="149" t="s">
        <v>416</v>
      </c>
      <c r="J51" s="119">
        <v>175.4</v>
      </c>
      <c r="K51" s="149" t="s">
        <v>337</v>
      </c>
      <c r="L51" s="150">
        <v>0</v>
      </c>
      <c r="M51" s="104"/>
    </row>
    <row r="52" spans="2:13" ht="12.75" customHeight="1">
      <c r="B52" s="117" t="s">
        <v>487</v>
      </c>
      <c r="C52" s="147">
        <v>279</v>
      </c>
      <c r="D52" s="147">
        <v>16</v>
      </c>
      <c r="E52" s="122" t="s">
        <v>341</v>
      </c>
      <c r="F52" s="147">
        <v>4</v>
      </c>
      <c r="G52" s="122" t="s">
        <v>341</v>
      </c>
      <c r="H52" s="152">
        <v>63</v>
      </c>
      <c r="I52" s="149" t="s">
        <v>462</v>
      </c>
      <c r="J52" s="119">
        <v>151.98152200000001</v>
      </c>
      <c r="K52" s="149" t="s">
        <v>337</v>
      </c>
      <c r="L52" s="150">
        <v>1.9</v>
      </c>
      <c r="M52" s="104"/>
    </row>
    <row r="53" spans="2:13" ht="12.75" customHeight="1">
      <c r="B53" s="116" t="s">
        <v>281</v>
      </c>
      <c r="D53" s="147"/>
      <c r="E53" s="151"/>
      <c r="F53" s="147"/>
      <c r="G53" s="151"/>
      <c r="H53" s="146"/>
      <c r="M53" s="104"/>
    </row>
    <row r="54" spans="2:13" ht="12.75" customHeight="1">
      <c r="B54" s="117" t="s">
        <v>488</v>
      </c>
      <c r="C54" s="147">
        <v>270</v>
      </c>
      <c r="D54" s="147">
        <v>9</v>
      </c>
      <c r="E54" s="151">
        <v>-5.6</v>
      </c>
      <c r="F54" s="147">
        <v>1</v>
      </c>
      <c r="G54" s="151">
        <v>-0.7</v>
      </c>
      <c r="H54" s="119">
        <v>45.1</v>
      </c>
      <c r="I54" s="149" t="s">
        <v>462</v>
      </c>
      <c r="J54" s="119">
        <v>97.1</v>
      </c>
      <c r="K54" s="149" t="s">
        <v>489</v>
      </c>
      <c r="L54" s="150">
        <v>0.1</v>
      </c>
      <c r="M54" s="104"/>
    </row>
    <row r="55" spans="2:13" ht="12.75" customHeight="1">
      <c r="B55" s="117" t="s">
        <v>490</v>
      </c>
      <c r="C55" s="147">
        <v>264</v>
      </c>
      <c r="D55" s="147">
        <v>10</v>
      </c>
      <c r="E55" s="151">
        <v>-10</v>
      </c>
      <c r="F55" s="147">
        <v>0</v>
      </c>
      <c r="G55" s="151">
        <v>-2.2000000000000002</v>
      </c>
      <c r="H55" s="119">
        <v>28.2</v>
      </c>
      <c r="I55" s="149" t="s">
        <v>462</v>
      </c>
      <c r="J55" s="119">
        <v>95.7</v>
      </c>
      <c r="K55" s="149" t="s">
        <v>337</v>
      </c>
      <c r="L55" s="150">
        <v>0</v>
      </c>
      <c r="M55" s="104"/>
    </row>
    <row r="56" spans="2:13" ht="12.75" customHeight="1">
      <c r="B56" s="117" t="s">
        <v>391</v>
      </c>
      <c r="C56" s="147">
        <v>263</v>
      </c>
      <c r="D56" s="147">
        <v>11</v>
      </c>
      <c r="E56" s="151">
        <v>-8.5</v>
      </c>
      <c r="F56" s="147">
        <v>3</v>
      </c>
      <c r="G56" s="151">
        <v>0.9</v>
      </c>
      <c r="H56" s="119">
        <v>40.9</v>
      </c>
      <c r="I56" s="149" t="s">
        <v>491</v>
      </c>
      <c r="J56" s="119">
        <v>112.4</v>
      </c>
      <c r="K56" s="149" t="s">
        <v>492</v>
      </c>
      <c r="L56" s="150">
        <v>1</v>
      </c>
      <c r="M56" s="104"/>
    </row>
    <row r="57" spans="2:13" ht="12.75" customHeight="1">
      <c r="B57" s="117" t="s">
        <v>392</v>
      </c>
      <c r="C57" s="147">
        <v>273</v>
      </c>
      <c r="D57" s="147">
        <v>23</v>
      </c>
      <c r="E57" s="151">
        <v>-7.7</v>
      </c>
      <c r="F57" s="147">
        <v>4</v>
      </c>
      <c r="G57" s="151">
        <v>-0.2</v>
      </c>
      <c r="H57" s="119">
        <v>38.799999999999997</v>
      </c>
      <c r="I57" s="149" t="s">
        <v>462</v>
      </c>
      <c r="J57" s="119">
        <v>237.3</v>
      </c>
      <c r="K57" s="149" t="s">
        <v>337</v>
      </c>
      <c r="L57" s="150">
        <v>0</v>
      </c>
      <c r="M57" s="104"/>
    </row>
    <row r="58" spans="2:13" ht="12.75" customHeight="1">
      <c r="B58" s="117" t="s">
        <v>393</v>
      </c>
      <c r="C58" s="147">
        <v>259</v>
      </c>
      <c r="D58" s="147">
        <v>11</v>
      </c>
      <c r="E58" s="151">
        <v>-17.8</v>
      </c>
      <c r="F58" s="147">
        <v>3</v>
      </c>
      <c r="G58" s="151">
        <v>-0.5</v>
      </c>
      <c r="H58" s="119">
        <v>42.3</v>
      </c>
      <c r="I58" s="149" t="s">
        <v>462</v>
      </c>
      <c r="J58" s="119">
        <v>121.2</v>
      </c>
      <c r="K58" s="149" t="s">
        <v>337</v>
      </c>
      <c r="L58" s="150">
        <v>1.1000000000000001</v>
      </c>
      <c r="M58" s="104"/>
    </row>
    <row r="59" spans="2:13" ht="12.75" customHeight="1">
      <c r="B59" s="117" t="s">
        <v>493</v>
      </c>
      <c r="C59" s="147">
        <v>252</v>
      </c>
      <c r="D59" s="147">
        <v>10</v>
      </c>
      <c r="E59" s="151">
        <v>-12.6</v>
      </c>
      <c r="F59" s="147">
        <v>3</v>
      </c>
      <c r="G59" s="151" t="s">
        <v>341</v>
      </c>
      <c r="H59" s="119">
        <v>37.1</v>
      </c>
      <c r="I59" s="149" t="s">
        <v>462</v>
      </c>
      <c r="J59" s="119">
        <v>159.69999999999999</v>
      </c>
      <c r="K59" s="149" t="s">
        <v>337</v>
      </c>
      <c r="L59" s="150">
        <v>0.1</v>
      </c>
      <c r="M59" s="104"/>
    </row>
    <row r="60" spans="2:13" ht="12.75" customHeight="1">
      <c r="B60" s="117" t="s">
        <v>494</v>
      </c>
      <c r="C60" s="147">
        <v>263</v>
      </c>
      <c r="D60" s="147">
        <v>10</v>
      </c>
      <c r="E60" s="151">
        <v>-11.2</v>
      </c>
      <c r="F60" s="147">
        <v>0</v>
      </c>
      <c r="G60" s="122" t="s">
        <v>341</v>
      </c>
      <c r="H60" s="119">
        <v>19.899999999999999</v>
      </c>
      <c r="I60" s="149" t="s">
        <v>462</v>
      </c>
      <c r="J60" s="119">
        <v>86.2</v>
      </c>
      <c r="K60" s="149" t="s">
        <v>337</v>
      </c>
      <c r="L60" s="150">
        <v>0.3</v>
      </c>
      <c r="M60" s="104"/>
    </row>
    <row r="61" spans="2:13" ht="12.75" customHeight="1">
      <c r="B61" s="117" t="s">
        <v>495</v>
      </c>
      <c r="C61" s="147">
        <v>246</v>
      </c>
      <c r="D61" s="147">
        <v>12</v>
      </c>
      <c r="E61" s="122">
        <v>-6.7</v>
      </c>
      <c r="F61" s="147">
        <v>0</v>
      </c>
      <c r="G61" s="122">
        <v>-2.2000000000000002</v>
      </c>
      <c r="H61" s="152">
        <v>20.100000000000001</v>
      </c>
      <c r="I61" s="149" t="s">
        <v>462</v>
      </c>
      <c r="J61" s="119">
        <v>72.599999999999994</v>
      </c>
      <c r="K61" s="149" t="s">
        <v>496</v>
      </c>
      <c r="L61" s="150">
        <v>0</v>
      </c>
      <c r="M61" s="104"/>
    </row>
    <row r="62" spans="2:13" ht="12.75" customHeight="1">
      <c r="B62" s="117" t="s">
        <v>397</v>
      </c>
      <c r="C62" s="147">
        <v>248</v>
      </c>
      <c r="D62" s="147">
        <v>11</v>
      </c>
      <c r="E62" s="122">
        <v>-7.1</v>
      </c>
      <c r="F62" s="147">
        <v>0</v>
      </c>
      <c r="G62" s="122">
        <v>-2.1</v>
      </c>
      <c r="H62" s="152">
        <v>29.5</v>
      </c>
      <c r="I62" s="149" t="s">
        <v>462</v>
      </c>
      <c r="J62" s="119">
        <v>80.599999999999994</v>
      </c>
      <c r="K62" s="149" t="s">
        <v>497</v>
      </c>
      <c r="L62" s="150">
        <v>0</v>
      </c>
      <c r="M62" s="104"/>
    </row>
    <row r="63" spans="2:13" ht="12.75" customHeight="1">
      <c r="B63" s="117" t="s">
        <v>398</v>
      </c>
      <c r="C63" s="147">
        <v>265</v>
      </c>
      <c r="D63" s="147">
        <v>11</v>
      </c>
      <c r="E63" s="151">
        <v>-3.3</v>
      </c>
      <c r="F63" s="147">
        <v>2</v>
      </c>
      <c r="G63" s="151">
        <v>0.6</v>
      </c>
      <c r="H63" s="119">
        <v>55.7</v>
      </c>
      <c r="I63" s="149" t="s">
        <v>498</v>
      </c>
      <c r="J63" s="119">
        <v>87.2</v>
      </c>
      <c r="K63" s="149" t="s">
        <v>337</v>
      </c>
      <c r="L63" s="150">
        <v>0.8</v>
      </c>
      <c r="M63" s="104"/>
    </row>
    <row r="64" spans="2:13" ht="12.75" customHeight="1">
      <c r="B64" s="117" t="s">
        <v>399</v>
      </c>
      <c r="C64" s="147">
        <v>267</v>
      </c>
      <c r="D64" s="147">
        <v>13</v>
      </c>
      <c r="E64" s="122" t="s">
        <v>341</v>
      </c>
      <c r="F64" s="147">
        <v>0</v>
      </c>
      <c r="G64" s="122" t="s">
        <v>341</v>
      </c>
      <c r="H64" s="119">
        <v>24.2</v>
      </c>
      <c r="I64" s="149" t="s">
        <v>462</v>
      </c>
      <c r="J64" s="119">
        <v>95.6</v>
      </c>
      <c r="K64" s="149" t="s">
        <v>337</v>
      </c>
      <c r="L64" s="150">
        <v>0</v>
      </c>
      <c r="M64" s="104"/>
    </row>
    <row r="65" spans="2:13" ht="12.75" customHeight="1">
      <c r="B65" s="117" t="s">
        <v>401</v>
      </c>
      <c r="C65" s="147">
        <v>293</v>
      </c>
      <c r="D65" s="147">
        <v>14</v>
      </c>
      <c r="E65" s="122">
        <v>-4.5</v>
      </c>
      <c r="F65" s="147">
        <v>3</v>
      </c>
      <c r="G65" s="122">
        <v>1</v>
      </c>
      <c r="H65" s="152">
        <v>77</v>
      </c>
      <c r="I65" s="149" t="s">
        <v>462</v>
      </c>
      <c r="J65" s="119">
        <v>167.8</v>
      </c>
      <c r="K65" s="149" t="s">
        <v>337</v>
      </c>
      <c r="L65" s="150">
        <v>0</v>
      </c>
      <c r="M65" s="104"/>
    </row>
    <row r="66" spans="2:13">
      <c r="B66" s="117" t="s">
        <v>499</v>
      </c>
      <c r="C66" s="147">
        <v>283</v>
      </c>
      <c r="D66" s="147">
        <v>7</v>
      </c>
      <c r="E66" s="151">
        <v>-8.1999999999999993</v>
      </c>
      <c r="F66" s="147">
        <v>0</v>
      </c>
      <c r="G66" s="151">
        <v>-1.7</v>
      </c>
      <c r="H66" s="119">
        <v>19.7</v>
      </c>
      <c r="I66" s="149" t="s">
        <v>462</v>
      </c>
      <c r="J66" s="119">
        <v>93.266257999999993</v>
      </c>
      <c r="K66" s="149" t="s">
        <v>492</v>
      </c>
      <c r="L66" s="150">
        <v>0</v>
      </c>
      <c r="M66" s="104"/>
    </row>
    <row r="67" spans="2:13" ht="12.75" customHeight="1">
      <c r="B67" s="117" t="s">
        <v>407</v>
      </c>
      <c r="C67" s="147">
        <v>275</v>
      </c>
      <c r="D67" s="147">
        <v>6</v>
      </c>
      <c r="E67" s="122" t="s">
        <v>341</v>
      </c>
      <c r="F67" s="147">
        <v>0</v>
      </c>
      <c r="G67" s="122" t="s">
        <v>341</v>
      </c>
      <c r="H67" s="152">
        <v>19.7</v>
      </c>
      <c r="I67" s="149" t="s">
        <v>462</v>
      </c>
      <c r="J67" s="119">
        <v>52.7</v>
      </c>
      <c r="K67" s="149" t="s">
        <v>337</v>
      </c>
      <c r="L67" s="150">
        <v>0</v>
      </c>
      <c r="M67" s="104"/>
    </row>
    <row r="68" spans="2:13" ht="12.75" customHeight="1">
      <c r="B68" s="116" t="s">
        <v>285</v>
      </c>
      <c r="D68" s="147"/>
      <c r="E68" s="151"/>
      <c r="F68" s="147"/>
      <c r="G68" s="151"/>
      <c r="H68" s="146"/>
      <c r="M68" s="104"/>
    </row>
    <row r="69" spans="2:13" ht="12.75" customHeight="1">
      <c r="B69" s="117" t="s">
        <v>408</v>
      </c>
      <c r="C69" s="147">
        <v>282</v>
      </c>
      <c r="D69" s="147">
        <v>11</v>
      </c>
      <c r="E69" s="151" t="s">
        <v>341</v>
      </c>
      <c r="F69" s="147">
        <v>3</v>
      </c>
      <c r="G69" s="151" t="s">
        <v>341</v>
      </c>
      <c r="H69" s="119">
        <v>76.400000000000006</v>
      </c>
      <c r="I69" s="149" t="s">
        <v>462</v>
      </c>
      <c r="J69" s="119">
        <v>229.1</v>
      </c>
      <c r="K69" s="149" t="s">
        <v>340</v>
      </c>
      <c r="L69" s="150">
        <v>0</v>
      </c>
      <c r="M69" s="104"/>
    </row>
    <row r="70" spans="2:13" ht="12.75" customHeight="1">
      <c r="B70" s="117" t="s">
        <v>409</v>
      </c>
      <c r="C70" s="147">
        <v>312</v>
      </c>
      <c r="D70" s="147">
        <v>9</v>
      </c>
      <c r="E70" s="151">
        <v>-7.2</v>
      </c>
      <c r="F70" s="147">
        <v>3</v>
      </c>
      <c r="G70" s="151">
        <v>0.1</v>
      </c>
      <c r="H70" s="119">
        <v>61.4</v>
      </c>
      <c r="I70" s="149" t="s">
        <v>462</v>
      </c>
      <c r="J70" s="119">
        <v>119.5</v>
      </c>
      <c r="K70" s="149" t="s">
        <v>492</v>
      </c>
      <c r="L70" s="150">
        <v>0</v>
      </c>
      <c r="M70" s="104"/>
    </row>
    <row r="71" spans="2:13">
      <c r="B71" s="117" t="s">
        <v>410</v>
      </c>
      <c r="C71" s="147">
        <v>244</v>
      </c>
      <c r="D71" s="147">
        <v>11</v>
      </c>
      <c r="E71" s="151" t="s">
        <v>341</v>
      </c>
      <c r="F71" s="147">
        <v>2</v>
      </c>
      <c r="G71" s="151" t="s">
        <v>341</v>
      </c>
      <c r="H71" s="119">
        <v>62.5</v>
      </c>
      <c r="I71" s="149" t="s">
        <v>462</v>
      </c>
      <c r="J71" s="119">
        <v>104.8</v>
      </c>
      <c r="K71" s="149" t="s">
        <v>489</v>
      </c>
      <c r="L71" s="150">
        <v>0</v>
      </c>
      <c r="M71" s="104"/>
    </row>
    <row r="72" spans="2:13" ht="12.75" customHeight="1">
      <c r="B72" s="117" t="s">
        <v>500</v>
      </c>
      <c r="C72" s="147">
        <v>310</v>
      </c>
      <c r="D72" s="147">
        <v>9</v>
      </c>
      <c r="E72" s="122">
        <v>-6</v>
      </c>
      <c r="F72" s="147">
        <v>2</v>
      </c>
      <c r="G72" s="122">
        <v>-0.5</v>
      </c>
      <c r="H72" s="152">
        <v>52.1</v>
      </c>
      <c r="I72" s="149" t="s">
        <v>462</v>
      </c>
      <c r="J72" s="119">
        <v>83.647484000000006</v>
      </c>
      <c r="K72" s="149" t="s">
        <v>496</v>
      </c>
      <c r="L72" s="150">
        <v>0</v>
      </c>
      <c r="M72" s="104"/>
    </row>
    <row r="73" spans="2:13" ht="12.75" customHeight="1">
      <c r="B73" s="117" t="s">
        <v>412</v>
      </c>
      <c r="C73" s="147">
        <v>309</v>
      </c>
      <c r="D73" s="147">
        <v>7</v>
      </c>
      <c r="E73" s="122" t="s">
        <v>341</v>
      </c>
      <c r="F73" s="147">
        <v>1</v>
      </c>
      <c r="G73" s="122" t="s">
        <v>341</v>
      </c>
      <c r="H73" s="119">
        <v>32.6</v>
      </c>
      <c r="I73" s="149" t="s">
        <v>462</v>
      </c>
      <c r="J73" s="119">
        <v>82.3</v>
      </c>
      <c r="K73" s="149" t="s">
        <v>492</v>
      </c>
      <c r="L73" s="150">
        <v>0</v>
      </c>
      <c r="M73" s="104"/>
    </row>
    <row r="74" spans="2:13" ht="12.75" customHeight="1">
      <c r="B74" s="117" t="s">
        <v>501</v>
      </c>
      <c r="C74" s="147">
        <v>307</v>
      </c>
      <c r="D74" s="147">
        <v>33</v>
      </c>
      <c r="E74" s="122" t="s">
        <v>341</v>
      </c>
      <c r="F74" s="147">
        <v>6</v>
      </c>
      <c r="G74" s="122" t="s">
        <v>341</v>
      </c>
      <c r="H74" s="152">
        <v>54.4</v>
      </c>
      <c r="I74" s="149" t="s">
        <v>498</v>
      </c>
      <c r="J74" s="119">
        <v>110.3</v>
      </c>
      <c r="K74" s="149" t="s">
        <v>497</v>
      </c>
      <c r="L74" s="150">
        <v>0</v>
      </c>
      <c r="M74" s="104"/>
    </row>
    <row r="75" spans="2:13" ht="12.75" customHeight="1">
      <c r="B75" s="110" t="s">
        <v>414</v>
      </c>
      <c r="D75" s="147"/>
      <c r="E75" s="151"/>
      <c r="F75" s="147"/>
      <c r="G75" s="151"/>
      <c r="H75" s="146"/>
      <c r="M75" s="104"/>
    </row>
    <row r="76" spans="2:13" ht="12.75" customHeight="1">
      <c r="B76" s="117" t="s">
        <v>415</v>
      </c>
      <c r="C76" s="148">
        <v>183</v>
      </c>
      <c r="D76" s="148">
        <v>36</v>
      </c>
      <c r="E76" s="151">
        <v>-16.100000000000001</v>
      </c>
      <c r="F76" s="148">
        <v>11</v>
      </c>
      <c r="G76" s="151">
        <v>-1.4</v>
      </c>
      <c r="H76" s="119">
        <v>113.9</v>
      </c>
      <c r="I76" s="149" t="s">
        <v>416</v>
      </c>
      <c r="J76" s="119">
        <v>446.8</v>
      </c>
      <c r="K76" s="149" t="s">
        <v>489</v>
      </c>
      <c r="L76" s="150">
        <v>44.9</v>
      </c>
      <c r="M76" s="104"/>
    </row>
    <row r="77" spans="2:13" ht="12.75" customHeight="1">
      <c r="B77" s="117" t="s">
        <v>134</v>
      </c>
      <c r="C77" s="148">
        <v>172</v>
      </c>
      <c r="D77" s="148">
        <v>27</v>
      </c>
      <c r="E77" s="122" t="s">
        <v>341</v>
      </c>
      <c r="F77" s="148">
        <v>8</v>
      </c>
      <c r="G77" s="122" t="s">
        <v>341</v>
      </c>
      <c r="H77" s="119">
        <v>90.8</v>
      </c>
      <c r="I77" s="149" t="s">
        <v>502</v>
      </c>
      <c r="J77" s="119">
        <v>200</v>
      </c>
      <c r="K77" s="149" t="s">
        <v>489</v>
      </c>
      <c r="L77" s="150">
        <v>29</v>
      </c>
      <c r="M77" s="104"/>
    </row>
    <row r="78" spans="2:13" ht="12.75" customHeight="1">
      <c r="B78" s="117" t="s">
        <v>503</v>
      </c>
      <c r="C78" s="148">
        <v>166</v>
      </c>
      <c r="D78" s="148">
        <v>29</v>
      </c>
      <c r="E78" s="151">
        <v>-0.19999999999999929</v>
      </c>
      <c r="F78" s="148">
        <v>7</v>
      </c>
      <c r="G78" s="151">
        <v>2.5</v>
      </c>
      <c r="H78" s="119">
        <v>54.4</v>
      </c>
      <c r="I78" s="149" t="s">
        <v>416</v>
      </c>
      <c r="J78" s="119">
        <v>198.7</v>
      </c>
      <c r="K78" s="149" t="s">
        <v>338</v>
      </c>
      <c r="L78" s="150">
        <v>18.2</v>
      </c>
      <c r="M78" s="104"/>
    </row>
    <row r="79" spans="2:13" ht="12.75" customHeight="1">
      <c r="B79" s="117" t="s">
        <v>504</v>
      </c>
      <c r="C79" s="148">
        <v>200</v>
      </c>
      <c r="D79" s="148">
        <v>16</v>
      </c>
      <c r="E79" s="151">
        <v>-17.600000000000001</v>
      </c>
      <c r="F79" s="148">
        <v>7</v>
      </c>
      <c r="G79" s="151" t="s">
        <v>341</v>
      </c>
      <c r="H79" s="119">
        <v>166.7</v>
      </c>
      <c r="I79" s="149" t="s">
        <v>502</v>
      </c>
      <c r="J79" s="119">
        <v>387.5</v>
      </c>
      <c r="K79" s="149" t="s">
        <v>338</v>
      </c>
      <c r="L79" s="150">
        <v>12.8</v>
      </c>
      <c r="M79" s="104"/>
    </row>
    <row r="80" spans="2:13" ht="12.75" customHeight="1">
      <c r="B80" s="117" t="s">
        <v>505</v>
      </c>
      <c r="C80" s="148">
        <v>209</v>
      </c>
      <c r="D80" s="148">
        <v>20</v>
      </c>
      <c r="E80" s="151">
        <v>-7.1999999999999993</v>
      </c>
      <c r="F80" s="148">
        <v>3</v>
      </c>
      <c r="G80" s="151">
        <v>-1.7</v>
      </c>
      <c r="H80" s="119">
        <v>37.200000000000003</v>
      </c>
      <c r="I80" s="149" t="s">
        <v>506</v>
      </c>
      <c r="J80" s="119">
        <v>154.4</v>
      </c>
      <c r="K80" s="149" t="s">
        <v>507</v>
      </c>
      <c r="L80" s="150">
        <v>13</v>
      </c>
      <c r="M80" s="104"/>
    </row>
    <row r="81" spans="2:13" ht="22.5">
      <c r="B81" s="117" t="s">
        <v>508</v>
      </c>
      <c r="C81" s="148">
        <v>185</v>
      </c>
      <c r="D81" s="148">
        <v>23</v>
      </c>
      <c r="E81" s="122">
        <v>-6.6999999999999993</v>
      </c>
      <c r="F81" s="148">
        <v>3</v>
      </c>
      <c r="G81" s="122">
        <v>-2.1</v>
      </c>
      <c r="H81" s="114">
        <v>45</v>
      </c>
      <c r="I81" s="149" t="s">
        <v>416</v>
      </c>
      <c r="J81" s="119">
        <v>178.5</v>
      </c>
      <c r="K81" s="149" t="s">
        <v>338</v>
      </c>
      <c r="L81" s="150">
        <v>17</v>
      </c>
      <c r="M81" s="104"/>
    </row>
    <row r="82" spans="2:13" ht="12.75" customHeight="1">
      <c r="B82" s="117" t="s">
        <v>509</v>
      </c>
      <c r="C82" s="148">
        <v>200</v>
      </c>
      <c r="D82" s="148">
        <v>21</v>
      </c>
      <c r="E82" s="151">
        <v>-3</v>
      </c>
      <c r="F82" s="148">
        <v>4</v>
      </c>
      <c r="G82" s="151">
        <v>-0.3</v>
      </c>
      <c r="H82" s="119">
        <v>73.7</v>
      </c>
      <c r="I82" s="149" t="s">
        <v>416</v>
      </c>
      <c r="J82" s="119">
        <v>136.5</v>
      </c>
      <c r="K82" s="149" t="s">
        <v>338</v>
      </c>
      <c r="L82" s="150">
        <v>13</v>
      </c>
      <c r="M82" s="104"/>
    </row>
    <row r="83" spans="2:13" ht="12.75" customHeight="1">
      <c r="B83" s="117" t="s">
        <v>510</v>
      </c>
      <c r="C83" s="148">
        <v>183</v>
      </c>
      <c r="D83" s="148">
        <v>36</v>
      </c>
      <c r="E83" s="122" t="s">
        <v>341</v>
      </c>
      <c r="F83" s="148">
        <v>7</v>
      </c>
      <c r="G83" s="122" t="s">
        <v>341</v>
      </c>
      <c r="H83" s="119">
        <v>62</v>
      </c>
      <c r="I83" s="149" t="s">
        <v>416</v>
      </c>
      <c r="J83" s="119">
        <v>277.7</v>
      </c>
      <c r="K83" s="149" t="s">
        <v>338</v>
      </c>
      <c r="L83" s="150">
        <v>15.4</v>
      </c>
      <c r="M83" s="104"/>
    </row>
    <row r="84" spans="2:13" ht="12.75" customHeight="1">
      <c r="B84" s="133" t="s">
        <v>424</v>
      </c>
      <c r="D84" s="147"/>
      <c r="E84" s="151"/>
      <c r="F84" s="147"/>
      <c r="G84" s="151"/>
      <c r="H84" s="146"/>
      <c r="M84" s="104"/>
    </row>
    <row r="85" spans="2:13" ht="12.75" customHeight="1">
      <c r="B85" s="117" t="s">
        <v>425</v>
      </c>
      <c r="C85" s="148">
        <v>253</v>
      </c>
      <c r="D85" s="148">
        <v>14</v>
      </c>
      <c r="E85" s="151">
        <v>-6.8000000000000007</v>
      </c>
      <c r="F85" s="148">
        <v>1</v>
      </c>
      <c r="G85" s="122">
        <v>-3</v>
      </c>
      <c r="H85" s="119">
        <v>44.6</v>
      </c>
      <c r="I85" s="149" t="s">
        <v>462</v>
      </c>
      <c r="J85" s="119">
        <v>209.1</v>
      </c>
      <c r="K85" s="149" t="s">
        <v>489</v>
      </c>
      <c r="L85" s="150">
        <v>1.8</v>
      </c>
      <c r="M85" s="104"/>
    </row>
    <row r="86" spans="2:13" ht="12.75" customHeight="1">
      <c r="B86" s="117" t="s">
        <v>511</v>
      </c>
      <c r="C86" s="148">
        <v>306</v>
      </c>
      <c r="D86" s="148">
        <v>10</v>
      </c>
      <c r="E86" s="151">
        <v>-8.6999999999999993</v>
      </c>
      <c r="F86" s="148">
        <v>2</v>
      </c>
      <c r="G86" s="151">
        <v>-1.6</v>
      </c>
      <c r="H86" s="119">
        <v>32.799999999999997</v>
      </c>
      <c r="I86" s="149" t="s">
        <v>462</v>
      </c>
      <c r="J86" s="119">
        <v>135.1</v>
      </c>
      <c r="K86" s="149" t="s">
        <v>340</v>
      </c>
      <c r="L86" s="150">
        <v>0</v>
      </c>
      <c r="M86" s="104"/>
    </row>
    <row r="87" spans="2:13" ht="12.75" customHeight="1">
      <c r="B87" s="117" t="s">
        <v>512</v>
      </c>
      <c r="C87" s="148">
        <v>252</v>
      </c>
      <c r="D87" s="148">
        <v>7</v>
      </c>
      <c r="E87" s="151">
        <v>-2.1999999999999993</v>
      </c>
      <c r="F87" s="148">
        <v>0</v>
      </c>
      <c r="G87" s="151">
        <v>-1.1000000000000001</v>
      </c>
      <c r="H87" s="119">
        <v>29.6</v>
      </c>
      <c r="I87" s="149" t="s">
        <v>462</v>
      </c>
      <c r="J87" s="119">
        <v>75</v>
      </c>
      <c r="K87" s="149" t="s">
        <v>489</v>
      </c>
      <c r="L87" s="150">
        <v>1.6</v>
      </c>
      <c r="M87" s="104"/>
    </row>
    <row r="88" spans="2:13" ht="12.75" customHeight="1">
      <c r="B88" s="117" t="s">
        <v>235</v>
      </c>
      <c r="C88" s="148">
        <v>247</v>
      </c>
      <c r="D88" s="148">
        <v>13</v>
      </c>
      <c r="E88" s="122" t="s">
        <v>341</v>
      </c>
      <c r="F88" s="148">
        <v>1</v>
      </c>
      <c r="G88" s="122" t="s">
        <v>341</v>
      </c>
      <c r="H88" s="119">
        <v>32.9</v>
      </c>
      <c r="I88" s="149" t="s">
        <v>462</v>
      </c>
      <c r="J88" s="119">
        <v>164.8</v>
      </c>
      <c r="K88" s="149" t="s">
        <v>489</v>
      </c>
      <c r="L88" s="150">
        <v>4.5</v>
      </c>
      <c r="M88" s="104"/>
    </row>
    <row r="89" spans="2:13" ht="12.75" customHeight="1">
      <c r="B89" s="117" t="s">
        <v>88</v>
      </c>
      <c r="C89" s="148">
        <v>211</v>
      </c>
      <c r="D89" s="148">
        <v>22</v>
      </c>
      <c r="E89" s="151" t="s">
        <v>341</v>
      </c>
      <c r="F89" s="148">
        <v>1</v>
      </c>
      <c r="G89" s="151" t="s">
        <v>341</v>
      </c>
      <c r="H89" s="119">
        <v>31.7</v>
      </c>
      <c r="I89" s="149" t="s">
        <v>462</v>
      </c>
      <c r="J89" s="119">
        <v>195.8</v>
      </c>
      <c r="K89" s="149" t="s">
        <v>489</v>
      </c>
      <c r="L89" s="150">
        <v>3.7</v>
      </c>
      <c r="M89" s="104"/>
    </row>
    <row r="90" spans="2:13" ht="12.75" customHeight="1">
      <c r="B90" s="117" t="s">
        <v>513</v>
      </c>
      <c r="C90" s="148">
        <v>194</v>
      </c>
      <c r="D90" s="148">
        <v>26</v>
      </c>
      <c r="E90" s="122">
        <v>-14</v>
      </c>
      <c r="F90" s="148">
        <v>4</v>
      </c>
      <c r="G90" s="122">
        <v>-5.4</v>
      </c>
      <c r="H90" s="119">
        <v>62.1</v>
      </c>
      <c r="I90" s="149" t="s">
        <v>462</v>
      </c>
      <c r="J90" s="119">
        <v>266.60000000000002</v>
      </c>
      <c r="K90" s="149" t="s">
        <v>489</v>
      </c>
      <c r="L90" s="150">
        <v>3.1</v>
      </c>
      <c r="M90" s="104"/>
    </row>
    <row r="91" spans="2:13" ht="12.75" customHeight="1">
      <c r="B91" s="117" t="s">
        <v>239</v>
      </c>
      <c r="C91" s="148">
        <v>217</v>
      </c>
      <c r="D91" s="148">
        <v>33</v>
      </c>
      <c r="E91" s="151" t="s">
        <v>341</v>
      </c>
      <c r="F91" s="148">
        <v>8</v>
      </c>
      <c r="G91" s="151" t="s">
        <v>341</v>
      </c>
      <c r="H91" s="119">
        <v>66.900000000000006</v>
      </c>
      <c r="I91" s="149" t="s">
        <v>462</v>
      </c>
      <c r="J91" s="119">
        <v>319.60000000000002</v>
      </c>
      <c r="K91" s="149" t="s">
        <v>514</v>
      </c>
      <c r="L91" s="150">
        <v>16.3</v>
      </c>
      <c r="M91" s="104"/>
    </row>
    <row r="92" spans="2:13" ht="12.75" customHeight="1">
      <c r="B92" s="117" t="s">
        <v>515</v>
      </c>
      <c r="C92" s="148">
        <v>161</v>
      </c>
      <c r="D92" s="148">
        <v>43</v>
      </c>
      <c r="E92" s="151">
        <v>-27.700000000000003</v>
      </c>
      <c r="F92" s="148">
        <v>13</v>
      </c>
      <c r="G92" s="151">
        <v>-13.100000000000001</v>
      </c>
      <c r="H92" s="119">
        <v>102.3</v>
      </c>
      <c r="I92" s="149" t="s">
        <v>462</v>
      </c>
      <c r="J92" s="119">
        <v>233.2</v>
      </c>
      <c r="K92" s="149" t="s">
        <v>514</v>
      </c>
      <c r="L92" s="150">
        <v>4.5</v>
      </c>
      <c r="M92" s="104"/>
    </row>
    <row r="93" spans="2:13" ht="12.75" customHeight="1">
      <c r="B93" s="117" t="s">
        <v>516</v>
      </c>
      <c r="C93" s="148">
        <v>223</v>
      </c>
      <c r="D93" s="148">
        <v>34</v>
      </c>
      <c r="E93" s="122">
        <v>-31.200000000000003</v>
      </c>
      <c r="F93" s="148">
        <v>14</v>
      </c>
      <c r="G93" s="122">
        <v>-9.6000000000000014</v>
      </c>
      <c r="H93" s="119">
        <v>150.19999999999999</v>
      </c>
      <c r="I93" s="149" t="s">
        <v>462</v>
      </c>
      <c r="J93" s="119">
        <v>684.9</v>
      </c>
      <c r="K93" s="149" t="s">
        <v>337</v>
      </c>
      <c r="L93" s="150">
        <v>5.3</v>
      </c>
      <c r="M93" s="104"/>
    </row>
    <row r="94" spans="2:13" ht="12.75" customHeight="1">
      <c r="B94" s="117" t="s">
        <v>517</v>
      </c>
      <c r="C94" s="148">
        <v>216</v>
      </c>
      <c r="D94" s="148">
        <v>8</v>
      </c>
      <c r="E94" s="122" t="s">
        <v>341</v>
      </c>
      <c r="F94" s="148">
        <v>0</v>
      </c>
      <c r="G94" s="122" t="s">
        <v>341</v>
      </c>
      <c r="H94" s="119">
        <v>26.5</v>
      </c>
      <c r="I94" s="149" t="s">
        <v>462</v>
      </c>
      <c r="J94" s="119">
        <v>123.5</v>
      </c>
      <c r="K94" s="149" t="s">
        <v>489</v>
      </c>
      <c r="L94" s="150">
        <v>0.4</v>
      </c>
      <c r="M94" s="104"/>
    </row>
    <row r="95" spans="2:13" ht="12.75" customHeight="1">
      <c r="B95" s="117" t="s">
        <v>435</v>
      </c>
      <c r="C95" s="148">
        <v>165</v>
      </c>
      <c r="D95" s="148">
        <v>41</v>
      </c>
      <c r="E95" s="122" t="s">
        <v>341</v>
      </c>
      <c r="F95" s="148">
        <v>7</v>
      </c>
      <c r="G95" s="122" t="s">
        <v>341</v>
      </c>
      <c r="H95" s="119">
        <v>67.099999999999994</v>
      </c>
      <c r="I95" s="149" t="s">
        <v>462</v>
      </c>
      <c r="J95" s="119">
        <v>67.099999999999994</v>
      </c>
      <c r="K95" s="149" t="s">
        <v>514</v>
      </c>
      <c r="L95" s="150">
        <v>2</v>
      </c>
      <c r="M95" s="104"/>
    </row>
    <row r="96" spans="2:13" ht="12.75" customHeight="1">
      <c r="B96" s="117" t="s">
        <v>518</v>
      </c>
      <c r="C96" s="148">
        <v>306</v>
      </c>
      <c r="D96" s="148">
        <v>14</v>
      </c>
      <c r="E96" s="151">
        <v>-6</v>
      </c>
      <c r="F96" s="148">
        <v>0</v>
      </c>
      <c r="G96" s="151">
        <v>-3.8</v>
      </c>
      <c r="H96" s="119">
        <v>28.5</v>
      </c>
      <c r="I96" s="149" t="s">
        <v>462</v>
      </c>
      <c r="J96" s="119">
        <v>187.4</v>
      </c>
      <c r="K96" s="149" t="s">
        <v>337</v>
      </c>
      <c r="L96" s="150">
        <v>0</v>
      </c>
      <c r="M96" s="104"/>
    </row>
    <row r="97" spans="2:13" ht="12.75" customHeight="1">
      <c r="B97" s="117" t="s">
        <v>434</v>
      </c>
      <c r="C97" s="148">
        <v>252</v>
      </c>
      <c r="D97" s="148">
        <v>7</v>
      </c>
      <c r="E97" s="122" t="s">
        <v>341</v>
      </c>
      <c r="F97" s="148">
        <v>2</v>
      </c>
      <c r="G97" s="122" t="s">
        <v>341</v>
      </c>
      <c r="H97" s="119">
        <v>30.7</v>
      </c>
      <c r="I97" s="149" t="s">
        <v>462</v>
      </c>
      <c r="J97" s="119">
        <v>89.7</v>
      </c>
      <c r="K97" s="149" t="s">
        <v>496</v>
      </c>
      <c r="L97" s="150">
        <v>4.3</v>
      </c>
      <c r="M97" s="104"/>
    </row>
    <row r="98" spans="2:13" ht="27" customHeight="1">
      <c r="B98" s="3964"/>
      <c r="C98" s="3968" t="s">
        <v>519</v>
      </c>
      <c r="D98" s="3968" t="s">
        <v>520</v>
      </c>
      <c r="E98" s="3968"/>
      <c r="F98" s="3968" t="s">
        <v>521</v>
      </c>
      <c r="G98" s="3968"/>
      <c r="H98" s="3976" t="s">
        <v>522</v>
      </c>
      <c r="I98" s="3965" t="s">
        <v>523</v>
      </c>
      <c r="J98" s="3967"/>
      <c r="K98" s="3965" t="s">
        <v>524</v>
      </c>
      <c r="L98" s="3966"/>
      <c r="M98" s="106"/>
    </row>
    <row r="99" spans="2:13" ht="37.5" customHeight="1">
      <c r="B99" s="3964"/>
      <c r="C99" s="3968"/>
      <c r="D99" s="10" t="s">
        <v>445</v>
      </c>
      <c r="E99" s="10" t="s">
        <v>525</v>
      </c>
      <c r="F99" s="10" t="s">
        <v>445</v>
      </c>
      <c r="G99" s="10" t="s">
        <v>525</v>
      </c>
      <c r="H99" s="3977"/>
      <c r="I99" s="3969" t="s">
        <v>443</v>
      </c>
      <c r="J99" s="108" t="s">
        <v>175</v>
      </c>
      <c r="K99" s="3969" t="s">
        <v>317</v>
      </c>
      <c r="L99" s="105" t="s">
        <v>175</v>
      </c>
      <c r="M99" s="106"/>
    </row>
    <row r="100" spans="2:13" ht="18" customHeight="1">
      <c r="B100" s="3964"/>
      <c r="C100" s="3965" t="s">
        <v>448</v>
      </c>
      <c r="D100" s="3966"/>
      <c r="E100" s="3966"/>
      <c r="F100" s="3966"/>
      <c r="G100" s="3967"/>
      <c r="H100" s="105" t="s">
        <v>461</v>
      </c>
      <c r="I100" s="3971"/>
      <c r="J100" s="108" t="s">
        <v>461</v>
      </c>
      <c r="K100" s="3971"/>
      <c r="L100" s="105" t="s">
        <v>461</v>
      </c>
      <c r="M100" s="106"/>
    </row>
    <row r="101" spans="2:13" ht="6" customHeight="1">
      <c r="B101" s="136"/>
      <c r="C101" s="137"/>
      <c r="D101" s="137"/>
      <c r="E101" s="137"/>
      <c r="F101" s="137"/>
      <c r="G101" s="137"/>
      <c r="H101" s="137"/>
      <c r="I101" s="106"/>
      <c r="J101" s="137"/>
      <c r="K101" s="106"/>
      <c r="L101" s="137"/>
      <c r="M101" s="106"/>
    </row>
    <row r="102" spans="2:13" s="146" customFormat="1" ht="12" customHeight="1">
      <c r="B102" s="3972" t="s">
        <v>164</v>
      </c>
      <c r="C102" s="3972"/>
      <c r="D102" s="3972"/>
      <c r="E102" s="3972"/>
      <c r="F102" s="3972"/>
      <c r="G102" s="3972"/>
      <c r="H102" s="3972"/>
      <c r="I102" s="3972"/>
      <c r="J102" s="3972"/>
      <c r="K102" s="3972"/>
      <c r="L102" s="3972"/>
      <c r="M102" s="106"/>
    </row>
    <row r="103" spans="2:13" s="146" customFormat="1" ht="12" customHeight="1">
      <c r="B103" s="3972" t="s">
        <v>449</v>
      </c>
      <c r="C103" s="3972"/>
      <c r="D103" s="3972"/>
      <c r="E103" s="3972"/>
      <c r="F103" s="3972"/>
      <c r="G103" s="3972"/>
      <c r="H103" s="3972"/>
      <c r="I103" s="3972"/>
      <c r="J103" s="3972"/>
      <c r="K103" s="3972"/>
      <c r="L103" s="3972"/>
      <c r="M103" s="154"/>
    </row>
    <row r="104" spans="2:13" s="146" customFormat="1" ht="12" customHeight="1">
      <c r="B104" s="3972" t="s">
        <v>450</v>
      </c>
      <c r="C104" s="3972"/>
      <c r="D104" s="3972"/>
      <c r="E104" s="3972"/>
      <c r="F104" s="3972"/>
      <c r="G104" s="3972"/>
      <c r="H104" s="3972"/>
      <c r="I104" s="3972"/>
      <c r="J104" s="3972"/>
      <c r="K104" s="3972"/>
      <c r="L104" s="3972"/>
      <c r="M104" s="155"/>
    </row>
    <row r="105" spans="2:13" s="146" customFormat="1" ht="21.75" customHeight="1">
      <c r="B105" s="3973" t="s">
        <v>526</v>
      </c>
      <c r="C105" s="3973"/>
      <c r="D105" s="3973"/>
      <c r="E105" s="3973"/>
      <c r="F105" s="3973"/>
      <c r="G105" s="3973"/>
      <c r="H105" s="3973"/>
      <c r="I105" s="3973"/>
      <c r="J105" s="3973"/>
      <c r="K105" s="3973"/>
      <c r="L105" s="3973"/>
      <c r="M105" s="154"/>
    </row>
    <row r="106" spans="2:13" s="146" customFormat="1" ht="21.75" customHeight="1">
      <c r="B106" s="3973" t="s">
        <v>527</v>
      </c>
      <c r="C106" s="3973"/>
      <c r="D106" s="3973"/>
      <c r="E106" s="3973"/>
      <c r="F106" s="3973"/>
      <c r="G106" s="3973"/>
      <c r="H106" s="3973"/>
      <c r="I106" s="3973"/>
      <c r="J106" s="3973"/>
      <c r="K106" s="3973"/>
      <c r="L106" s="3973"/>
      <c r="M106" s="154"/>
    </row>
  </sheetData>
  <mergeCells count="27">
    <mergeCell ref="I98:J98"/>
    <mergeCell ref="K98:L98"/>
    <mergeCell ref="I99:I100"/>
    <mergeCell ref="B106:L106"/>
    <mergeCell ref="K99:K100"/>
    <mergeCell ref="C100:G100"/>
    <mergeCell ref="B102:L102"/>
    <mergeCell ref="B103:L103"/>
    <mergeCell ref="B104:L104"/>
    <mergeCell ref="B105:L105"/>
    <mergeCell ref="B98:B100"/>
    <mergeCell ref="C98:C99"/>
    <mergeCell ref="D98:E98"/>
    <mergeCell ref="F98:G98"/>
    <mergeCell ref="H98:H99"/>
    <mergeCell ref="B1:L1"/>
    <mergeCell ref="B2:L2"/>
    <mergeCell ref="B4:B6"/>
    <mergeCell ref="C4:C5"/>
    <mergeCell ref="D4:E4"/>
    <mergeCell ref="F4:G4"/>
    <mergeCell ref="H4:H5"/>
    <mergeCell ref="I4:J4"/>
    <mergeCell ref="K4:L4"/>
    <mergeCell ref="I5:I6"/>
    <mergeCell ref="K5:K6"/>
    <mergeCell ref="C6:G6"/>
  </mergeCells>
  <hyperlinks>
    <hyperlink ref="N2" location="Indice!A1" display="(Voltar ao Índice)"/>
  </hyperlinks>
  <printOptions horizontalCentered="1"/>
  <pageMargins left="0.45275590551181105" right="0.45275590551181105" top="0.6692913385826772" bottom="0.47244094488188981" header="0" footer="0"/>
  <pageSetup paperSize="9" scale="84" fitToHeight="2" orientation="portrait" verticalDpi="0" r:id="rId1"/>
</worksheet>
</file>

<file path=xl/worksheets/sheet70.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2" sqref="B2:G2"/>
    </sheetView>
  </sheetViews>
  <sheetFormatPr defaultRowHeight="11.25"/>
  <cols>
    <col min="1" max="1" width="6.7109375" style="1111" customWidth="1"/>
    <col min="2" max="2" width="17.42578125" style="1111" customWidth="1"/>
    <col min="3" max="7" width="14.42578125" style="1112" customWidth="1"/>
    <col min="8" max="8" width="6.7109375" style="1112" customWidth="1"/>
    <col min="9" max="9" width="15.5703125" style="1111" bestFit="1" customWidth="1"/>
    <col min="10" max="10" width="8.42578125" style="1111" bestFit="1" customWidth="1"/>
    <col min="11" max="11" width="8.85546875" style="1111" bestFit="1" customWidth="1"/>
    <col min="12" max="12" width="6.28515625" style="1111" bestFit="1" customWidth="1"/>
    <col min="13" max="13" width="5.28515625" style="1111" bestFit="1" customWidth="1"/>
    <col min="14" max="16384" width="9.140625" style="1111"/>
  </cols>
  <sheetData>
    <row r="1" spans="2:13" s="1141" customFormat="1" ht="30" customHeight="1">
      <c r="B1" s="4370" t="s">
        <v>1703</v>
      </c>
      <c r="C1" s="4370"/>
      <c r="D1" s="4371"/>
      <c r="E1" s="4371"/>
      <c r="F1" s="4371"/>
      <c r="G1" s="4372"/>
      <c r="H1" s="1140"/>
    </row>
    <row r="2" spans="2:13" s="1077" customFormat="1" ht="30" customHeight="1">
      <c r="B2" s="4370" t="s">
        <v>1704</v>
      </c>
      <c r="C2" s="4370"/>
      <c r="D2" s="4371"/>
      <c r="E2" s="4371"/>
      <c r="F2" s="4371"/>
      <c r="G2" s="4372"/>
      <c r="H2" s="1140"/>
      <c r="I2" s="522" t="s">
        <v>856</v>
      </c>
    </row>
    <row r="3" spans="2:13" s="1034" customFormat="1" ht="12" customHeight="1">
      <c r="B3" s="1078" t="s">
        <v>580</v>
      </c>
      <c r="C3" s="1080"/>
      <c r="D3" s="1031"/>
      <c r="E3" s="1031"/>
      <c r="F3" s="1031"/>
      <c r="G3" s="1142" t="s">
        <v>581</v>
      </c>
      <c r="I3" s="1082"/>
      <c r="J3" s="1082"/>
      <c r="K3" s="1082"/>
    </row>
    <row r="4" spans="2:13" s="1085" customFormat="1" ht="18" customHeight="1">
      <c r="B4" s="4354"/>
      <c r="C4" s="4345" t="s">
        <v>1705</v>
      </c>
      <c r="D4" s="4346"/>
      <c r="E4" s="4346"/>
      <c r="F4" s="4373" t="s">
        <v>1706</v>
      </c>
      <c r="G4" s="4374" t="s">
        <v>1707</v>
      </c>
      <c r="H4" s="1143"/>
      <c r="I4" s="1084"/>
      <c r="J4" s="1084"/>
      <c r="K4" s="1084"/>
    </row>
    <row r="5" spans="2:13" ht="36" customHeight="1">
      <c r="B5" s="4354"/>
      <c r="C5" s="1144" t="s">
        <v>175</v>
      </c>
      <c r="D5" s="1145" t="s">
        <v>1708</v>
      </c>
      <c r="E5" s="1145" t="s">
        <v>1709</v>
      </c>
      <c r="F5" s="4373"/>
      <c r="G5" s="4374"/>
      <c r="H5" s="1143"/>
      <c r="I5" s="251"/>
      <c r="J5" s="251"/>
    </row>
    <row r="6" spans="2:13" s="1091" customFormat="1" ht="21" customHeight="1">
      <c r="B6" s="533" t="s">
        <v>12</v>
      </c>
      <c r="C6" s="1146">
        <v>3084</v>
      </c>
      <c r="D6" s="1146">
        <v>2892</v>
      </c>
      <c r="E6" s="1146">
        <v>192</v>
      </c>
      <c r="F6" s="1146">
        <v>8711</v>
      </c>
      <c r="G6" s="1146">
        <v>3543</v>
      </c>
      <c r="H6" s="1121"/>
      <c r="I6" s="1000"/>
      <c r="J6" s="999"/>
      <c r="K6" s="1147"/>
      <c r="L6" s="1038"/>
      <c r="M6" s="1038"/>
    </row>
    <row r="7" spans="2:13" s="1061" customFormat="1" ht="21" customHeight="1">
      <c r="B7" s="533" t="s">
        <v>229</v>
      </c>
      <c r="C7" s="1146">
        <v>2947</v>
      </c>
      <c r="D7" s="1146">
        <v>2773</v>
      </c>
      <c r="E7" s="1146">
        <v>174</v>
      </c>
      <c r="F7" s="1146">
        <v>8418</v>
      </c>
      <c r="G7" s="1146">
        <v>3439</v>
      </c>
      <c r="H7" s="1121"/>
      <c r="I7" s="115"/>
      <c r="J7" s="999"/>
      <c r="K7" s="1147"/>
      <c r="L7" s="1039"/>
      <c r="M7" s="1039"/>
    </row>
    <row r="8" spans="2:13" s="1148" customFormat="1" ht="21" customHeight="1">
      <c r="B8" s="538" t="s">
        <v>203</v>
      </c>
      <c r="C8" s="1146">
        <v>66</v>
      </c>
      <c r="D8" s="1146">
        <v>65</v>
      </c>
      <c r="E8" s="1146">
        <v>1</v>
      </c>
      <c r="F8" s="1146">
        <v>169</v>
      </c>
      <c r="G8" s="1146">
        <v>45</v>
      </c>
      <c r="H8" s="1121"/>
      <c r="I8" s="115"/>
      <c r="J8" s="1004"/>
      <c r="K8" s="1147"/>
      <c r="L8" s="1039"/>
      <c r="M8" s="1039"/>
    </row>
    <row r="9" spans="2:13" s="1148" customFormat="1" ht="21" customHeight="1">
      <c r="B9" s="541" t="s">
        <v>230</v>
      </c>
      <c r="C9" s="1149">
        <v>4</v>
      </c>
      <c r="D9" s="1149">
        <v>4</v>
      </c>
      <c r="E9" s="1149">
        <v>0</v>
      </c>
      <c r="F9" s="1149">
        <v>5</v>
      </c>
      <c r="G9" s="1149">
        <v>1</v>
      </c>
      <c r="H9" s="1121"/>
      <c r="I9" s="1010"/>
      <c r="J9" s="1011"/>
      <c r="K9" s="1147"/>
      <c r="L9" s="1039"/>
      <c r="M9" s="1038"/>
    </row>
    <row r="10" spans="2:13" ht="21" customHeight="1">
      <c r="B10" s="541" t="s">
        <v>231</v>
      </c>
      <c r="C10" s="1149">
        <v>8</v>
      </c>
      <c r="D10" s="1149">
        <v>8</v>
      </c>
      <c r="E10" s="1149">
        <v>0</v>
      </c>
      <c r="F10" s="1149">
        <v>16</v>
      </c>
      <c r="G10" s="1149">
        <v>3</v>
      </c>
      <c r="H10" s="1126"/>
      <c r="I10" s="1010"/>
      <c r="J10" s="1011"/>
      <c r="K10" s="1147"/>
      <c r="L10" s="995"/>
      <c r="M10" s="995"/>
    </row>
    <row r="11" spans="2:13" ht="21" customHeight="1">
      <c r="B11" s="541" t="s">
        <v>232</v>
      </c>
      <c r="C11" s="1149">
        <v>28</v>
      </c>
      <c r="D11" s="1149">
        <v>28</v>
      </c>
      <c r="E11" s="1149">
        <v>0</v>
      </c>
      <c r="F11" s="1149">
        <v>81</v>
      </c>
      <c r="G11" s="1149">
        <v>18</v>
      </c>
      <c r="H11" s="1126"/>
      <c r="I11" s="1010"/>
      <c r="J11" s="1011"/>
      <c r="K11" s="1147"/>
      <c r="L11" s="995"/>
      <c r="M11" s="995"/>
    </row>
    <row r="12" spans="2:13" ht="21" customHeight="1">
      <c r="B12" s="541" t="s">
        <v>233</v>
      </c>
      <c r="C12" s="1149">
        <v>5</v>
      </c>
      <c r="D12" s="1149">
        <v>5</v>
      </c>
      <c r="E12" s="1149">
        <v>0</v>
      </c>
      <c r="F12" s="1149">
        <v>17</v>
      </c>
      <c r="G12" s="1149">
        <v>7</v>
      </c>
      <c r="H12" s="1126"/>
      <c r="I12" s="1010"/>
      <c r="J12" s="1011"/>
      <c r="K12" s="1147"/>
      <c r="L12" s="995"/>
      <c r="M12" s="1041"/>
    </row>
    <row r="13" spans="2:13" ht="21" customHeight="1">
      <c r="B13" s="541" t="s">
        <v>234</v>
      </c>
      <c r="C13" s="1149">
        <v>2</v>
      </c>
      <c r="D13" s="1149">
        <v>2</v>
      </c>
      <c r="E13" s="1149">
        <v>0</v>
      </c>
      <c r="F13" s="1149">
        <v>5</v>
      </c>
      <c r="G13" s="1149">
        <v>2</v>
      </c>
      <c r="H13" s="1126"/>
      <c r="I13" s="1010"/>
      <c r="J13" s="1011"/>
      <c r="K13" s="1147"/>
      <c r="L13" s="995"/>
      <c r="M13" s="995"/>
    </row>
    <row r="14" spans="2:13" ht="21" customHeight="1">
      <c r="B14" s="541" t="s">
        <v>235</v>
      </c>
      <c r="C14" s="1149">
        <v>1</v>
      </c>
      <c r="D14" s="1149">
        <v>1</v>
      </c>
      <c r="E14" s="1149">
        <v>0</v>
      </c>
      <c r="F14" s="1149">
        <v>2</v>
      </c>
      <c r="G14" s="1149">
        <v>0</v>
      </c>
      <c r="H14" s="1126"/>
      <c r="I14" s="1010"/>
      <c r="J14" s="1011"/>
      <c r="K14" s="1147"/>
      <c r="L14" s="995"/>
      <c r="M14" s="995"/>
    </row>
    <row r="15" spans="2:13" ht="21" customHeight="1">
      <c r="B15" s="541" t="s">
        <v>236</v>
      </c>
      <c r="C15" s="1149">
        <v>4</v>
      </c>
      <c r="D15" s="1149">
        <v>3</v>
      </c>
      <c r="E15" s="1149">
        <v>1</v>
      </c>
      <c r="F15" s="1149">
        <v>9</v>
      </c>
      <c r="G15" s="1149">
        <v>5</v>
      </c>
      <c r="H15" s="1126"/>
      <c r="I15" s="1010"/>
      <c r="J15" s="1011"/>
      <c r="K15" s="1147"/>
      <c r="L15" s="995"/>
      <c r="M15" s="995"/>
    </row>
    <row r="16" spans="2:13" ht="21" customHeight="1">
      <c r="B16" s="541" t="s">
        <v>237</v>
      </c>
      <c r="C16" s="1149">
        <v>7</v>
      </c>
      <c r="D16" s="1149">
        <v>7</v>
      </c>
      <c r="E16" s="1149">
        <v>0</v>
      </c>
      <c r="F16" s="1149">
        <v>24</v>
      </c>
      <c r="G16" s="1149">
        <v>4</v>
      </c>
      <c r="H16" s="1126"/>
      <c r="I16" s="1010"/>
      <c r="J16" s="1011"/>
      <c r="K16" s="1147"/>
      <c r="L16" s="995"/>
      <c r="M16" s="995"/>
    </row>
    <row r="17" spans="2:13" ht="21" customHeight="1">
      <c r="B17" s="541" t="s">
        <v>238</v>
      </c>
      <c r="C17" s="1149">
        <v>3</v>
      </c>
      <c r="D17" s="1149">
        <v>3</v>
      </c>
      <c r="E17" s="1149">
        <v>0</v>
      </c>
      <c r="F17" s="1149">
        <v>5</v>
      </c>
      <c r="G17" s="1149">
        <v>3</v>
      </c>
      <c r="H17" s="1126"/>
      <c r="I17" s="1010"/>
      <c r="J17" s="1011"/>
      <c r="K17" s="1147"/>
      <c r="L17" s="995"/>
      <c r="M17" s="995"/>
    </row>
    <row r="18" spans="2:13" ht="21" customHeight="1">
      <c r="B18" s="541" t="s">
        <v>239</v>
      </c>
      <c r="C18" s="1149">
        <v>3</v>
      </c>
      <c r="D18" s="1149">
        <v>3</v>
      </c>
      <c r="E18" s="1149">
        <v>0</v>
      </c>
      <c r="F18" s="1149">
        <v>4</v>
      </c>
      <c r="G18" s="1149">
        <v>2</v>
      </c>
      <c r="H18" s="1126"/>
      <c r="I18" s="1010"/>
      <c r="J18" s="1011"/>
      <c r="K18" s="1147"/>
      <c r="L18" s="995"/>
      <c r="M18" s="995"/>
    </row>
    <row r="19" spans="2:13" ht="21" customHeight="1">
      <c r="B19" s="541" t="s">
        <v>151</v>
      </c>
      <c r="C19" s="1149">
        <v>1</v>
      </c>
      <c r="D19" s="1149">
        <v>1</v>
      </c>
      <c r="E19" s="1149">
        <v>0</v>
      </c>
      <c r="F19" s="1149">
        <v>1</v>
      </c>
      <c r="G19" s="1149">
        <v>0</v>
      </c>
      <c r="H19" s="1126"/>
      <c r="I19" s="1010"/>
      <c r="J19" s="1011"/>
      <c r="K19" s="1147"/>
      <c r="L19" s="995"/>
      <c r="M19" s="995"/>
    </row>
    <row r="20" spans="2:13" ht="18" customHeight="1">
      <c r="B20" s="4365"/>
      <c r="C20" s="4345" t="s">
        <v>1710</v>
      </c>
      <c r="D20" s="4346"/>
      <c r="E20" s="4346"/>
      <c r="F20" s="4373" t="s">
        <v>1711</v>
      </c>
      <c r="G20" s="4374" t="s">
        <v>1712</v>
      </c>
      <c r="H20" s="1150"/>
    </row>
    <row r="21" spans="2:13" ht="30" customHeight="1">
      <c r="B21" s="4365"/>
      <c r="C21" s="1144" t="s">
        <v>175</v>
      </c>
      <c r="D21" s="1145" t="s">
        <v>1713</v>
      </c>
      <c r="E21" s="1145" t="s">
        <v>1714</v>
      </c>
      <c r="F21" s="4373"/>
      <c r="G21" s="4374"/>
      <c r="H21" s="1150"/>
    </row>
    <row r="22" spans="2:13" s="1153" customFormat="1" ht="6" customHeight="1">
      <c r="B22" s="1129"/>
      <c r="C22" s="1151"/>
      <c r="D22" s="1152"/>
      <c r="E22" s="1152"/>
      <c r="F22" s="1100"/>
      <c r="G22" s="1100"/>
      <c r="H22" s="1150"/>
    </row>
    <row r="23" spans="2:13" s="1153" customFormat="1" ht="12" customHeight="1">
      <c r="B23" s="4367" t="s">
        <v>164</v>
      </c>
      <c r="C23" s="4243"/>
      <c r="D23" s="4243"/>
      <c r="E23" s="4243"/>
      <c r="F23" s="4243"/>
      <c r="G23" s="4243"/>
      <c r="H23" s="1154"/>
    </row>
    <row r="24" spans="2:13" s="1157" customFormat="1" ht="12" customHeight="1">
      <c r="B24" s="4359" t="s">
        <v>1715</v>
      </c>
      <c r="C24" s="4359"/>
      <c r="D24" s="4359"/>
      <c r="E24" s="4359"/>
      <c r="F24" s="4359"/>
      <c r="G24" s="4359"/>
      <c r="H24" s="1155"/>
      <c r="I24" s="1156"/>
      <c r="J24" s="1156"/>
      <c r="K24" s="1156"/>
      <c r="L24" s="1156"/>
      <c r="M24" s="1156"/>
    </row>
    <row r="25" spans="2:13" s="1159" customFormat="1" ht="12" customHeight="1">
      <c r="B25" s="4367" t="s">
        <v>1716</v>
      </c>
      <c r="C25" s="4367"/>
      <c r="D25" s="4367"/>
      <c r="E25" s="4367"/>
      <c r="F25" s="4367"/>
      <c r="G25" s="4367"/>
      <c r="H25" s="1158"/>
      <c r="I25" s="1156"/>
      <c r="J25" s="1156"/>
      <c r="K25" s="1156"/>
      <c r="L25" s="1156"/>
      <c r="M25" s="1156"/>
    </row>
    <row r="26" spans="2:13" s="1160" customFormat="1" ht="21.75" customHeight="1">
      <c r="B26" s="4369" t="s">
        <v>1717</v>
      </c>
      <c r="C26" s="4369"/>
      <c r="D26" s="4369"/>
      <c r="E26" s="4369"/>
      <c r="F26" s="4369"/>
      <c r="G26" s="4369"/>
      <c r="H26" s="1105"/>
      <c r="I26" s="1015"/>
      <c r="J26" s="1015"/>
      <c r="K26" s="1015"/>
      <c r="L26" s="1015"/>
      <c r="M26" s="1015"/>
    </row>
    <row r="27" spans="2:13" s="1160" customFormat="1" ht="21.75" customHeight="1">
      <c r="B27" s="4369" t="s">
        <v>1718</v>
      </c>
      <c r="C27" s="4369"/>
      <c r="D27" s="4369"/>
      <c r="E27" s="4369"/>
      <c r="F27" s="4369"/>
      <c r="G27" s="4369"/>
      <c r="H27" s="1105"/>
    </row>
    <row r="28" spans="2:13" s="1160" customFormat="1" ht="6" customHeight="1">
      <c r="C28" s="1161"/>
      <c r="D28" s="1161"/>
      <c r="E28" s="1161"/>
      <c r="F28" s="1161"/>
      <c r="G28" s="1161"/>
      <c r="H28" s="1161"/>
    </row>
    <row r="29" spans="2:13" ht="12" customHeight="1">
      <c r="B29" s="3940" t="s">
        <v>219</v>
      </c>
      <c r="C29" s="3940"/>
      <c r="D29" s="3940"/>
      <c r="E29" s="3940"/>
      <c r="F29" s="3940"/>
    </row>
    <row r="30" spans="2:13" ht="12" customHeight="1">
      <c r="B30" s="4319" t="s">
        <v>1719</v>
      </c>
      <c r="C30" s="4319"/>
    </row>
    <row r="31" spans="2:13" ht="12" customHeight="1">
      <c r="B31" s="4319" t="s">
        <v>1720</v>
      </c>
      <c r="C31" s="4319"/>
    </row>
    <row r="32" spans="2:13" ht="12" customHeight="1">
      <c r="B32" s="4319" t="s">
        <v>1721</v>
      </c>
      <c r="C32" s="4319"/>
    </row>
    <row r="33" ht="12" customHeight="1"/>
  </sheetData>
  <mergeCells count="19">
    <mergeCell ref="B32:C32"/>
    <mergeCell ref="B25:G25"/>
    <mergeCell ref="B26:G26"/>
    <mergeCell ref="B27:G27"/>
    <mergeCell ref="B29:F29"/>
    <mergeCell ref="B30:C30"/>
    <mergeCell ref="B31:C31"/>
    <mergeCell ref="B24:G24"/>
    <mergeCell ref="B1:G1"/>
    <mergeCell ref="B2:G2"/>
    <mergeCell ref="B4:B5"/>
    <mergeCell ref="C4:E4"/>
    <mergeCell ref="F4:F5"/>
    <mergeCell ref="G4:G5"/>
    <mergeCell ref="B20:B21"/>
    <mergeCell ref="C20:E20"/>
    <mergeCell ref="F20:F21"/>
    <mergeCell ref="G20:G21"/>
    <mergeCell ref="B23:G23"/>
  </mergeCells>
  <hyperlinks>
    <hyperlink ref="B30" r:id="rId1"/>
    <hyperlink ref="B31" r:id="rId2"/>
    <hyperlink ref="B32" r:id="rId3"/>
    <hyperlink ref="C4:E4" r:id="rId4" display="Farmácias e postos farmacêuticos móveis"/>
    <hyperlink ref="F20" r:id="rId5" display="Laboratory pharmacists "/>
    <hyperlink ref="F4:F5" r:id="rId6" display="Farmacêuticas/os de oficina"/>
    <hyperlink ref="G20" r:id="rId7"/>
    <hyperlink ref="G4:G5" r:id="rId8" display="Profissionais de farmácia"/>
    <hyperlink ref="C20:E20" r:id="rId9" display="Pharmacies and mobile medicine depots"/>
    <hyperlink ref="F20:F21" r:id="rId10" display="Laboratory pharmacists"/>
    <hyperlink ref="G20:G21" r:id="rId11" display="Pharmacy professionals"/>
    <hyperlink ref="I2" location="Indice!A1" display="(Voltar ao Índice)"/>
  </hyperlinks>
  <printOptions horizontalCentered="1"/>
  <pageMargins left="0.45275590551181105" right="0.45275590551181105" top="0.6692913385826772" bottom="0.6692913385826772" header="0" footer="0"/>
  <pageSetup paperSize="9" orientation="portrait" verticalDpi="0" r:id="rId12"/>
</worksheet>
</file>

<file path=xl/worksheets/sheet71.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2" sqref="B2:M2"/>
    </sheetView>
  </sheetViews>
  <sheetFormatPr defaultRowHeight="11.25"/>
  <cols>
    <col min="1" max="1" width="6.7109375" style="1182" customWidth="1"/>
    <col min="2" max="2" width="16.7109375" style="1182" customWidth="1"/>
    <col min="3" max="3" width="6.28515625" style="1192" customWidth="1"/>
    <col min="4" max="5" width="8.140625" style="1192" customWidth="1"/>
    <col min="6" max="6" width="6.140625" style="1192" customWidth="1"/>
    <col min="7" max="7" width="9.140625" style="1192" customWidth="1"/>
    <col min="8" max="8" width="8.7109375" style="1192" customWidth="1"/>
    <col min="9" max="9" width="6.7109375" style="1192" customWidth="1"/>
    <col min="10" max="10" width="7.7109375" style="1192" customWidth="1"/>
    <col min="11" max="11" width="7.5703125" style="1192" customWidth="1"/>
    <col min="12" max="12" width="8.28515625" style="1192" customWidth="1"/>
    <col min="13" max="13" width="8" style="1192" customWidth="1"/>
    <col min="14" max="14" width="6.7109375" style="1191" customWidth="1"/>
    <col min="15" max="15" width="15.5703125" style="1182" bestFit="1" customWidth="1"/>
    <col min="16" max="16384" width="9.140625" style="1182"/>
  </cols>
  <sheetData>
    <row r="1" spans="2:17" s="1163" customFormat="1" ht="30" customHeight="1">
      <c r="B1" s="4375" t="s">
        <v>1722</v>
      </c>
      <c r="C1" s="4375"/>
      <c r="D1" s="4375"/>
      <c r="E1" s="4375"/>
      <c r="F1" s="4375"/>
      <c r="G1" s="4375"/>
      <c r="H1" s="4375"/>
      <c r="I1" s="4375"/>
      <c r="J1" s="4375"/>
      <c r="K1" s="4375"/>
      <c r="L1" s="4375"/>
      <c r="M1" s="4376"/>
      <c r="N1" s="1162"/>
    </row>
    <row r="2" spans="2:17" s="1164" customFormat="1" ht="30" customHeight="1">
      <c r="B2" s="4375" t="s">
        <v>1723</v>
      </c>
      <c r="C2" s="4375"/>
      <c r="D2" s="4375"/>
      <c r="E2" s="4375"/>
      <c r="F2" s="4375"/>
      <c r="G2" s="4375"/>
      <c r="H2" s="4375"/>
      <c r="I2" s="4375"/>
      <c r="J2" s="4375"/>
      <c r="K2" s="4375"/>
      <c r="L2" s="4375"/>
      <c r="M2" s="4376"/>
      <c r="N2" s="1162"/>
      <c r="O2" s="522" t="s">
        <v>856</v>
      </c>
    </row>
    <row r="3" spans="2:17" s="1169" customFormat="1" ht="12" customHeight="1">
      <c r="B3" s="1078" t="s">
        <v>580</v>
      </c>
      <c r="C3" s="1165"/>
      <c r="D3" s="1165"/>
      <c r="E3" s="1166"/>
      <c r="F3" s="1165"/>
      <c r="G3" s="1165"/>
      <c r="H3" s="1165"/>
      <c r="I3" s="1165"/>
      <c r="J3" s="1165"/>
      <c r="K3" s="1165"/>
      <c r="L3" s="1166"/>
      <c r="M3" s="1167" t="s">
        <v>581</v>
      </c>
      <c r="N3" s="1168"/>
    </row>
    <row r="4" spans="2:17" s="1169" customFormat="1" ht="18" customHeight="1">
      <c r="B4" s="4377"/>
      <c r="C4" s="4378" t="s">
        <v>1724</v>
      </c>
      <c r="D4" s="4379"/>
      <c r="E4" s="4380"/>
      <c r="F4" s="4381" t="s">
        <v>1725</v>
      </c>
      <c r="G4" s="4381"/>
      <c r="H4" s="4381"/>
      <c r="I4" s="4381"/>
      <c r="J4" s="4381"/>
      <c r="K4" s="4381"/>
      <c r="L4" s="4381"/>
      <c r="M4" s="4382"/>
      <c r="N4" s="1168"/>
    </row>
    <row r="5" spans="2:17" s="1174" customFormat="1" ht="40.5" customHeight="1">
      <c r="B5" s="4377"/>
      <c r="C5" s="1170" t="s">
        <v>175</v>
      </c>
      <c r="D5" s="1170" t="s">
        <v>1726</v>
      </c>
      <c r="E5" s="1170" t="s">
        <v>1727</v>
      </c>
      <c r="F5" s="1170" t="s">
        <v>1682</v>
      </c>
      <c r="G5" s="1170" t="s">
        <v>1728</v>
      </c>
      <c r="H5" s="1170" t="s">
        <v>1729</v>
      </c>
      <c r="I5" s="1170" t="s">
        <v>1730</v>
      </c>
      <c r="J5" s="1170" t="s">
        <v>1685</v>
      </c>
      <c r="K5" s="1171" t="s">
        <v>1686</v>
      </c>
      <c r="L5" s="1171" t="s">
        <v>1731</v>
      </c>
      <c r="M5" s="1172" t="s">
        <v>1689</v>
      </c>
      <c r="N5" s="1173"/>
      <c r="O5" s="251"/>
      <c r="P5" s="251"/>
    </row>
    <row r="6" spans="2:17" s="1178" customFormat="1" ht="21" customHeight="1">
      <c r="B6" s="533" t="s">
        <v>12</v>
      </c>
      <c r="C6" s="1146">
        <v>48487</v>
      </c>
      <c r="D6" s="1146">
        <v>29919</v>
      </c>
      <c r="E6" s="1146">
        <v>18568</v>
      </c>
      <c r="F6" s="1146">
        <v>1658</v>
      </c>
      <c r="G6" s="1175">
        <v>598</v>
      </c>
      <c r="H6" s="1146">
        <v>1666</v>
      </c>
      <c r="I6" s="1146">
        <v>6372</v>
      </c>
      <c r="J6" s="1146">
        <v>1005</v>
      </c>
      <c r="K6" s="1146">
        <v>1120</v>
      </c>
      <c r="L6" s="1146">
        <v>1973</v>
      </c>
      <c r="M6" s="1146">
        <v>1071</v>
      </c>
      <c r="N6" s="1176"/>
      <c r="O6" s="1000"/>
      <c r="P6" s="999"/>
      <c r="Q6" s="1177"/>
    </row>
    <row r="7" spans="2:17" s="1179" customFormat="1" ht="21" customHeight="1">
      <c r="B7" s="533" t="s">
        <v>229</v>
      </c>
      <c r="C7" s="1146">
        <v>46847</v>
      </c>
      <c r="D7" s="1146">
        <v>28990</v>
      </c>
      <c r="E7" s="1146">
        <v>17857</v>
      </c>
      <c r="F7" s="1146">
        <v>1600</v>
      </c>
      <c r="G7" s="1175">
        <v>584</v>
      </c>
      <c r="H7" s="1146">
        <v>1611</v>
      </c>
      <c r="I7" s="1146">
        <v>6165</v>
      </c>
      <c r="J7" s="1146">
        <v>980</v>
      </c>
      <c r="K7" s="1146">
        <v>1088</v>
      </c>
      <c r="L7" s="1146">
        <v>1916</v>
      </c>
      <c r="M7" s="1146">
        <v>1045</v>
      </c>
      <c r="N7" s="1176"/>
      <c r="O7" s="115"/>
      <c r="P7" s="999"/>
      <c r="Q7" s="1177"/>
    </row>
    <row r="8" spans="2:17" s="1179" customFormat="1" ht="21" customHeight="1">
      <c r="B8" s="538" t="s">
        <v>203</v>
      </c>
      <c r="C8" s="1146">
        <v>914</v>
      </c>
      <c r="D8" s="1146">
        <v>529</v>
      </c>
      <c r="E8" s="1146">
        <v>385</v>
      </c>
      <c r="F8" s="1146">
        <v>36</v>
      </c>
      <c r="G8" s="1175">
        <v>5</v>
      </c>
      <c r="H8" s="1146">
        <v>31</v>
      </c>
      <c r="I8" s="1146">
        <v>126</v>
      </c>
      <c r="J8" s="1146">
        <v>13</v>
      </c>
      <c r="K8" s="1146">
        <v>20</v>
      </c>
      <c r="L8" s="1146">
        <v>32</v>
      </c>
      <c r="M8" s="1146">
        <v>11</v>
      </c>
      <c r="N8" s="1176"/>
      <c r="O8" s="115"/>
      <c r="P8" s="1004"/>
      <c r="Q8" s="1177"/>
    </row>
    <row r="9" spans="2:17" s="1179" customFormat="1" ht="21" customHeight="1">
      <c r="B9" s="541" t="s">
        <v>230</v>
      </c>
      <c r="C9" s="1149">
        <v>7</v>
      </c>
      <c r="D9" s="1149">
        <v>5</v>
      </c>
      <c r="E9" s="1149">
        <v>2</v>
      </c>
      <c r="F9" s="1149">
        <v>0</v>
      </c>
      <c r="G9" s="1180">
        <v>0</v>
      </c>
      <c r="H9" s="1149">
        <v>0</v>
      </c>
      <c r="I9" s="1149">
        <v>4</v>
      </c>
      <c r="J9" s="1149">
        <v>0</v>
      </c>
      <c r="K9" s="1149">
        <v>0</v>
      </c>
      <c r="L9" s="1149">
        <v>0</v>
      </c>
      <c r="M9" s="1149">
        <v>0</v>
      </c>
      <c r="N9" s="1176"/>
      <c r="O9" s="1010"/>
      <c r="P9" s="1011"/>
      <c r="Q9" s="1177"/>
    </row>
    <row r="10" spans="2:17" ht="21" customHeight="1">
      <c r="B10" s="541" t="s">
        <v>231</v>
      </c>
      <c r="C10" s="1149">
        <v>42</v>
      </c>
      <c r="D10" s="1149">
        <v>15</v>
      </c>
      <c r="E10" s="1149">
        <v>27</v>
      </c>
      <c r="F10" s="1149">
        <v>0</v>
      </c>
      <c r="G10" s="1180">
        <v>0</v>
      </c>
      <c r="H10" s="1149">
        <v>0</v>
      </c>
      <c r="I10" s="1149">
        <v>5</v>
      </c>
      <c r="J10" s="1149">
        <v>0</v>
      </c>
      <c r="K10" s="1149">
        <v>1</v>
      </c>
      <c r="L10" s="1149">
        <v>3</v>
      </c>
      <c r="M10" s="1149">
        <v>1</v>
      </c>
      <c r="N10" s="1181"/>
      <c r="O10" s="1010"/>
      <c r="P10" s="1011"/>
      <c r="Q10" s="1177"/>
    </row>
    <row r="11" spans="2:17" ht="21" customHeight="1">
      <c r="B11" s="541" t="s">
        <v>232</v>
      </c>
      <c r="C11" s="1149">
        <v>679</v>
      </c>
      <c r="D11" s="1149">
        <v>421</v>
      </c>
      <c r="E11" s="1149">
        <v>258</v>
      </c>
      <c r="F11" s="1149">
        <v>31</v>
      </c>
      <c r="G11" s="1180">
        <v>4</v>
      </c>
      <c r="H11" s="1149">
        <v>28</v>
      </c>
      <c r="I11" s="1149">
        <v>84</v>
      </c>
      <c r="J11" s="1149">
        <v>13</v>
      </c>
      <c r="K11" s="1149">
        <v>15</v>
      </c>
      <c r="L11" s="1149">
        <v>22</v>
      </c>
      <c r="M11" s="1149">
        <v>9</v>
      </c>
      <c r="N11" s="1181"/>
      <c r="O11" s="1010"/>
      <c r="P11" s="1011"/>
      <c r="Q11" s="1177"/>
    </row>
    <row r="12" spans="2:17" s="1179" customFormat="1" ht="21" customHeight="1">
      <c r="B12" s="541" t="s">
        <v>233</v>
      </c>
      <c r="C12" s="1149">
        <v>32</v>
      </c>
      <c r="D12" s="1149">
        <v>13</v>
      </c>
      <c r="E12" s="1149">
        <v>19</v>
      </c>
      <c r="F12" s="1149">
        <v>0</v>
      </c>
      <c r="G12" s="1180">
        <v>0</v>
      </c>
      <c r="H12" s="1149">
        <v>0</v>
      </c>
      <c r="I12" s="1149">
        <v>5</v>
      </c>
      <c r="J12" s="1149">
        <v>0</v>
      </c>
      <c r="K12" s="1149">
        <v>0</v>
      </c>
      <c r="L12" s="1149">
        <v>2</v>
      </c>
      <c r="M12" s="1149">
        <v>0</v>
      </c>
      <c r="N12" s="1176"/>
      <c r="O12" s="1010"/>
      <c r="P12" s="1011"/>
      <c r="Q12" s="1177"/>
    </row>
    <row r="13" spans="2:17" ht="21" customHeight="1">
      <c r="B13" s="541" t="s">
        <v>234</v>
      </c>
      <c r="C13" s="1149">
        <v>5</v>
      </c>
      <c r="D13" s="1149">
        <v>1</v>
      </c>
      <c r="E13" s="1149">
        <v>4</v>
      </c>
      <c r="F13" s="1149">
        <v>0</v>
      </c>
      <c r="G13" s="1180">
        <v>0</v>
      </c>
      <c r="H13" s="1149">
        <v>0</v>
      </c>
      <c r="I13" s="1149">
        <v>1</v>
      </c>
      <c r="J13" s="1149">
        <v>0</v>
      </c>
      <c r="K13" s="1149">
        <v>0</v>
      </c>
      <c r="L13" s="1149">
        <v>0</v>
      </c>
      <c r="M13" s="1149">
        <v>0</v>
      </c>
      <c r="N13" s="1181"/>
      <c r="O13" s="1010"/>
      <c r="P13" s="1011"/>
      <c r="Q13" s="1177"/>
    </row>
    <row r="14" spans="2:17" s="1179" customFormat="1" ht="21" customHeight="1">
      <c r="B14" s="541" t="s">
        <v>235</v>
      </c>
      <c r="C14" s="1149">
        <v>5</v>
      </c>
      <c r="D14" s="1149">
        <v>1</v>
      </c>
      <c r="E14" s="1149">
        <v>4</v>
      </c>
      <c r="F14" s="1149">
        <v>0</v>
      </c>
      <c r="G14" s="1180">
        <v>0</v>
      </c>
      <c r="H14" s="1149">
        <v>0</v>
      </c>
      <c r="I14" s="1149">
        <v>1</v>
      </c>
      <c r="J14" s="1149">
        <v>0</v>
      </c>
      <c r="K14" s="1149">
        <v>0</v>
      </c>
      <c r="L14" s="1149">
        <v>0</v>
      </c>
      <c r="M14" s="1149">
        <v>0</v>
      </c>
      <c r="N14" s="1176"/>
      <c r="O14" s="1010"/>
      <c r="P14" s="1011"/>
      <c r="Q14" s="1177"/>
    </row>
    <row r="15" spans="2:17" ht="21" customHeight="1">
      <c r="B15" s="541" t="s">
        <v>236</v>
      </c>
      <c r="C15" s="1149">
        <v>20</v>
      </c>
      <c r="D15" s="1149">
        <v>5</v>
      </c>
      <c r="E15" s="1149">
        <v>15</v>
      </c>
      <c r="F15" s="1149">
        <v>0</v>
      </c>
      <c r="G15" s="1180">
        <v>0</v>
      </c>
      <c r="H15" s="1149">
        <v>0</v>
      </c>
      <c r="I15" s="1149">
        <v>2</v>
      </c>
      <c r="J15" s="1149">
        <v>0</v>
      </c>
      <c r="K15" s="1149">
        <v>0</v>
      </c>
      <c r="L15" s="1149">
        <v>0</v>
      </c>
      <c r="M15" s="1149">
        <v>0</v>
      </c>
      <c r="N15" s="1181"/>
      <c r="O15" s="1010"/>
      <c r="P15" s="1011"/>
      <c r="Q15" s="1177"/>
    </row>
    <row r="16" spans="2:17" ht="21" customHeight="1">
      <c r="B16" s="541" t="s">
        <v>237</v>
      </c>
      <c r="C16" s="1149">
        <v>110</v>
      </c>
      <c r="D16" s="1149">
        <v>64</v>
      </c>
      <c r="E16" s="1149">
        <v>46</v>
      </c>
      <c r="F16" s="1149">
        <v>5</v>
      </c>
      <c r="G16" s="1180">
        <v>1</v>
      </c>
      <c r="H16" s="1149">
        <v>3</v>
      </c>
      <c r="I16" s="1149">
        <v>22</v>
      </c>
      <c r="J16" s="1149">
        <v>0</v>
      </c>
      <c r="K16" s="1149">
        <v>4</v>
      </c>
      <c r="L16" s="1149">
        <v>5</v>
      </c>
      <c r="M16" s="1149">
        <v>1</v>
      </c>
      <c r="N16" s="1181"/>
      <c r="O16" s="1010"/>
      <c r="P16" s="1011"/>
      <c r="Q16" s="1177"/>
    </row>
    <row r="17" spans="2:17" ht="21" customHeight="1">
      <c r="B17" s="541" t="s">
        <v>238</v>
      </c>
      <c r="C17" s="1149">
        <v>4</v>
      </c>
      <c r="D17" s="1149">
        <v>0</v>
      </c>
      <c r="E17" s="1149">
        <v>4</v>
      </c>
      <c r="F17" s="1149">
        <v>0</v>
      </c>
      <c r="G17" s="1180">
        <v>0</v>
      </c>
      <c r="H17" s="1149">
        <v>0</v>
      </c>
      <c r="I17" s="1149">
        <v>0</v>
      </c>
      <c r="J17" s="1149">
        <v>0</v>
      </c>
      <c r="K17" s="1149">
        <v>0</v>
      </c>
      <c r="L17" s="1149">
        <v>0</v>
      </c>
      <c r="M17" s="1149">
        <v>0</v>
      </c>
      <c r="N17" s="1181"/>
      <c r="O17" s="1010"/>
      <c r="P17" s="1011"/>
      <c r="Q17" s="1177"/>
    </row>
    <row r="18" spans="2:17" ht="21" customHeight="1">
      <c r="B18" s="541" t="s">
        <v>239</v>
      </c>
      <c r="C18" s="1149">
        <v>6</v>
      </c>
      <c r="D18" s="1149">
        <v>2</v>
      </c>
      <c r="E18" s="1149">
        <v>4</v>
      </c>
      <c r="F18" s="1149">
        <v>0</v>
      </c>
      <c r="G18" s="1180">
        <v>0</v>
      </c>
      <c r="H18" s="1149">
        <v>0</v>
      </c>
      <c r="I18" s="1149">
        <v>0</v>
      </c>
      <c r="J18" s="1149">
        <v>0</v>
      </c>
      <c r="K18" s="1149">
        <v>0</v>
      </c>
      <c r="L18" s="1149">
        <v>0</v>
      </c>
      <c r="M18" s="1149">
        <v>0</v>
      </c>
      <c r="N18" s="1181"/>
      <c r="O18" s="1010"/>
      <c r="P18" s="1011"/>
      <c r="Q18" s="1177"/>
    </row>
    <row r="19" spans="2:17" ht="21" customHeight="1">
      <c r="B19" s="541" t="s">
        <v>151</v>
      </c>
      <c r="C19" s="1149">
        <v>4</v>
      </c>
      <c r="D19" s="1149">
        <v>2</v>
      </c>
      <c r="E19" s="1149">
        <v>2</v>
      </c>
      <c r="F19" s="1149">
        <v>0</v>
      </c>
      <c r="G19" s="1180">
        <v>0</v>
      </c>
      <c r="H19" s="1149">
        <v>0</v>
      </c>
      <c r="I19" s="1149">
        <v>2</v>
      </c>
      <c r="J19" s="1149">
        <v>0</v>
      </c>
      <c r="K19" s="1149">
        <v>0</v>
      </c>
      <c r="L19" s="1149">
        <v>0</v>
      </c>
      <c r="M19" s="1149">
        <v>0</v>
      </c>
      <c r="N19" s="1181"/>
      <c r="O19" s="1010"/>
      <c r="P19" s="1011"/>
      <c r="Q19" s="1177"/>
    </row>
    <row r="20" spans="2:17" s="1174" customFormat="1" ht="18" customHeight="1">
      <c r="B20" s="4365"/>
      <c r="C20" s="4378" t="s">
        <v>1732</v>
      </c>
      <c r="D20" s="4379"/>
      <c r="E20" s="4380"/>
      <c r="F20" s="4381" t="s">
        <v>1733</v>
      </c>
      <c r="G20" s="4381"/>
      <c r="H20" s="4381"/>
      <c r="I20" s="4381"/>
      <c r="J20" s="4381"/>
      <c r="K20" s="4381"/>
      <c r="L20" s="4381"/>
      <c r="M20" s="4382"/>
      <c r="N20" s="1173"/>
    </row>
    <row r="21" spans="2:17" s="1174" customFormat="1" ht="49.5" customHeight="1">
      <c r="B21" s="4365"/>
      <c r="C21" s="1170" t="s">
        <v>175</v>
      </c>
      <c r="D21" s="1170" t="s">
        <v>1734</v>
      </c>
      <c r="E21" s="1170" t="s">
        <v>1735</v>
      </c>
      <c r="F21" s="1170" t="s">
        <v>1692</v>
      </c>
      <c r="G21" s="1170" t="s">
        <v>1736</v>
      </c>
      <c r="H21" s="1170" t="s">
        <v>1737</v>
      </c>
      <c r="I21" s="1170" t="s">
        <v>1738</v>
      </c>
      <c r="J21" s="1170" t="s">
        <v>1695</v>
      </c>
      <c r="K21" s="1170" t="s">
        <v>1696</v>
      </c>
      <c r="L21" s="1170" t="s">
        <v>1739</v>
      </c>
      <c r="M21" s="1183" t="s">
        <v>1699</v>
      </c>
      <c r="N21" s="1173"/>
    </row>
    <row r="22" spans="2:17" s="1185" customFormat="1" ht="6" customHeight="1">
      <c r="B22" s="1129"/>
      <c r="C22" s="1184"/>
      <c r="D22" s="1184"/>
      <c r="E22" s="1184"/>
      <c r="F22" s="1184"/>
      <c r="G22" s="1184"/>
      <c r="H22" s="1184"/>
      <c r="I22" s="1184"/>
      <c r="J22" s="1184"/>
      <c r="K22" s="1184"/>
      <c r="L22" s="1184"/>
      <c r="M22" s="1184"/>
      <c r="N22" s="1173"/>
    </row>
    <row r="23" spans="2:17" s="1185" customFormat="1" ht="12" customHeight="1">
      <c r="B23" s="4367" t="s">
        <v>164</v>
      </c>
      <c r="C23" s="4243"/>
      <c r="D23" s="4243"/>
      <c r="E23" s="4243"/>
      <c r="F23" s="4243"/>
      <c r="G23" s="4243"/>
      <c r="H23" s="4243"/>
      <c r="I23" s="4243"/>
      <c r="J23" s="4243"/>
      <c r="K23" s="4243"/>
      <c r="L23" s="4243"/>
      <c r="M23" s="4243"/>
      <c r="N23" s="1173"/>
    </row>
    <row r="24" spans="2:17" s="1186" customFormat="1" ht="12" customHeight="1">
      <c r="B24" s="4367" t="s">
        <v>1740</v>
      </c>
      <c r="C24" s="4243"/>
      <c r="D24" s="4243"/>
      <c r="E24" s="4243"/>
      <c r="F24" s="4243"/>
      <c r="G24" s="4243"/>
      <c r="H24" s="4243"/>
      <c r="I24" s="4243"/>
      <c r="J24" s="4243"/>
      <c r="K24" s="4243"/>
      <c r="L24" s="4243"/>
      <c r="M24" s="4243"/>
      <c r="N24" s="1156"/>
    </row>
    <row r="25" spans="2:17" s="1187" customFormat="1" ht="12" customHeight="1">
      <c r="B25" s="4367" t="s">
        <v>1741</v>
      </c>
      <c r="C25" s="4243"/>
      <c r="D25" s="4243"/>
      <c r="E25" s="4243"/>
      <c r="F25" s="4243"/>
      <c r="G25" s="4243"/>
      <c r="H25" s="4243"/>
      <c r="I25" s="4243"/>
      <c r="J25" s="4243"/>
      <c r="K25" s="4243"/>
      <c r="L25" s="4243"/>
      <c r="M25" s="4243"/>
      <c r="N25" s="1156"/>
    </row>
    <row r="26" spans="2:17" s="1188" customFormat="1" ht="6" customHeight="1">
      <c r="C26" s="1189"/>
      <c r="D26" s="1189"/>
      <c r="E26" s="1189"/>
      <c r="F26" s="1189"/>
      <c r="G26" s="1189"/>
      <c r="H26" s="1189"/>
      <c r="I26" s="1189"/>
      <c r="J26" s="1189"/>
      <c r="K26" s="1189"/>
      <c r="L26" s="1189"/>
      <c r="M26" s="1189"/>
      <c r="N26" s="1190"/>
    </row>
    <row r="27" spans="2:17" ht="12" customHeight="1">
      <c r="B27" s="4383" t="s">
        <v>219</v>
      </c>
      <c r="C27" s="4384"/>
      <c r="D27" s="4384"/>
      <c r="E27" s="4384"/>
      <c r="F27" s="4384"/>
      <c r="G27" s="4384"/>
      <c r="H27" s="4384"/>
      <c r="I27" s="4384"/>
      <c r="J27" s="4384"/>
      <c r="K27" s="4384"/>
      <c r="L27" s="4384"/>
      <c r="M27" s="4384"/>
    </row>
    <row r="28" spans="2:17" ht="12" customHeight="1">
      <c r="B28" s="4319" t="s">
        <v>1742</v>
      </c>
      <c r="C28" s="4319"/>
      <c r="D28" s="4319"/>
      <c r="E28" s="4319"/>
    </row>
    <row r="29" spans="2:17" ht="12" customHeight="1">
      <c r="B29" s="4319" t="s">
        <v>1743</v>
      </c>
      <c r="C29" s="4319"/>
      <c r="D29" s="4319"/>
      <c r="E29" s="4319"/>
    </row>
    <row r="30" spans="2:17" s="1188" customFormat="1" ht="12" customHeight="1">
      <c r="B30" s="1193"/>
      <c r="C30" s="1189"/>
      <c r="D30" s="1189"/>
      <c r="E30" s="1189"/>
      <c r="F30" s="1189"/>
      <c r="G30" s="1189"/>
      <c r="H30" s="1189"/>
      <c r="I30" s="1189"/>
      <c r="J30" s="1189"/>
      <c r="K30" s="1189"/>
      <c r="L30" s="1189"/>
      <c r="M30" s="1189"/>
      <c r="N30" s="1190"/>
    </row>
    <row r="31" spans="2:17" s="1188" customFormat="1" ht="12" customHeight="1">
      <c r="B31" s="1193"/>
      <c r="C31" s="1189"/>
      <c r="D31" s="1189"/>
      <c r="E31" s="1189"/>
      <c r="F31" s="1189"/>
      <c r="G31" s="1189"/>
      <c r="H31" s="1189"/>
      <c r="I31" s="1189"/>
      <c r="J31" s="1189"/>
      <c r="K31" s="1189"/>
      <c r="L31" s="1189"/>
      <c r="M31" s="1189"/>
      <c r="N31" s="1190"/>
    </row>
  </sheetData>
  <mergeCells count="14">
    <mergeCell ref="B29:E29"/>
    <mergeCell ref="B1:M1"/>
    <mergeCell ref="B2:M2"/>
    <mergeCell ref="B4:B5"/>
    <mergeCell ref="C4:E4"/>
    <mergeCell ref="F4:M4"/>
    <mergeCell ref="B20:B21"/>
    <mergeCell ref="C20:E20"/>
    <mergeCell ref="F20:M20"/>
    <mergeCell ref="B23:M23"/>
    <mergeCell ref="B24:M24"/>
    <mergeCell ref="B25:M25"/>
    <mergeCell ref="B27:M27"/>
    <mergeCell ref="B28:E28"/>
  </mergeCells>
  <hyperlinks>
    <hyperlink ref="F20:M20" r:id="rId1" display="Specialist medical doctors"/>
    <hyperlink ref="C20:E20" r:id="rId2" display="Medical doctors"/>
    <hyperlink ref="B28" r:id="rId3"/>
    <hyperlink ref="B29" r:id="rId4"/>
    <hyperlink ref="F4:M4" r:id="rId5" display="Medicas/os por algumas especialidades médicas"/>
    <hyperlink ref="C4:E4" r:id="rId6" display="Médicas/os"/>
    <hyperlink ref="O2" location="Indice!A1" display="(Voltar ao Índice)"/>
  </hyperlinks>
  <printOptions horizontalCentered="1"/>
  <pageMargins left="0.45275590551181105" right="0.45275590551181105" top="0.6692913385826772" bottom="0.6692913385826772" header="0" footer="0"/>
  <pageSetup paperSize="9" scale="94" orientation="portrait" verticalDpi="0" r:id="rId7"/>
</worksheet>
</file>

<file path=xl/worksheets/sheet72.xml><?xml version="1.0" encoding="utf-8"?>
<worksheet xmlns="http://schemas.openxmlformats.org/spreadsheetml/2006/main" xmlns:r="http://schemas.openxmlformats.org/officeDocument/2006/relationships">
  <sheetPr>
    <pageSetUpPr fitToPage="1"/>
  </sheetPr>
  <dimension ref="B1:HW31"/>
  <sheetViews>
    <sheetView showGridLines="0" workbookViewId="0">
      <selection activeCell="B2" sqref="B2:F2"/>
    </sheetView>
  </sheetViews>
  <sheetFormatPr defaultRowHeight="11.25"/>
  <cols>
    <col min="1" max="1" width="6.7109375" style="1059" customWidth="1"/>
    <col min="2" max="2" width="18.7109375" style="1059" customWidth="1"/>
    <col min="3" max="6" width="17.85546875" style="1073" customWidth="1"/>
    <col min="7" max="7" width="6.7109375" style="1210" customWidth="1"/>
    <col min="8" max="8" width="15.5703125" style="1059" bestFit="1" customWidth="1"/>
    <col min="9" max="9" width="8.5703125" style="1059" bestFit="1" customWidth="1"/>
    <col min="10" max="16384" width="9.140625" style="1059"/>
  </cols>
  <sheetData>
    <row r="1" spans="2:9" s="1050" customFormat="1" ht="30" customHeight="1">
      <c r="B1" s="4385" t="s">
        <v>1744</v>
      </c>
      <c r="C1" s="4385"/>
      <c r="D1" s="4385"/>
      <c r="E1" s="4385"/>
      <c r="F1" s="4343"/>
      <c r="G1" s="1194"/>
      <c r="H1" s="1195"/>
      <c r="I1" s="1195"/>
    </row>
    <row r="2" spans="2:9" s="1050" customFormat="1" ht="30" customHeight="1">
      <c r="B2" s="4385" t="s">
        <v>1745</v>
      </c>
      <c r="C2" s="4385"/>
      <c r="D2" s="4385"/>
      <c r="E2" s="4385"/>
      <c r="F2" s="4343"/>
      <c r="G2" s="1194"/>
      <c r="H2" s="522" t="s">
        <v>856</v>
      </c>
    </row>
    <row r="3" spans="2:9" s="1053" customFormat="1" ht="12" customHeight="1">
      <c r="B3" s="1051" t="s">
        <v>580</v>
      </c>
      <c r="C3" s="1052"/>
      <c r="D3" s="1052"/>
      <c r="E3" s="1052"/>
      <c r="F3" s="1033" t="s">
        <v>581</v>
      </c>
      <c r="G3" s="1196"/>
    </row>
    <row r="4" spans="2:9" s="1053" customFormat="1" ht="21" customHeight="1">
      <c r="B4" s="4386"/>
      <c r="C4" s="4366" t="s">
        <v>1746</v>
      </c>
      <c r="D4" s="4366"/>
      <c r="E4" s="4366"/>
      <c r="F4" s="4363"/>
      <c r="G4" s="1196"/>
    </row>
    <row r="5" spans="2:9" s="1054" customFormat="1" ht="30" customHeight="1">
      <c r="B5" s="4387"/>
      <c r="C5" s="1056" t="s">
        <v>175</v>
      </c>
      <c r="D5" s="1056" t="s">
        <v>1747</v>
      </c>
      <c r="E5" s="1056" t="s">
        <v>1748</v>
      </c>
      <c r="F5" s="1056" t="s">
        <v>1749</v>
      </c>
      <c r="G5" s="1197"/>
      <c r="H5" s="251"/>
      <c r="I5" s="251"/>
    </row>
    <row r="6" spans="2:9" s="1061" customFormat="1" ht="21" customHeight="1">
      <c r="B6" s="533" t="s">
        <v>12</v>
      </c>
      <c r="C6" s="1146">
        <v>84281</v>
      </c>
      <c r="D6" s="1146">
        <v>700</v>
      </c>
      <c r="E6" s="1146">
        <v>83342</v>
      </c>
      <c r="F6" s="1146">
        <v>239</v>
      </c>
      <c r="G6" s="1198"/>
      <c r="H6" s="1000"/>
      <c r="I6" s="999"/>
    </row>
    <row r="7" spans="2:9" s="1061" customFormat="1" ht="21" customHeight="1">
      <c r="B7" s="533" t="s">
        <v>229</v>
      </c>
      <c r="C7" s="1146">
        <v>80122</v>
      </c>
      <c r="D7" s="1146">
        <v>644</v>
      </c>
      <c r="E7" s="1146">
        <v>79256</v>
      </c>
      <c r="F7" s="1146">
        <v>222</v>
      </c>
      <c r="G7" s="1198"/>
      <c r="H7" s="115"/>
      <c r="I7" s="999"/>
    </row>
    <row r="8" spans="2:9" s="1061" customFormat="1" ht="21" customHeight="1">
      <c r="B8" s="538" t="s">
        <v>203</v>
      </c>
      <c r="C8" s="1146">
        <v>1926</v>
      </c>
      <c r="D8" s="1146">
        <v>12</v>
      </c>
      <c r="E8" s="1146">
        <v>1905</v>
      </c>
      <c r="F8" s="1146">
        <v>9</v>
      </c>
      <c r="G8" s="1198"/>
      <c r="H8" s="115"/>
      <c r="I8" s="1004"/>
    </row>
    <row r="9" spans="2:9" s="1064" customFormat="1" ht="21" customHeight="1">
      <c r="B9" s="541" t="s">
        <v>230</v>
      </c>
      <c r="C9" s="1149">
        <v>69</v>
      </c>
      <c r="D9" s="1149">
        <v>3</v>
      </c>
      <c r="E9" s="1149">
        <v>65</v>
      </c>
      <c r="F9" s="1149">
        <v>1</v>
      </c>
      <c r="G9" s="1199"/>
      <c r="H9" s="1010"/>
      <c r="I9" s="1011"/>
    </row>
    <row r="10" spans="2:9" s="1064" customFormat="1" ht="21" customHeight="1">
      <c r="B10" s="541" t="s">
        <v>231</v>
      </c>
      <c r="C10" s="1149">
        <v>286</v>
      </c>
      <c r="D10" s="1149">
        <v>2</v>
      </c>
      <c r="E10" s="1149">
        <v>283</v>
      </c>
      <c r="F10" s="1149">
        <v>1</v>
      </c>
      <c r="G10" s="1199"/>
      <c r="H10" s="1010"/>
      <c r="I10" s="1011"/>
    </row>
    <row r="11" spans="2:9" s="1064" customFormat="1" ht="21" customHeight="1">
      <c r="B11" s="541" t="s">
        <v>232</v>
      </c>
      <c r="C11" s="1149">
        <v>745</v>
      </c>
      <c r="D11" s="1149">
        <v>2</v>
      </c>
      <c r="E11" s="1149">
        <v>739</v>
      </c>
      <c r="F11" s="1149">
        <v>4</v>
      </c>
      <c r="G11" s="1199"/>
      <c r="H11" s="1010"/>
      <c r="I11" s="1011"/>
    </row>
    <row r="12" spans="2:9" s="1064" customFormat="1" ht="21" customHeight="1">
      <c r="B12" s="541" t="s">
        <v>233</v>
      </c>
      <c r="C12" s="1149">
        <v>132</v>
      </c>
      <c r="D12" s="1149">
        <v>1</v>
      </c>
      <c r="E12" s="1149">
        <v>131</v>
      </c>
      <c r="F12" s="1149">
        <v>0</v>
      </c>
      <c r="G12" s="1199"/>
      <c r="H12" s="1010"/>
      <c r="I12" s="1011"/>
    </row>
    <row r="13" spans="2:9" s="1064" customFormat="1" ht="21" customHeight="1">
      <c r="B13" s="541" t="s">
        <v>234</v>
      </c>
      <c r="C13" s="1149">
        <v>65</v>
      </c>
      <c r="D13" s="1149">
        <v>0</v>
      </c>
      <c r="E13" s="1149">
        <v>65</v>
      </c>
      <c r="F13" s="1149">
        <v>0</v>
      </c>
      <c r="G13" s="1199"/>
      <c r="H13" s="1010"/>
      <c r="I13" s="1011"/>
    </row>
    <row r="14" spans="2:9" s="1061" customFormat="1" ht="21" customHeight="1">
      <c r="B14" s="541" t="s">
        <v>235</v>
      </c>
      <c r="C14" s="1149">
        <v>15</v>
      </c>
      <c r="D14" s="1149">
        <v>0</v>
      </c>
      <c r="E14" s="1149">
        <v>15</v>
      </c>
      <c r="F14" s="1149">
        <v>0</v>
      </c>
      <c r="G14" s="1198"/>
      <c r="H14" s="1010"/>
      <c r="I14" s="1011"/>
    </row>
    <row r="15" spans="2:9" s="1064" customFormat="1" ht="21" customHeight="1">
      <c r="B15" s="541" t="s">
        <v>236</v>
      </c>
      <c r="C15" s="1149">
        <v>92</v>
      </c>
      <c r="D15" s="1149">
        <v>1</v>
      </c>
      <c r="E15" s="1149">
        <v>90</v>
      </c>
      <c r="F15" s="1149">
        <v>1</v>
      </c>
      <c r="G15" s="1199"/>
      <c r="H15" s="1010"/>
      <c r="I15" s="1011"/>
    </row>
    <row r="16" spans="2:9" s="1064" customFormat="1" ht="21" customHeight="1">
      <c r="B16" s="541" t="s">
        <v>237</v>
      </c>
      <c r="C16" s="1149">
        <v>418</v>
      </c>
      <c r="D16" s="1149">
        <v>3</v>
      </c>
      <c r="E16" s="1149">
        <v>413</v>
      </c>
      <c r="F16" s="1149">
        <v>2</v>
      </c>
      <c r="G16" s="1199"/>
      <c r="H16" s="1010"/>
      <c r="I16" s="1011"/>
    </row>
    <row r="17" spans="2:231" s="1064" customFormat="1" ht="21" customHeight="1">
      <c r="B17" s="541" t="s">
        <v>238</v>
      </c>
      <c r="C17" s="1149">
        <v>40</v>
      </c>
      <c r="D17" s="1149">
        <v>0</v>
      </c>
      <c r="E17" s="1149">
        <v>40</v>
      </c>
      <c r="F17" s="1149">
        <v>0</v>
      </c>
      <c r="G17" s="1199"/>
      <c r="H17" s="1010"/>
      <c r="I17" s="1011"/>
    </row>
    <row r="18" spans="2:231" s="1064" customFormat="1" ht="21" customHeight="1">
      <c r="B18" s="541" t="s">
        <v>239</v>
      </c>
      <c r="C18" s="1149">
        <v>32</v>
      </c>
      <c r="D18" s="1149">
        <v>0</v>
      </c>
      <c r="E18" s="1149">
        <v>32</v>
      </c>
      <c r="F18" s="1149">
        <v>0</v>
      </c>
      <c r="G18" s="1199"/>
      <c r="H18" s="1010"/>
      <c r="I18" s="1011"/>
    </row>
    <row r="19" spans="2:231" s="1064" customFormat="1" ht="21" customHeight="1">
      <c r="B19" s="541" t="s">
        <v>151</v>
      </c>
      <c r="C19" s="1149">
        <v>32</v>
      </c>
      <c r="D19" s="1149">
        <v>0</v>
      </c>
      <c r="E19" s="1149">
        <v>32</v>
      </c>
      <c r="F19" s="1149">
        <v>0</v>
      </c>
      <c r="G19" s="1199"/>
      <c r="H19" s="1010"/>
      <c r="I19" s="1011"/>
    </row>
    <row r="20" spans="2:231" s="1053" customFormat="1" ht="21" customHeight="1">
      <c r="B20" s="4388"/>
      <c r="C20" s="4366" t="s">
        <v>1750</v>
      </c>
      <c r="D20" s="4366"/>
      <c r="E20" s="4366"/>
      <c r="F20" s="4363"/>
      <c r="G20" s="1196"/>
    </row>
    <row r="21" spans="2:231" ht="30" customHeight="1">
      <c r="B21" s="4388"/>
      <c r="C21" s="1055" t="s">
        <v>175</v>
      </c>
      <c r="D21" s="1055" t="s">
        <v>1751</v>
      </c>
      <c r="E21" s="1055" t="s">
        <v>1752</v>
      </c>
      <c r="F21" s="1056" t="s">
        <v>1753</v>
      </c>
      <c r="G21" s="1197"/>
      <c r="H21" s="1054"/>
      <c r="I21" s="1054"/>
      <c r="J21" s="1054"/>
      <c r="K21" s="1054"/>
      <c r="L21" s="1054"/>
      <c r="M21" s="1054"/>
      <c r="N21" s="1054"/>
      <c r="O21" s="1054"/>
      <c r="P21" s="1054"/>
      <c r="Q21" s="1054"/>
      <c r="R21" s="1054"/>
      <c r="S21" s="1054"/>
      <c r="T21" s="1054"/>
      <c r="U21" s="1054"/>
      <c r="V21" s="1054"/>
      <c r="W21" s="1054"/>
      <c r="X21" s="1054"/>
      <c r="Y21" s="1054"/>
      <c r="Z21" s="1054"/>
      <c r="AA21" s="1054"/>
      <c r="AB21" s="1054"/>
      <c r="AC21" s="1054"/>
      <c r="AD21" s="1054"/>
      <c r="AE21" s="1054"/>
      <c r="AF21" s="1054"/>
      <c r="AG21" s="1054"/>
      <c r="AH21" s="1054"/>
      <c r="AI21" s="1054"/>
      <c r="AJ21" s="1054"/>
      <c r="AK21" s="1054"/>
      <c r="AL21" s="1054"/>
      <c r="AM21" s="1054"/>
      <c r="AN21" s="1054"/>
      <c r="AO21" s="1054"/>
      <c r="AP21" s="1054"/>
      <c r="AQ21" s="1054"/>
      <c r="AR21" s="1054"/>
      <c r="AS21" s="1054"/>
      <c r="AT21" s="1054"/>
      <c r="AU21" s="1054"/>
      <c r="AV21" s="1054"/>
      <c r="AW21" s="1054"/>
      <c r="AX21" s="1054"/>
      <c r="AY21" s="1054"/>
      <c r="AZ21" s="1054"/>
      <c r="BA21" s="1054"/>
      <c r="BB21" s="1054"/>
      <c r="BC21" s="1054"/>
      <c r="BD21" s="1054"/>
      <c r="BE21" s="1054"/>
      <c r="BF21" s="1054"/>
      <c r="BG21" s="1054"/>
      <c r="BH21" s="1054"/>
      <c r="BI21" s="1054"/>
      <c r="BJ21" s="1054"/>
      <c r="BK21" s="1054"/>
      <c r="BL21" s="1054"/>
      <c r="BM21" s="1054"/>
      <c r="BN21" s="1054"/>
      <c r="BO21" s="1054"/>
      <c r="BP21" s="1054"/>
      <c r="BQ21" s="1054"/>
      <c r="BR21" s="1054"/>
      <c r="BS21" s="1054"/>
      <c r="BT21" s="1054"/>
      <c r="BU21" s="1054"/>
      <c r="BV21" s="1054"/>
      <c r="BW21" s="1054"/>
      <c r="BX21" s="1054"/>
      <c r="BY21" s="1054"/>
      <c r="BZ21" s="1054"/>
      <c r="CA21" s="1054"/>
      <c r="CB21" s="1054"/>
      <c r="CC21" s="1054"/>
      <c r="CD21" s="1054"/>
      <c r="CE21" s="1054"/>
      <c r="CF21" s="1054"/>
      <c r="CG21" s="1054"/>
      <c r="CH21" s="1054"/>
      <c r="CI21" s="1054"/>
      <c r="CJ21" s="1054"/>
      <c r="CK21" s="1054"/>
      <c r="CL21" s="1054"/>
      <c r="CM21" s="1054"/>
      <c r="CN21" s="1054"/>
      <c r="CO21" s="1054"/>
      <c r="CP21" s="1054"/>
      <c r="CQ21" s="1054"/>
      <c r="CR21" s="1054"/>
      <c r="CS21" s="1054"/>
      <c r="CT21" s="1054"/>
      <c r="CU21" s="1054"/>
      <c r="CV21" s="1054"/>
      <c r="CW21" s="1054"/>
      <c r="CX21" s="1054"/>
      <c r="CY21" s="1054"/>
      <c r="CZ21" s="1054"/>
      <c r="DA21" s="1054"/>
      <c r="DB21" s="1054"/>
      <c r="DC21" s="1054"/>
      <c r="DD21" s="1054"/>
      <c r="DE21" s="1054"/>
      <c r="DF21" s="1054"/>
      <c r="DG21" s="1054"/>
      <c r="DH21" s="1054"/>
      <c r="DI21" s="1054"/>
      <c r="DJ21" s="1054"/>
      <c r="DK21" s="1054"/>
      <c r="DL21" s="1054"/>
      <c r="DM21" s="1054"/>
      <c r="DN21" s="1054"/>
      <c r="DO21" s="1054"/>
      <c r="DP21" s="1054"/>
      <c r="DQ21" s="1054"/>
      <c r="DR21" s="1054"/>
      <c r="DS21" s="1054"/>
      <c r="DT21" s="1054"/>
      <c r="DU21" s="1054"/>
      <c r="DV21" s="1054"/>
      <c r="DW21" s="1054"/>
      <c r="DX21" s="1054"/>
      <c r="DY21" s="1054"/>
      <c r="DZ21" s="1054"/>
      <c r="EA21" s="1054"/>
      <c r="EB21" s="1054"/>
      <c r="EC21" s="1054"/>
      <c r="ED21" s="1054"/>
      <c r="EE21" s="1054"/>
      <c r="EF21" s="1054"/>
      <c r="EG21" s="1054"/>
      <c r="EH21" s="1054"/>
      <c r="EI21" s="1054"/>
      <c r="EJ21" s="1054"/>
      <c r="EK21" s="1054"/>
      <c r="EL21" s="1054"/>
      <c r="EM21" s="1054"/>
      <c r="EN21" s="1054"/>
      <c r="EO21" s="1054"/>
      <c r="EP21" s="1054"/>
      <c r="EQ21" s="1054"/>
      <c r="ER21" s="1054"/>
      <c r="ES21" s="1054"/>
      <c r="ET21" s="1054"/>
      <c r="EU21" s="1054"/>
      <c r="EV21" s="1054"/>
      <c r="EW21" s="1054"/>
      <c r="EX21" s="1054"/>
      <c r="EY21" s="1054"/>
      <c r="EZ21" s="1054"/>
      <c r="FA21" s="1054"/>
      <c r="FB21" s="1054"/>
      <c r="FC21" s="1054"/>
      <c r="FD21" s="1054"/>
      <c r="FE21" s="1054"/>
      <c r="FF21" s="1054"/>
      <c r="FG21" s="1054"/>
      <c r="FH21" s="1054"/>
      <c r="FI21" s="1054"/>
      <c r="FJ21" s="1054"/>
      <c r="FK21" s="1054"/>
      <c r="FL21" s="1054"/>
      <c r="FM21" s="1054"/>
      <c r="FN21" s="1054"/>
      <c r="FO21" s="1054"/>
      <c r="FP21" s="1054"/>
      <c r="FQ21" s="1054"/>
      <c r="FR21" s="1054"/>
      <c r="FS21" s="1054"/>
      <c r="FT21" s="1054"/>
      <c r="FU21" s="1054"/>
      <c r="FV21" s="1054"/>
      <c r="FW21" s="1054"/>
      <c r="FX21" s="1054"/>
      <c r="FY21" s="1054"/>
      <c r="FZ21" s="1054"/>
      <c r="GA21" s="1054"/>
      <c r="GB21" s="1054"/>
      <c r="GC21" s="1054"/>
      <c r="GD21" s="1054"/>
      <c r="GE21" s="1054"/>
      <c r="GF21" s="1054"/>
      <c r="GG21" s="1054"/>
      <c r="GH21" s="1054"/>
      <c r="GI21" s="1054"/>
      <c r="GJ21" s="1054"/>
      <c r="GK21" s="1054"/>
      <c r="GL21" s="1054"/>
      <c r="GM21" s="1054"/>
      <c r="GN21" s="1054"/>
      <c r="GO21" s="1054"/>
      <c r="GP21" s="1054"/>
      <c r="GQ21" s="1054"/>
      <c r="GR21" s="1054"/>
      <c r="GS21" s="1054"/>
      <c r="GT21" s="1054"/>
      <c r="GU21" s="1054"/>
      <c r="GV21" s="1054"/>
      <c r="GW21" s="1054"/>
      <c r="GX21" s="1054"/>
      <c r="GY21" s="1054"/>
      <c r="GZ21" s="1054"/>
      <c r="HA21" s="1054"/>
      <c r="HB21" s="1054"/>
      <c r="HC21" s="1054"/>
      <c r="HD21" s="1054"/>
      <c r="HE21" s="1054"/>
      <c r="HF21" s="1054"/>
      <c r="HG21" s="1054"/>
      <c r="HH21" s="1054"/>
      <c r="HI21" s="1054"/>
      <c r="HJ21" s="1054"/>
      <c r="HK21" s="1054"/>
      <c r="HL21" s="1054"/>
      <c r="HM21" s="1054"/>
      <c r="HN21" s="1054"/>
      <c r="HO21" s="1054"/>
      <c r="HP21" s="1054"/>
      <c r="HQ21" s="1054"/>
      <c r="HR21" s="1054"/>
      <c r="HS21" s="1054"/>
      <c r="HT21" s="1054"/>
      <c r="HU21" s="1054"/>
      <c r="HV21" s="1054"/>
      <c r="HW21" s="1054"/>
    </row>
    <row r="22" spans="2:231" s="1132" customFormat="1" ht="6" customHeight="1">
      <c r="B22" s="1200"/>
      <c r="C22" s="1066"/>
      <c r="D22" s="1066"/>
      <c r="E22" s="1066"/>
      <c r="F22" s="1066"/>
      <c r="G22" s="1197"/>
      <c r="H22" s="1068"/>
      <c r="I22" s="1068"/>
      <c r="J22" s="1068"/>
      <c r="K22" s="1068"/>
      <c r="L22" s="1068"/>
      <c r="M22" s="1068"/>
      <c r="N22" s="1068"/>
      <c r="O22" s="1068"/>
      <c r="P22" s="1068"/>
      <c r="Q22" s="1068"/>
      <c r="R22" s="1068"/>
      <c r="S22" s="1068"/>
      <c r="T22" s="1068"/>
      <c r="U22" s="1068"/>
      <c r="V22" s="1068"/>
      <c r="W22" s="1068"/>
      <c r="X22" s="1068"/>
      <c r="Y22" s="1068"/>
      <c r="Z22" s="1068"/>
      <c r="AA22" s="1068"/>
      <c r="AB22" s="1068"/>
      <c r="AC22" s="1068"/>
      <c r="AD22" s="1068"/>
      <c r="AE22" s="1068"/>
      <c r="AF22" s="1068"/>
      <c r="AG22" s="1068"/>
      <c r="AH22" s="1068"/>
      <c r="AI22" s="1068"/>
      <c r="AJ22" s="1068"/>
      <c r="AK22" s="1068"/>
      <c r="AL22" s="1068"/>
      <c r="AM22" s="1068"/>
      <c r="AN22" s="1068"/>
      <c r="AO22" s="1068"/>
      <c r="AP22" s="1068"/>
      <c r="AQ22" s="1068"/>
      <c r="AR22" s="1068"/>
      <c r="AS22" s="1068"/>
      <c r="AT22" s="1068"/>
      <c r="AU22" s="1068"/>
      <c r="AV22" s="1068"/>
      <c r="AW22" s="1068"/>
      <c r="AX22" s="1068"/>
      <c r="AY22" s="1068"/>
      <c r="AZ22" s="1068"/>
      <c r="BA22" s="1068"/>
      <c r="BB22" s="1068"/>
      <c r="BC22" s="1068"/>
      <c r="BD22" s="1068"/>
      <c r="BE22" s="1068"/>
      <c r="BF22" s="1068"/>
      <c r="BG22" s="1068"/>
      <c r="BH22" s="1068"/>
      <c r="BI22" s="1068"/>
      <c r="BJ22" s="1068"/>
      <c r="BK22" s="1068"/>
      <c r="BL22" s="1068"/>
      <c r="BM22" s="1068"/>
      <c r="BN22" s="1068"/>
      <c r="BO22" s="1068"/>
      <c r="BP22" s="1068"/>
      <c r="BQ22" s="1068"/>
      <c r="BR22" s="1068"/>
      <c r="BS22" s="1068"/>
      <c r="BT22" s="1068"/>
      <c r="BU22" s="1068"/>
      <c r="BV22" s="1068"/>
      <c r="BW22" s="1068"/>
      <c r="BX22" s="1068"/>
      <c r="BY22" s="1068"/>
      <c r="BZ22" s="1068"/>
      <c r="CA22" s="1068"/>
      <c r="CB22" s="1068"/>
      <c r="CC22" s="1068"/>
      <c r="CD22" s="1068"/>
      <c r="CE22" s="1068"/>
      <c r="CF22" s="1068"/>
      <c r="CG22" s="1068"/>
      <c r="CH22" s="1068"/>
      <c r="CI22" s="1068"/>
      <c r="CJ22" s="1068"/>
      <c r="CK22" s="1068"/>
      <c r="CL22" s="1068"/>
      <c r="CM22" s="1068"/>
      <c r="CN22" s="1068"/>
      <c r="CO22" s="1068"/>
      <c r="CP22" s="1068"/>
      <c r="CQ22" s="1068"/>
      <c r="CR22" s="1068"/>
      <c r="CS22" s="1068"/>
      <c r="CT22" s="1068"/>
      <c r="CU22" s="1068"/>
      <c r="CV22" s="1068"/>
      <c r="CW22" s="1068"/>
      <c r="CX22" s="1068"/>
      <c r="CY22" s="1068"/>
      <c r="CZ22" s="1068"/>
      <c r="DA22" s="1068"/>
      <c r="DB22" s="1068"/>
      <c r="DC22" s="1068"/>
      <c r="DD22" s="1068"/>
      <c r="DE22" s="1068"/>
      <c r="DF22" s="1068"/>
      <c r="DG22" s="1068"/>
      <c r="DH22" s="1068"/>
      <c r="DI22" s="1068"/>
      <c r="DJ22" s="1068"/>
      <c r="DK22" s="1068"/>
      <c r="DL22" s="1068"/>
      <c r="DM22" s="1068"/>
      <c r="DN22" s="1068"/>
      <c r="DO22" s="1068"/>
      <c r="DP22" s="1068"/>
      <c r="DQ22" s="1068"/>
      <c r="DR22" s="1068"/>
      <c r="DS22" s="1068"/>
      <c r="DT22" s="1068"/>
      <c r="DU22" s="1068"/>
      <c r="DV22" s="1068"/>
      <c r="DW22" s="1068"/>
      <c r="DX22" s="1068"/>
      <c r="DY22" s="1068"/>
      <c r="DZ22" s="1068"/>
      <c r="EA22" s="1068"/>
      <c r="EB22" s="1068"/>
      <c r="EC22" s="1068"/>
      <c r="ED22" s="1068"/>
      <c r="EE22" s="1068"/>
      <c r="EF22" s="1068"/>
      <c r="EG22" s="1068"/>
      <c r="EH22" s="1068"/>
      <c r="EI22" s="1068"/>
      <c r="EJ22" s="1068"/>
      <c r="EK22" s="1068"/>
      <c r="EL22" s="1068"/>
      <c r="EM22" s="1068"/>
      <c r="EN22" s="1068"/>
      <c r="EO22" s="1068"/>
      <c r="EP22" s="1068"/>
      <c r="EQ22" s="1068"/>
      <c r="ER22" s="1068"/>
      <c r="ES22" s="1068"/>
      <c r="ET22" s="1068"/>
      <c r="EU22" s="1068"/>
      <c r="EV22" s="1068"/>
      <c r="EW22" s="1068"/>
      <c r="EX22" s="1068"/>
      <c r="EY22" s="1068"/>
      <c r="EZ22" s="1068"/>
      <c r="FA22" s="1068"/>
      <c r="FB22" s="1068"/>
      <c r="FC22" s="1068"/>
      <c r="FD22" s="1068"/>
      <c r="FE22" s="1068"/>
      <c r="FF22" s="1068"/>
      <c r="FG22" s="1068"/>
      <c r="FH22" s="1068"/>
      <c r="FI22" s="1068"/>
      <c r="FJ22" s="1068"/>
      <c r="FK22" s="1068"/>
      <c r="FL22" s="1068"/>
      <c r="FM22" s="1068"/>
      <c r="FN22" s="1068"/>
      <c r="FO22" s="1068"/>
      <c r="FP22" s="1068"/>
      <c r="FQ22" s="1068"/>
      <c r="FR22" s="1068"/>
      <c r="FS22" s="1068"/>
      <c r="FT22" s="1068"/>
      <c r="FU22" s="1068"/>
      <c r="FV22" s="1068"/>
      <c r="FW22" s="1068"/>
      <c r="FX22" s="1068"/>
      <c r="FY22" s="1068"/>
      <c r="FZ22" s="1068"/>
      <c r="GA22" s="1068"/>
      <c r="GB22" s="1068"/>
      <c r="GC22" s="1068"/>
      <c r="GD22" s="1068"/>
      <c r="GE22" s="1068"/>
      <c r="GF22" s="1068"/>
      <c r="GG22" s="1068"/>
      <c r="GH22" s="1068"/>
      <c r="GI22" s="1068"/>
      <c r="GJ22" s="1068"/>
      <c r="GK22" s="1068"/>
      <c r="GL22" s="1068"/>
      <c r="GM22" s="1068"/>
      <c r="GN22" s="1068"/>
      <c r="GO22" s="1068"/>
      <c r="GP22" s="1068"/>
      <c r="GQ22" s="1068"/>
      <c r="GR22" s="1068"/>
      <c r="GS22" s="1068"/>
      <c r="GT22" s="1068"/>
      <c r="GU22" s="1068"/>
      <c r="GV22" s="1068"/>
      <c r="GW22" s="1068"/>
      <c r="GX22" s="1068"/>
      <c r="GY22" s="1068"/>
      <c r="GZ22" s="1068"/>
      <c r="HA22" s="1068"/>
      <c r="HB22" s="1068"/>
      <c r="HC22" s="1068"/>
      <c r="HD22" s="1068"/>
      <c r="HE22" s="1068"/>
      <c r="HF22" s="1068"/>
      <c r="HG22" s="1068"/>
      <c r="HH22" s="1068"/>
      <c r="HI22" s="1068"/>
      <c r="HJ22" s="1068"/>
      <c r="HK22" s="1068"/>
      <c r="HL22" s="1068"/>
      <c r="HM22" s="1068"/>
      <c r="HN22" s="1068"/>
      <c r="HO22" s="1068"/>
      <c r="HP22" s="1068"/>
      <c r="HQ22" s="1068"/>
      <c r="HR22" s="1068"/>
      <c r="HS22" s="1068"/>
      <c r="HT22" s="1068"/>
      <c r="HU22" s="1068"/>
      <c r="HV22" s="1068"/>
      <c r="HW22" s="1068"/>
    </row>
    <row r="23" spans="2:231" s="1132" customFormat="1" ht="12" customHeight="1">
      <c r="B23" s="4367" t="s">
        <v>164</v>
      </c>
      <c r="C23" s="4243"/>
      <c r="D23" s="4243"/>
      <c r="E23" s="4243"/>
      <c r="F23" s="4243"/>
      <c r="G23" s="1197"/>
      <c r="H23" s="1069"/>
      <c r="I23" s="1069"/>
      <c r="J23" s="1069"/>
      <c r="K23" s="1069"/>
      <c r="L23" s="1069"/>
      <c r="M23" s="1069"/>
      <c r="N23" s="1069"/>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DY23" s="1069"/>
      <c r="DZ23" s="1069"/>
      <c r="EA23" s="1069"/>
      <c r="EB23" s="1069"/>
      <c r="EC23" s="1069"/>
      <c r="ED23" s="1069"/>
      <c r="EE23" s="1069"/>
      <c r="EF23" s="1069"/>
      <c r="EG23" s="1069"/>
      <c r="EH23" s="1069"/>
      <c r="EI23" s="1069"/>
      <c r="EJ23" s="1069"/>
      <c r="EK23" s="1069"/>
      <c r="EL23" s="1069"/>
      <c r="EM23" s="1069"/>
      <c r="EN23" s="1069"/>
      <c r="EO23" s="1069"/>
      <c r="EP23" s="1069"/>
      <c r="EQ23" s="1069"/>
      <c r="ER23" s="1069"/>
      <c r="ES23" s="1069"/>
      <c r="ET23" s="1069"/>
      <c r="EU23" s="1069"/>
      <c r="EV23" s="1069"/>
      <c r="EW23" s="1069"/>
      <c r="EX23" s="1069"/>
      <c r="EY23" s="1069"/>
      <c r="EZ23" s="1069"/>
      <c r="FA23" s="1069"/>
      <c r="FB23" s="1069"/>
      <c r="FC23" s="1069"/>
      <c r="FD23" s="1069"/>
      <c r="FE23" s="1069"/>
      <c r="FF23" s="1069"/>
      <c r="FG23" s="1069"/>
      <c r="FH23" s="1069"/>
      <c r="FI23" s="1069"/>
      <c r="FJ23" s="1069"/>
      <c r="FK23" s="1069"/>
      <c r="FL23" s="1069"/>
      <c r="FM23" s="1069"/>
      <c r="FN23" s="1069"/>
      <c r="FO23" s="1069"/>
      <c r="FP23" s="1069"/>
      <c r="FQ23" s="1069"/>
      <c r="FR23" s="1069"/>
      <c r="FS23" s="1069"/>
      <c r="FT23" s="1069"/>
      <c r="FU23" s="1069"/>
      <c r="FV23" s="1069"/>
      <c r="FW23" s="1069"/>
      <c r="FX23" s="1069"/>
      <c r="FY23" s="1069"/>
      <c r="FZ23" s="1069"/>
      <c r="GA23" s="1069"/>
      <c r="GB23" s="1069"/>
      <c r="GC23" s="1069"/>
      <c r="GD23" s="1069"/>
      <c r="GE23" s="1069"/>
      <c r="GF23" s="1069"/>
      <c r="GG23" s="1069"/>
      <c r="GH23" s="1069"/>
      <c r="GI23" s="1069"/>
      <c r="GJ23" s="1069"/>
      <c r="GK23" s="1069"/>
      <c r="GL23" s="1069"/>
      <c r="GM23" s="1069"/>
      <c r="GN23" s="1069"/>
      <c r="GO23" s="1069"/>
      <c r="GP23" s="1069"/>
      <c r="GQ23" s="1069"/>
      <c r="GR23" s="1069"/>
      <c r="GS23" s="1069"/>
      <c r="GT23" s="1069"/>
      <c r="GU23" s="1069"/>
      <c r="GV23" s="1069"/>
      <c r="GW23" s="1069"/>
      <c r="GX23" s="1069"/>
      <c r="GY23" s="1069"/>
      <c r="GZ23" s="1069"/>
      <c r="HA23" s="1069"/>
      <c r="HB23" s="1069"/>
      <c r="HC23" s="1069"/>
      <c r="HD23" s="1069"/>
      <c r="HE23" s="1069"/>
      <c r="HF23" s="1069"/>
      <c r="HG23" s="1069"/>
      <c r="HH23" s="1069"/>
      <c r="HI23" s="1069"/>
      <c r="HJ23" s="1069"/>
      <c r="HK23" s="1069"/>
      <c r="HL23" s="1069"/>
      <c r="HM23" s="1069"/>
      <c r="HN23" s="1069"/>
      <c r="HO23" s="1069"/>
      <c r="HP23" s="1069"/>
      <c r="HQ23" s="1069"/>
      <c r="HR23" s="1069"/>
      <c r="HS23" s="1069"/>
      <c r="HT23" s="1069"/>
      <c r="HU23" s="1069"/>
      <c r="HV23" s="1069"/>
      <c r="HW23" s="1069"/>
    </row>
    <row r="24" spans="2:231" s="1202" customFormat="1" ht="12" customHeight="1">
      <c r="B24" s="4367" t="s">
        <v>1754</v>
      </c>
      <c r="C24" s="4243"/>
      <c r="D24" s="4243"/>
      <c r="E24" s="4243"/>
      <c r="F24" s="4243"/>
      <c r="G24" s="1201"/>
    </row>
    <row r="25" spans="2:231" s="1204" customFormat="1" ht="12" customHeight="1">
      <c r="B25" s="4367" t="s">
        <v>1755</v>
      </c>
      <c r="C25" s="4243"/>
      <c r="D25" s="4243"/>
      <c r="E25" s="4243"/>
      <c r="F25" s="4243"/>
      <c r="G25" s="1203"/>
    </row>
    <row r="26" spans="2:231" s="1204" customFormat="1" ht="12" customHeight="1">
      <c r="B26" s="4367" t="s">
        <v>1756</v>
      </c>
      <c r="C26" s="4243"/>
      <c r="D26" s="4243"/>
      <c r="E26" s="4243"/>
      <c r="F26" s="4243"/>
      <c r="G26" s="1205"/>
    </row>
    <row r="27" spans="2:231" s="1204" customFormat="1" ht="12" customHeight="1">
      <c r="B27" s="4367" t="s">
        <v>1757</v>
      </c>
      <c r="C27" s="4243"/>
      <c r="D27" s="4243"/>
      <c r="E27" s="4243"/>
      <c r="F27" s="4243"/>
      <c r="G27" s="1205"/>
    </row>
    <row r="28" spans="2:231" s="1204" customFormat="1" ht="6" customHeight="1">
      <c r="B28" s="1155"/>
      <c r="C28" s="1206"/>
      <c r="D28" s="1206"/>
      <c r="E28" s="1206"/>
      <c r="F28" s="1206"/>
      <c r="G28" s="1205"/>
    </row>
    <row r="29" spans="2:231" s="1209" customFormat="1" ht="12" customHeight="1">
      <c r="B29" s="4323" t="s">
        <v>219</v>
      </c>
      <c r="C29" s="4323"/>
      <c r="D29" s="4323"/>
      <c r="E29" s="4323"/>
      <c r="F29" s="1207"/>
      <c r="G29" s="1208"/>
    </row>
    <row r="30" spans="2:231" s="1209" customFormat="1" ht="12" customHeight="1">
      <c r="B30" s="4319" t="s">
        <v>1758</v>
      </c>
      <c r="C30" s="4319"/>
      <c r="D30" s="1207"/>
      <c r="E30" s="1207"/>
      <c r="F30" s="1207"/>
      <c r="G30" s="1208"/>
    </row>
    <row r="31" spans="2:231" ht="12" customHeight="1"/>
  </sheetData>
  <mergeCells count="13">
    <mergeCell ref="B30:C30"/>
    <mergeCell ref="B23:F23"/>
    <mergeCell ref="B24:F24"/>
    <mergeCell ref="B25:F25"/>
    <mergeCell ref="B26:F26"/>
    <mergeCell ref="B27:F27"/>
    <mergeCell ref="B29:E29"/>
    <mergeCell ref="B1:F1"/>
    <mergeCell ref="B2:F2"/>
    <mergeCell ref="B4:B5"/>
    <mergeCell ref="C4:F4"/>
    <mergeCell ref="B20:B21"/>
    <mergeCell ref="C20:F20"/>
  </mergeCells>
  <hyperlinks>
    <hyperlink ref="C4:F4" r:id="rId1" display="Local do parto"/>
    <hyperlink ref="B30" r:id="rId2"/>
    <hyperlink ref="C20:F20" r:id="rId3" display="Place of parturition"/>
    <hyperlink ref="H2" location="Indice!A1" display="(Voltar ao Índice)"/>
  </hyperlinks>
  <printOptions horizontalCentered="1"/>
  <pageMargins left="0.45275590551181105" right="0.45275590551181105" top="0.6692913385826772" bottom="0.6692913385826772" header="0" footer="0"/>
  <pageSetup paperSize="9" orientation="portrait" verticalDpi="0" r:id="rId4"/>
</worksheet>
</file>

<file path=xl/worksheets/sheet73.xml><?xml version="1.0" encoding="utf-8"?>
<worksheet xmlns="http://schemas.openxmlformats.org/spreadsheetml/2006/main" xmlns:r="http://schemas.openxmlformats.org/officeDocument/2006/relationships">
  <sheetPr>
    <pageSetUpPr fitToPage="1"/>
  </sheetPr>
  <dimension ref="B1:I59"/>
  <sheetViews>
    <sheetView showGridLines="0" workbookViewId="0">
      <selection activeCell="B2" sqref="B2:G2"/>
    </sheetView>
  </sheetViews>
  <sheetFormatPr defaultRowHeight="12.75"/>
  <cols>
    <col min="1" max="1" width="6.7109375" style="1211" customWidth="1"/>
    <col min="2" max="2" width="12.7109375" style="1231" customWidth="1"/>
    <col min="3" max="6" width="16.5703125" style="1211" customWidth="1"/>
    <col min="7" max="7" width="12.7109375" style="1231" customWidth="1"/>
    <col min="8" max="8" width="6.7109375" style="1211" customWidth="1"/>
    <col min="9" max="9" width="15.5703125" style="1211" bestFit="1" customWidth="1"/>
    <col min="10" max="16384" width="9.140625" style="1211"/>
  </cols>
  <sheetData>
    <row r="1" spans="2:9" ht="30" customHeight="1">
      <c r="B1" s="4391" t="s">
        <v>1759</v>
      </c>
      <c r="C1" s="4391"/>
      <c r="D1" s="4391"/>
      <c r="E1" s="4391"/>
      <c r="F1" s="4391"/>
      <c r="G1" s="4391"/>
    </row>
    <row r="2" spans="2:9" ht="30" customHeight="1">
      <c r="B2" s="4391" t="s">
        <v>1760</v>
      </c>
      <c r="C2" s="4391"/>
      <c r="D2" s="4391"/>
      <c r="E2" s="4391"/>
      <c r="F2" s="4391"/>
      <c r="G2" s="4391"/>
      <c r="I2" s="522" t="s">
        <v>856</v>
      </c>
    </row>
    <row r="3" spans="2:9" s="1215" customFormat="1" ht="12" customHeight="1">
      <c r="B3" s="1212" t="s">
        <v>1072</v>
      </c>
      <c r="C3" s="1213"/>
      <c r="D3" s="1213"/>
      <c r="E3" s="1213"/>
      <c r="F3" s="1213"/>
      <c r="G3" s="1214" t="s">
        <v>1073</v>
      </c>
    </row>
    <row r="4" spans="2:9" ht="70.5" customHeight="1">
      <c r="B4" s="1216"/>
      <c r="C4" s="1217" t="s">
        <v>1761</v>
      </c>
      <c r="D4" s="1218" t="s">
        <v>1762</v>
      </c>
      <c r="E4" s="1218" t="s">
        <v>1763</v>
      </c>
      <c r="F4" s="1218" t="s">
        <v>1764</v>
      </c>
      <c r="G4" s="1219"/>
    </row>
    <row r="5" spans="2:9" ht="18" customHeight="1">
      <c r="B5" s="1220" t="s">
        <v>12</v>
      </c>
      <c r="C5" s="1221">
        <v>32.9</v>
      </c>
      <c r="D5" s="1221">
        <v>52.8</v>
      </c>
      <c r="E5" s="1221">
        <v>16.8</v>
      </c>
      <c r="F5" s="1221">
        <v>24.2</v>
      </c>
      <c r="G5" s="1220" t="s">
        <v>12</v>
      </c>
    </row>
    <row r="6" spans="2:9" ht="18" customHeight="1">
      <c r="B6" s="1222" t="s">
        <v>952</v>
      </c>
      <c r="C6" s="1223">
        <v>31.2</v>
      </c>
      <c r="D6" s="1223">
        <v>50.9</v>
      </c>
      <c r="E6" s="1223">
        <v>18.3</v>
      </c>
      <c r="F6" s="1223">
        <v>22.6</v>
      </c>
      <c r="G6" s="1222" t="s">
        <v>959</v>
      </c>
    </row>
    <row r="7" spans="2:9" ht="18" customHeight="1">
      <c r="B7" s="1222" t="s">
        <v>953</v>
      </c>
      <c r="C7" s="1223">
        <v>33</v>
      </c>
      <c r="D7" s="1223">
        <v>54.6</v>
      </c>
      <c r="E7" s="1223">
        <v>14.4</v>
      </c>
      <c r="F7" s="1223">
        <v>27.5</v>
      </c>
      <c r="G7" s="1222" t="s">
        <v>960</v>
      </c>
    </row>
    <row r="8" spans="2:9" ht="18" customHeight="1">
      <c r="B8" s="1222" t="s">
        <v>954</v>
      </c>
      <c r="C8" s="1223">
        <v>40.700000000000003</v>
      </c>
      <c r="D8" s="1223">
        <v>59.7</v>
      </c>
      <c r="E8" s="1223">
        <v>12.6</v>
      </c>
      <c r="F8" s="1223">
        <v>27.7</v>
      </c>
      <c r="G8" s="1222" t="s">
        <v>961</v>
      </c>
    </row>
    <row r="9" spans="2:9" ht="18" customHeight="1">
      <c r="B9" s="1224" t="s">
        <v>990</v>
      </c>
      <c r="C9" s="1221">
        <v>25.2</v>
      </c>
      <c r="D9" s="1221">
        <v>57.1</v>
      </c>
      <c r="E9" s="1221">
        <v>23.5</v>
      </c>
      <c r="F9" s="1221">
        <v>38.200000000000003</v>
      </c>
      <c r="G9" s="1224" t="s">
        <v>992</v>
      </c>
    </row>
    <row r="10" spans="2:9" ht="18" customHeight="1">
      <c r="B10" s="1222" t="s">
        <v>952</v>
      </c>
      <c r="C10" s="1223">
        <v>23.6</v>
      </c>
      <c r="D10" s="1223">
        <v>55.3</v>
      </c>
      <c r="E10" s="1223">
        <v>24.4</v>
      </c>
      <c r="F10" s="1223">
        <v>36</v>
      </c>
      <c r="G10" s="1222" t="s">
        <v>959</v>
      </c>
    </row>
    <row r="11" spans="2:9" ht="18" customHeight="1">
      <c r="B11" s="1222" t="s">
        <v>953</v>
      </c>
      <c r="C11" s="1223">
        <v>26.5</v>
      </c>
      <c r="D11" s="1223">
        <v>58.2</v>
      </c>
      <c r="E11" s="1223">
        <v>22.6</v>
      </c>
      <c r="F11" s="1223">
        <v>41.7</v>
      </c>
      <c r="G11" s="1222" t="s">
        <v>960</v>
      </c>
    </row>
    <row r="12" spans="2:9" ht="18" customHeight="1">
      <c r="B12" s="1222" t="s">
        <v>954</v>
      </c>
      <c r="C12" s="1223">
        <v>31.2</v>
      </c>
      <c r="D12" s="1223">
        <v>64.599999999999994</v>
      </c>
      <c r="E12" s="1223">
        <v>20.399999999999999</v>
      </c>
      <c r="F12" s="1223">
        <v>45</v>
      </c>
      <c r="G12" s="1222" t="s">
        <v>961</v>
      </c>
    </row>
    <row r="13" spans="2:9" ht="18" customHeight="1">
      <c r="B13" s="1224" t="s">
        <v>991</v>
      </c>
      <c r="C13" s="1221">
        <v>39.700000000000003</v>
      </c>
      <c r="D13" s="1221">
        <v>49</v>
      </c>
      <c r="E13" s="1221">
        <v>10.9</v>
      </c>
      <c r="F13" s="1221">
        <v>11.8</v>
      </c>
      <c r="G13" s="1224" t="s">
        <v>993</v>
      </c>
    </row>
    <row r="14" spans="2:9" ht="18" customHeight="1">
      <c r="B14" s="1222" t="s">
        <v>952</v>
      </c>
      <c r="C14" s="1223">
        <v>37.799999999999997</v>
      </c>
      <c r="D14" s="1223">
        <v>47.1</v>
      </c>
      <c r="E14" s="1223">
        <v>12.9</v>
      </c>
      <c r="F14" s="1223">
        <v>11</v>
      </c>
      <c r="G14" s="1222" t="s">
        <v>959</v>
      </c>
    </row>
    <row r="15" spans="2:9" ht="18" customHeight="1">
      <c r="B15" s="1222" t="s">
        <v>953</v>
      </c>
      <c r="C15" s="1223">
        <v>39</v>
      </c>
      <c r="D15" s="1223">
        <v>51.2</v>
      </c>
      <c r="E15" s="1223">
        <v>6.7</v>
      </c>
      <c r="F15" s="1223">
        <v>14.1</v>
      </c>
      <c r="G15" s="1222" t="s">
        <v>960</v>
      </c>
    </row>
    <row r="16" spans="2:9" ht="18" customHeight="1">
      <c r="B16" s="1222" t="s">
        <v>954</v>
      </c>
      <c r="C16" s="1223">
        <v>48.8</v>
      </c>
      <c r="D16" s="1223">
        <v>55.4</v>
      </c>
      <c r="E16" s="1223">
        <v>5.8</v>
      </c>
      <c r="F16" s="1223">
        <v>12.9</v>
      </c>
      <c r="G16" s="1222" t="s">
        <v>961</v>
      </c>
    </row>
    <row r="17" spans="2:7" ht="18" customHeight="1">
      <c r="B17" s="1225" t="s">
        <v>141</v>
      </c>
      <c r="C17" s="1221">
        <v>26.4</v>
      </c>
      <c r="D17" s="1221">
        <v>56.7</v>
      </c>
      <c r="E17" s="1221">
        <v>16.3</v>
      </c>
      <c r="F17" s="1221">
        <v>10.4</v>
      </c>
      <c r="G17" s="1225" t="s">
        <v>141</v>
      </c>
    </row>
    <row r="18" spans="2:7" ht="18" customHeight="1">
      <c r="B18" s="1222" t="s">
        <v>952</v>
      </c>
      <c r="C18" s="1223">
        <v>23.6</v>
      </c>
      <c r="D18" s="1223">
        <v>55</v>
      </c>
      <c r="E18" s="1223">
        <v>17.2</v>
      </c>
      <c r="F18" s="1223" t="s">
        <v>341</v>
      </c>
      <c r="G18" s="1222" t="s">
        <v>959</v>
      </c>
    </row>
    <row r="19" spans="2:7" ht="18" customHeight="1">
      <c r="B19" s="1222" t="s">
        <v>953</v>
      </c>
      <c r="C19" s="1223" t="s">
        <v>341</v>
      </c>
      <c r="D19" s="1223" t="s">
        <v>341</v>
      </c>
      <c r="E19" s="1223" t="s">
        <v>341</v>
      </c>
      <c r="F19" s="1223" t="s">
        <v>341</v>
      </c>
      <c r="G19" s="1222" t="s">
        <v>960</v>
      </c>
    </row>
    <row r="20" spans="2:7" ht="18" customHeight="1">
      <c r="B20" s="1222" t="s">
        <v>954</v>
      </c>
      <c r="C20" s="1223" t="s">
        <v>341</v>
      </c>
      <c r="D20" s="1223" t="s">
        <v>341</v>
      </c>
      <c r="E20" s="1223" t="s">
        <v>341</v>
      </c>
      <c r="F20" s="1223" t="s">
        <v>341</v>
      </c>
      <c r="G20" s="1222" t="s">
        <v>961</v>
      </c>
    </row>
    <row r="21" spans="2:7" ht="18" customHeight="1">
      <c r="B21" s="1224" t="s">
        <v>990</v>
      </c>
      <c r="C21" s="1221">
        <v>18.5</v>
      </c>
      <c r="D21" s="1221">
        <v>57.9</v>
      </c>
      <c r="E21" s="1221">
        <v>25.4</v>
      </c>
      <c r="F21" s="1221">
        <v>19</v>
      </c>
      <c r="G21" s="1224" t="s">
        <v>992</v>
      </c>
    </row>
    <row r="22" spans="2:7" ht="18" customHeight="1">
      <c r="B22" s="1222" t="s">
        <v>952</v>
      </c>
      <c r="C22" s="1223" t="s">
        <v>341</v>
      </c>
      <c r="D22" s="1223">
        <v>57.2</v>
      </c>
      <c r="E22" s="1223" t="s">
        <v>341</v>
      </c>
      <c r="F22" s="1223" t="s">
        <v>341</v>
      </c>
      <c r="G22" s="1222" t="s">
        <v>959</v>
      </c>
    </row>
    <row r="23" spans="2:7" ht="18" customHeight="1">
      <c r="B23" s="1222" t="s">
        <v>953</v>
      </c>
      <c r="C23" s="1223" t="s">
        <v>341</v>
      </c>
      <c r="D23" s="1223" t="s">
        <v>341</v>
      </c>
      <c r="E23" s="1223" t="s">
        <v>341</v>
      </c>
      <c r="F23" s="1223" t="s">
        <v>341</v>
      </c>
      <c r="G23" s="1222" t="s">
        <v>960</v>
      </c>
    </row>
    <row r="24" spans="2:7" ht="18" customHeight="1">
      <c r="B24" s="1222" t="s">
        <v>954</v>
      </c>
      <c r="C24" s="1223" t="s">
        <v>341</v>
      </c>
      <c r="D24" s="1223" t="s">
        <v>341</v>
      </c>
      <c r="E24" s="1223" t="s">
        <v>341</v>
      </c>
      <c r="F24" s="1223" t="s">
        <v>341</v>
      </c>
      <c r="G24" s="1222" t="s">
        <v>961</v>
      </c>
    </row>
    <row r="25" spans="2:7" ht="18" customHeight="1">
      <c r="B25" s="1224" t="s">
        <v>991</v>
      </c>
      <c r="C25" s="1221">
        <v>33.1</v>
      </c>
      <c r="D25" s="1221">
        <v>55.6</v>
      </c>
      <c r="E25" s="1221">
        <v>8.6</v>
      </c>
      <c r="F25" s="1221">
        <v>3.1</v>
      </c>
      <c r="G25" s="1224" t="s">
        <v>993</v>
      </c>
    </row>
    <row r="26" spans="2:7" ht="18" customHeight="1">
      <c r="B26" s="1222" t="s">
        <v>952</v>
      </c>
      <c r="C26" s="1223">
        <v>30.7</v>
      </c>
      <c r="D26" s="1223">
        <v>53.2</v>
      </c>
      <c r="E26" s="1223" t="s">
        <v>341</v>
      </c>
      <c r="F26" s="1223" t="s">
        <v>341</v>
      </c>
      <c r="G26" s="1222" t="s">
        <v>959</v>
      </c>
    </row>
    <row r="27" spans="2:7" ht="18" customHeight="1">
      <c r="B27" s="1222" t="s">
        <v>953</v>
      </c>
      <c r="C27" s="1223" t="s">
        <v>341</v>
      </c>
      <c r="D27" s="1223" t="s">
        <v>341</v>
      </c>
      <c r="E27" s="1223" t="s">
        <v>341</v>
      </c>
      <c r="F27" s="1223" t="s">
        <v>341</v>
      </c>
      <c r="G27" s="1222" t="s">
        <v>960</v>
      </c>
    </row>
    <row r="28" spans="2:7" ht="18" customHeight="1">
      <c r="B28" s="1222" t="s">
        <v>954</v>
      </c>
      <c r="C28" s="1223" t="s">
        <v>341</v>
      </c>
      <c r="D28" s="1223" t="s">
        <v>341</v>
      </c>
      <c r="E28" s="1223" t="s">
        <v>341</v>
      </c>
      <c r="F28" s="1223" t="s">
        <v>341</v>
      </c>
      <c r="G28" s="1222" t="s">
        <v>961</v>
      </c>
    </row>
    <row r="29" spans="2:7" ht="70.5" customHeight="1">
      <c r="B29" s="1216"/>
      <c r="C29" s="1218" t="s">
        <v>1765</v>
      </c>
      <c r="D29" s="1218" t="s">
        <v>1766</v>
      </c>
      <c r="E29" s="1218" t="s">
        <v>1767</v>
      </c>
      <c r="F29" s="1218" t="s">
        <v>1768</v>
      </c>
      <c r="G29" s="1226"/>
    </row>
    <row r="30" spans="2:7" s="1230" customFormat="1" ht="6" customHeight="1">
      <c r="B30" s="1227"/>
      <c r="C30" s="1228"/>
      <c r="D30" s="1228"/>
      <c r="E30" s="1228"/>
      <c r="F30" s="1228"/>
      <c r="G30" s="1229"/>
    </row>
    <row r="31" spans="2:7" s="1230" customFormat="1" ht="12" customHeight="1">
      <c r="B31" s="4392" t="s">
        <v>164</v>
      </c>
      <c r="C31" s="4392"/>
      <c r="D31" s="4392"/>
      <c r="E31" s="4392"/>
      <c r="F31" s="4392"/>
      <c r="G31" s="4392"/>
    </row>
    <row r="32" spans="2:7" ht="12" customHeight="1">
      <c r="B32" s="4392" t="s">
        <v>1769</v>
      </c>
      <c r="C32" s="4392"/>
      <c r="D32" s="4392"/>
      <c r="E32" s="4392"/>
      <c r="F32" s="4392"/>
      <c r="G32" s="4392"/>
    </row>
    <row r="33" spans="2:7" ht="12" customHeight="1">
      <c r="B33" s="4393" t="s">
        <v>1770</v>
      </c>
      <c r="C33" s="4393"/>
      <c r="D33" s="4393"/>
      <c r="E33" s="4393"/>
      <c r="F33" s="4393"/>
      <c r="G33" s="4393"/>
    </row>
    <row r="34" spans="2:7" ht="40.5" customHeight="1">
      <c r="B34" s="4389" t="s">
        <v>1771</v>
      </c>
      <c r="C34" s="4389"/>
      <c r="D34" s="4389"/>
      <c r="E34" s="4389"/>
      <c r="F34" s="4389"/>
      <c r="G34" s="4389"/>
    </row>
    <row r="35" spans="2:7" ht="40.5" customHeight="1">
      <c r="B35" s="4389" t="s">
        <v>1772</v>
      </c>
      <c r="C35" s="4389"/>
      <c r="D35" s="4389"/>
      <c r="E35" s="4389"/>
      <c r="F35" s="4389"/>
      <c r="G35" s="4389"/>
    </row>
    <row r="36" spans="2:7">
      <c r="B36" s="4390"/>
      <c r="C36" s="4390"/>
      <c r="D36" s="4390"/>
      <c r="E36" s="4390"/>
      <c r="F36" s="4390"/>
      <c r="G36" s="4390"/>
    </row>
    <row r="37" spans="2:7" ht="15" customHeight="1">
      <c r="C37" s="1232"/>
      <c r="D37" s="1232"/>
      <c r="E37" s="1232"/>
      <c r="F37" s="1232"/>
      <c r="G37" s="1233"/>
    </row>
    <row r="38" spans="2:7">
      <c r="C38" s="1232"/>
      <c r="D38" s="1232"/>
      <c r="E38" s="1232"/>
      <c r="F38" s="1232"/>
      <c r="G38" s="1233"/>
    </row>
    <row r="39" spans="2:7">
      <c r="C39" s="1232"/>
      <c r="D39" s="1232"/>
      <c r="E39" s="1232"/>
      <c r="F39" s="1232"/>
      <c r="G39" s="1234"/>
    </row>
    <row r="40" spans="2:7" ht="14.25">
      <c r="B40" s="1235"/>
      <c r="C40" s="1232"/>
      <c r="D40" s="1232"/>
      <c r="E40" s="1232"/>
      <c r="F40" s="1232"/>
      <c r="G40" s="1234"/>
    </row>
    <row r="41" spans="2:7" ht="14.25">
      <c r="B41" s="1235"/>
      <c r="C41" s="1232"/>
      <c r="D41" s="1232"/>
      <c r="E41" s="1232"/>
      <c r="F41" s="1232"/>
      <c r="G41" s="1236"/>
    </row>
    <row r="42" spans="2:7">
      <c r="C42" s="1232"/>
      <c r="D42" s="1232"/>
      <c r="E42" s="1232"/>
      <c r="F42" s="1232"/>
      <c r="G42" s="1237"/>
    </row>
    <row r="43" spans="2:7">
      <c r="C43" s="1232"/>
      <c r="D43" s="1232"/>
      <c r="E43" s="1232"/>
      <c r="F43" s="1232"/>
      <c r="G43" s="1237"/>
    </row>
    <row r="44" spans="2:7">
      <c r="C44" s="1232"/>
      <c r="D44" s="1232"/>
      <c r="E44" s="1232"/>
      <c r="F44" s="1232"/>
      <c r="G44" s="1236"/>
    </row>
    <row r="45" spans="2:7">
      <c r="C45" s="1232"/>
      <c r="D45" s="1232"/>
      <c r="E45" s="1232"/>
      <c r="F45" s="1232"/>
      <c r="G45" s="1236"/>
    </row>
    <row r="46" spans="2:7">
      <c r="C46" s="1232"/>
      <c r="D46" s="1232"/>
      <c r="E46" s="1232"/>
      <c r="F46" s="1232"/>
      <c r="G46" s="1233"/>
    </row>
    <row r="47" spans="2:7">
      <c r="C47" s="1232"/>
      <c r="D47" s="1232"/>
      <c r="E47" s="1232"/>
      <c r="F47" s="1232"/>
      <c r="G47" s="1233"/>
    </row>
    <row r="48" spans="2:7">
      <c r="C48" s="1232"/>
      <c r="D48" s="1232"/>
      <c r="E48" s="1232"/>
      <c r="F48" s="1232"/>
      <c r="G48" s="1233"/>
    </row>
    <row r="49" spans="3:7">
      <c r="C49" s="1232"/>
      <c r="D49" s="1232"/>
      <c r="E49" s="1232"/>
      <c r="F49" s="1232"/>
      <c r="G49" s="1233"/>
    </row>
    <row r="50" spans="3:7">
      <c r="C50" s="1232"/>
      <c r="D50" s="1232"/>
      <c r="E50" s="1232"/>
      <c r="F50" s="1232"/>
      <c r="G50" s="1234"/>
    </row>
    <row r="51" spans="3:7">
      <c r="C51" s="1232"/>
      <c r="D51" s="1232"/>
      <c r="E51" s="1232"/>
      <c r="F51" s="1232"/>
      <c r="G51" s="1234"/>
    </row>
    <row r="52" spans="3:7">
      <c r="C52" s="1232"/>
      <c r="D52" s="1232"/>
      <c r="E52" s="1232"/>
      <c r="F52" s="1232"/>
      <c r="G52" s="1236"/>
    </row>
    <row r="53" spans="3:7">
      <c r="C53" s="1232"/>
      <c r="D53" s="1232"/>
      <c r="E53" s="1232"/>
      <c r="F53" s="1232"/>
      <c r="G53" s="1237"/>
    </row>
    <row r="54" spans="3:7">
      <c r="C54" s="1232"/>
      <c r="D54" s="1232"/>
      <c r="E54" s="1232"/>
      <c r="F54" s="1232"/>
      <c r="G54" s="1237"/>
    </row>
    <row r="55" spans="3:7">
      <c r="C55" s="1232"/>
      <c r="D55" s="1232"/>
      <c r="E55" s="1232"/>
      <c r="F55" s="1232"/>
      <c r="G55" s="1237"/>
    </row>
    <row r="56" spans="3:7" ht="9.75" customHeight="1"/>
    <row r="57" spans="3:7" ht="9.75" customHeight="1"/>
    <row r="58" spans="3:7" ht="9.75" customHeight="1"/>
    <row r="59" spans="3:7" ht="9.75" customHeight="1"/>
  </sheetData>
  <mergeCells count="8">
    <mergeCell ref="B35:G35"/>
    <mergeCell ref="B36:G36"/>
    <mergeCell ref="B1:G1"/>
    <mergeCell ref="B2:G2"/>
    <mergeCell ref="B31:G31"/>
    <mergeCell ref="B32:G32"/>
    <mergeCell ref="B33:G33"/>
    <mergeCell ref="B34:G34"/>
  </mergeCells>
  <hyperlinks>
    <hyperlink ref="I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74.xml><?xml version="1.0" encoding="utf-8"?>
<worksheet xmlns="http://schemas.openxmlformats.org/spreadsheetml/2006/main" xmlns:r="http://schemas.openxmlformats.org/officeDocument/2006/relationships">
  <sheetPr>
    <pageSetUpPr fitToPage="1"/>
  </sheetPr>
  <dimension ref="B1:Q47"/>
  <sheetViews>
    <sheetView showGridLines="0" workbookViewId="0">
      <selection activeCell="B2" sqref="B2:J2"/>
    </sheetView>
  </sheetViews>
  <sheetFormatPr defaultRowHeight="14.25"/>
  <cols>
    <col min="1" max="1" width="6.7109375" style="1231" customWidth="1"/>
    <col min="2" max="2" width="12.7109375" style="1231" customWidth="1"/>
    <col min="3" max="9" width="9.7109375" style="1231" customWidth="1"/>
    <col min="10" max="10" width="12.7109375" style="1231" customWidth="1"/>
    <col min="11" max="11" width="6.7109375" style="1240" customWidth="1"/>
    <col min="12" max="12" width="15.5703125" style="1240" bestFit="1" customWidth="1"/>
    <col min="13" max="13" width="9.140625" style="1240"/>
    <col min="14" max="16384" width="9.140625" style="1231"/>
  </cols>
  <sheetData>
    <row r="1" spans="2:17" ht="30" customHeight="1">
      <c r="B1" s="4395" t="s">
        <v>1773</v>
      </c>
      <c r="C1" s="4395"/>
      <c r="D1" s="4395"/>
      <c r="E1" s="4395"/>
      <c r="F1" s="4395"/>
      <c r="G1" s="4395"/>
      <c r="H1" s="4395"/>
      <c r="I1" s="4395"/>
      <c r="J1" s="4395"/>
      <c r="K1" s="1238"/>
      <c r="L1" s="1238"/>
      <c r="M1" s="1238"/>
    </row>
    <row r="2" spans="2:17" ht="30" customHeight="1">
      <c r="B2" s="4395" t="s">
        <v>1774</v>
      </c>
      <c r="C2" s="4395"/>
      <c r="D2" s="4395"/>
      <c r="E2" s="4395"/>
      <c r="F2" s="4395"/>
      <c r="G2" s="4395"/>
      <c r="H2" s="4395"/>
      <c r="I2" s="4395"/>
      <c r="J2" s="4395"/>
      <c r="K2" s="1238"/>
      <c r="L2" s="522" t="s">
        <v>856</v>
      </c>
      <c r="M2" s="1238"/>
    </row>
    <row r="3" spans="2:17" s="1241" customFormat="1" ht="12" customHeight="1">
      <c r="B3" s="1212" t="s">
        <v>580</v>
      </c>
      <c r="C3" s="1239"/>
      <c r="D3" s="1239"/>
      <c r="E3" s="1239"/>
      <c r="F3" s="1239"/>
      <c r="G3" s="1239"/>
      <c r="H3" s="1239"/>
      <c r="I3" s="1239"/>
      <c r="J3" s="1214" t="s">
        <v>581</v>
      </c>
      <c r="K3" s="1240"/>
      <c r="L3" s="1240"/>
      <c r="M3" s="1240"/>
    </row>
    <row r="4" spans="2:17" ht="70.5" customHeight="1">
      <c r="B4" s="1216"/>
      <c r="C4" s="1242" t="s">
        <v>1775</v>
      </c>
      <c r="D4" s="1243" t="s">
        <v>1776</v>
      </c>
      <c r="E4" s="1243" t="s">
        <v>1777</v>
      </c>
      <c r="F4" s="1243" t="s">
        <v>1778</v>
      </c>
      <c r="G4" s="1243" t="s">
        <v>1779</v>
      </c>
      <c r="H4" s="1243" t="s">
        <v>1780</v>
      </c>
      <c r="I4" s="1243" t="s">
        <v>1781</v>
      </c>
      <c r="J4" s="1219"/>
    </row>
    <row r="5" spans="2:17" ht="18" customHeight="1">
      <c r="B5" s="1220" t="s">
        <v>12</v>
      </c>
      <c r="C5" s="1244">
        <v>8884581</v>
      </c>
      <c r="D5" s="1244">
        <v>2922685</v>
      </c>
      <c r="E5" s="1244">
        <v>2245564</v>
      </c>
      <c r="F5" s="1244">
        <v>2139876</v>
      </c>
      <c r="G5" s="1244">
        <v>2137692</v>
      </c>
      <c r="H5" s="1244">
        <v>1724142</v>
      </c>
      <c r="I5" s="1244">
        <v>827666</v>
      </c>
      <c r="J5" s="1220" t="s">
        <v>12</v>
      </c>
      <c r="N5" s="1245"/>
      <c r="O5" s="1245"/>
      <c r="P5" s="1245"/>
      <c r="Q5" s="1245"/>
    </row>
    <row r="6" spans="2:17" ht="18" customHeight="1">
      <c r="B6" s="1222" t="s">
        <v>952</v>
      </c>
      <c r="C6" s="1246">
        <v>6136381</v>
      </c>
      <c r="D6" s="1246">
        <v>1916018</v>
      </c>
      <c r="E6" s="1246">
        <v>1452406</v>
      </c>
      <c r="F6" s="1246">
        <v>1412295</v>
      </c>
      <c r="G6" s="1246">
        <v>1320214</v>
      </c>
      <c r="H6" s="1246">
        <v>1235454</v>
      </c>
      <c r="I6" s="1246">
        <v>538504</v>
      </c>
      <c r="J6" s="1222" t="s">
        <v>959</v>
      </c>
      <c r="N6" s="1245"/>
      <c r="O6" s="1245"/>
      <c r="P6" s="1245"/>
      <c r="Q6" s="1245"/>
    </row>
    <row r="7" spans="2:17" ht="18" customHeight="1">
      <c r="B7" s="1222" t="s">
        <v>953</v>
      </c>
      <c r="C7" s="1246">
        <v>1436333</v>
      </c>
      <c r="D7" s="1246">
        <v>473305</v>
      </c>
      <c r="E7" s="1246">
        <v>358054</v>
      </c>
      <c r="F7" s="1246">
        <v>329537</v>
      </c>
      <c r="G7" s="1246">
        <v>361018</v>
      </c>
      <c r="H7" s="1246">
        <v>246838</v>
      </c>
      <c r="I7" s="1246">
        <v>134764</v>
      </c>
      <c r="J7" s="1222" t="s">
        <v>960</v>
      </c>
      <c r="N7" s="1245"/>
      <c r="O7" s="1245"/>
      <c r="P7" s="1245"/>
      <c r="Q7" s="1245"/>
    </row>
    <row r="8" spans="2:17" ht="18" customHeight="1">
      <c r="B8" s="1222" t="s">
        <v>954</v>
      </c>
      <c r="C8" s="1246">
        <v>1311867</v>
      </c>
      <c r="D8" s="1246">
        <v>533362</v>
      </c>
      <c r="E8" s="1246">
        <v>435103</v>
      </c>
      <c r="F8" s="1246">
        <v>398043</v>
      </c>
      <c r="G8" s="1246">
        <v>456461</v>
      </c>
      <c r="H8" s="1246">
        <v>241850</v>
      </c>
      <c r="I8" s="1246">
        <v>154398</v>
      </c>
      <c r="J8" s="1222" t="s">
        <v>961</v>
      </c>
      <c r="N8" s="1245"/>
      <c r="O8" s="1245"/>
      <c r="P8" s="1245"/>
      <c r="Q8" s="1245"/>
    </row>
    <row r="9" spans="2:17" ht="18" customHeight="1">
      <c r="B9" s="1224" t="s">
        <v>990</v>
      </c>
      <c r="C9" s="1244">
        <v>4160180</v>
      </c>
      <c r="D9" s="1244">
        <v>1049343</v>
      </c>
      <c r="E9" s="1244">
        <v>897725</v>
      </c>
      <c r="F9" s="1244">
        <v>646101</v>
      </c>
      <c r="G9" s="1244">
        <v>639393</v>
      </c>
      <c r="H9" s="1244">
        <v>634027</v>
      </c>
      <c r="I9" s="1244">
        <v>392192</v>
      </c>
      <c r="J9" s="1224" t="s">
        <v>992</v>
      </c>
      <c r="N9" s="1245"/>
      <c r="O9" s="1245"/>
      <c r="P9" s="1245"/>
      <c r="Q9" s="1245"/>
    </row>
    <row r="10" spans="2:17" ht="18" customHeight="1">
      <c r="B10" s="1222" t="s">
        <v>952</v>
      </c>
      <c r="C10" s="1246">
        <v>2857322</v>
      </c>
      <c r="D10" s="1246">
        <v>675454</v>
      </c>
      <c r="E10" s="1246">
        <v>586365</v>
      </c>
      <c r="F10" s="1246">
        <v>403582</v>
      </c>
      <c r="G10" s="1246">
        <v>371376</v>
      </c>
      <c r="H10" s="1246">
        <v>455278</v>
      </c>
      <c r="I10" s="1246">
        <v>244155</v>
      </c>
      <c r="J10" s="1222" t="s">
        <v>959</v>
      </c>
      <c r="N10" s="1245"/>
      <c r="O10" s="1245"/>
      <c r="P10" s="1245"/>
      <c r="Q10" s="1245"/>
    </row>
    <row r="11" spans="2:17" ht="18" customHeight="1">
      <c r="B11" s="1222" t="s">
        <v>953</v>
      </c>
      <c r="C11" s="1246">
        <v>695715</v>
      </c>
      <c r="D11" s="1246">
        <v>184617</v>
      </c>
      <c r="E11" s="1246">
        <v>146825</v>
      </c>
      <c r="F11" s="1246">
        <v>112454</v>
      </c>
      <c r="G11" s="1246">
        <v>117049</v>
      </c>
      <c r="H11" s="1246">
        <v>90329</v>
      </c>
      <c r="I11" s="1246">
        <v>67310</v>
      </c>
      <c r="J11" s="1222" t="s">
        <v>960</v>
      </c>
      <c r="N11" s="1245"/>
      <c r="O11" s="1245"/>
      <c r="P11" s="1245"/>
      <c r="Q11" s="1245"/>
    </row>
    <row r="12" spans="2:17" ht="18" customHeight="1">
      <c r="B12" s="1222" t="s">
        <v>954</v>
      </c>
      <c r="C12" s="1246">
        <v>607143</v>
      </c>
      <c r="D12" s="1246">
        <v>189273</v>
      </c>
      <c r="E12" s="1246">
        <v>164536</v>
      </c>
      <c r="F12" s="1246">
        <v>130065</v>
      </c>
      <c r="G12" s="1246">
        <v>150968</v>
      </c>
      <c r="H12" s="1246">
        <v>88420</v>
      </c>
      <c r="I12" s="1246">
        <v>80727</v>
      </c>
      <c r="J12" s="1222" t="s">
        <v>961</v>
      </c>
      <c r="N12" s="1245"/>
      <c r="O12" s="1245"/>
      <c r="P12" s="1245"/>
      <c r="Q12" s="1245"/>
    </row>
    <row r="13" spans="2:17" ht="18" customHeight="1">
      <c r="B13" s="1224" t="s">
        <v>991</v>
      </c>
      <c r="C13" s="1247">
        <v>4724401</v>
      </c>
      <c r="D13" s="1247">
        <v>1873341</v>
      </c>
      <c r="E13" s="1247">
        <v>1347839</v>
      </c>
      <c r="F13" s="1247">
        <v>1493775</v>
      </c>
      <c r="G13" s="1247">
        <v>1498300</v>
      </c>
      <c r="H13" s="1247">
        <v>1090115</v>
      </c>
      <c r="I13" s="1247">
        <v>435474</v>
      </c>
      <c r="J13" s="1224" t="s">
        <v>993</v>
      </c>
      <c r="N13" s="1245"/>
      <c r="O13" s="1245"/>
      <c r="P13" s="1245"/>
      <c r="Q13" s="1245"/>
    </row>
    <row r="14" spans="2:17" ht="18" customHeight="1">
      <c r="B14" s="1222" t="s">
        <v>952</v>
      </c>
      <c r="C14" s="1248">
        <v>3279059</v>
      </c>
      <c r="D14" s="1248">
        <v>1240564</v>
      </c>
      <c r="E14" s="1248">
        <v>866042</v>
      </c>
      <c r="F14" s="1248">
        <v>1008713</v>
      </c>
      <c r="G14" s="1248">
        <v>948838</v>
      </c>
      <c r="H14" s="1248">
        <v>780176</v>
      </c>
      <c r="I14" s="1248">
        <v>294349</v>
      </c>
      <c r="J14" s="1222" t="s">
        <v>959</v>
      </c>
      <c r="N14" s="1245"/>
      <c r="O14" s="1245"/>
      <c r="P14" s="1245"/>
      <c r="Q14" s="1245"/>
    </row>
    <row r="15" spans="2:17" ht="18" customHeight="1">
      <c r="B15" s="1222" t="s">
        <v>953</v>
      </c>
      <c r="C15" s="1248">
        <v>740618</v>
      </c>
      <c r="D15" s="1248">
        <v>288688</v>
      </c>
      <c r="E15" s="1248">
        <v>211230</v>
      </c>
      <c r="F15" s="1248">
        <v>217083</v>
      </c>
      <c r="G15" s="1248">
        <v>243969</v>
      </c>
      <c r="H15" s="1248">
        <v>156509</v>
      </c>
      <c r="I15" s="1248">
        <v>67453</v>
      </c>
      <c r="J15" s="1222" t="s">
        <v>960</v>
      </c>
      <c r="N15" s="1245"/>
      <c r="O15" s="1245"/>
      <c r="P15" s="1245"/>
      <c r="Q15" s="1245"/>
    </row>
    <row r="16" spans="2:17" ht="18" customHeight="1">
      <c r="B16" s="1222" t="s">
        <v>954</v>
      </c>
      <c r="C16" s="1248">
        <v>704724</v>
      </c>
      <c r="D16" s="1248">
        <v>344090</v>
      </c>
      <c r="E16" s="1248">
        <v>270567</v>
      </c>
      <c r="F16" s="1248">
        <v>267979</v>
      </c>
      <c r="G16" s="1248">
        <v>305493</v>
      </c>
      <c r="H16" s="1248">
        <v>153430</v>
      </c>
      <c r="I16" s="1248">
        <v>73671</v>
      </c>
      <c r="J16" s="1222" t="s">
        <v>961</v>
      </c>
      <c r="N16" s="1245"/>
      <c r="O16" s="1245"/>
      <c r="P16" s="1245"/>
      <c r="Q16" s="1245"/>
    </row>
    <row r="17" spans="2:17" ht="18" customHeight="1">
      <c r="B17" s="1225" t="s">
        <v>141</v>
      </c>
      <c r="C17" s="1244">
        <v>219408</v>
      </c>
      <c r="D17" s="1244">
        <v>57947</v>
      </c>
      <c r="E17" s="1244">
        <v>49881</v>
      </c>
      <c r="F17" s="1244">
        <v>37177</v>
      </c>
      <c r="G17" s="1244">
        <v>36576</v>
      </c>
      <c r="H17" s="1244">
        <v>44775</v>
      </c>
      <c r="I17" s="1244">
        <v>18190</v>
      </c>
      <c r="J17" s="1225" t="s">
        <v>141</v>
      </c>
      <c r="N17" s="1245"/>
      <c r="O17" s="1245"/>
      <c r="P17" s="1245"/>
      <c r="Q17" s="1245"/>
    </row>
    <row r="18" spans="2:17" ht="18" customHeight="1">
      <c r="B18" s="1222" t="s">
        <v>952</v>
      </c>
      <c r="C18" s="1246">
        <v>180815</v>
      </c>
      <c r="D18" s="1246">
        <v>42687</v>
      </c>
      <c r="E18" s="1246">
        <v>38174</v>
      </c>
      <c r="F18" s="1246">
        <v>28327</v>
      </c>
      <c r="G18" s="1246">
        <v>27401</v>
      </c>
      <c r="H18" s="1246">
        <v>37929</v>
      </c>
      <c r="I18" s="1246" t="s">
        <v>341</v>
      </c>
      <c r="J18" s="1222" t="s">
        <v>959</v>
      </c>
      <c r="N18" s="1245"/>
      <c r="O18" s="1245"/>
      <c r="P18" s="1245"/>
      <c r="Q18" s="1245"/>
    </row>
    <row r="19" spans="2:17" ht="18" customHeight="1">
      <c r="B19" s="1222" t="s">
        <v>953</v>
      </c>
      <c r="C19" s="1246">
        <v>21946</v>
      </c>
      <c r="D19" s="1246" t="s">
        <v>341</v>
      </c>
      <c r="E19" s="1246" t="s">
        <v>341</v>
      </c>
      <c r="F19" s="1246" t="s">
        <v>341</v>
      </c>
      <c r="G19" s="1246" t="s">
        <v>341</v>
      </c>
      <c r="H19" s="1246" t="s">
        <v>341</v>
      </c>
      <c r="I19" s="1246" t="s">
        <v>341</v>
      </c>
      <c r="J19" s="1222" t="s">
        <v>960</v>
      </c>
      <c r="N19" s="1245"/>
      <c r="O19" s="1245"/>
      <c r="P19" s="1245"/>
      <c r="Q19" s="1245"/>
    </row>
    <row r="20" spans="2:17" ht="18" customHeight="1">
      <c r="B20" s="1222" t="s">
        <v>954</v>
      </c>
      <c r="C20" s="1246">
        <v>16646</v>
      </c>
      <c r="D20" s="1246" t="s">
        <v>341</v>
      </c>
      <c r="E20" s="1246" t="s">
        <v>341</v>
      </c>
      <c r="F20" s="1246" t="s">
        <v>341</v>
      </c>
      <c r="G20" s="1246" t="s">
        <v>341</v>
      </c>
      <c r="H20" s="1246" t="s">
        <v>341</v>
      </c>
      <c r="I20" s="1246" t="s">
        <v>341</v>
      </c>
      <c r="J20" s="1222" t="s">
        <v>961</v>
      </c>
      <c r="N20" s="1245"/>
      <c r="O20" s="1245"/>
      <c r="P20" s="1245"/>
      <c r="Q20" s="1245"/>
    </row>
    <row r="21" spans="2:17" ht="18" customHeight="1">
      <c r="B21" s="1224" t="s">
        <v>990</v>
      </c>
      <c r="C21" s="1244">
        <v>100988</v>
      </c>
      <c r="D21" s="1244">
        <v>18727</v>
      </c>
      <c r="E21" s="1244">
        <v>16723</v>
      </c>
      <c r="F21" s="1244">
        <v>9167</v>
      </c>
      <c r="G21" s="1244">
        <v>8400</v>
      </c>
      <c r="H21" s="1244">
        <v>15542</v>
      </c>
      <c r="I21" s="1244">
        <v>7617</v>
      </c>
      <c r="J21" s="1224" t="s">
        <v>992</v>
      </c>
      <c r="N21" s="1245"/>
      <c r="O21" s="1245"/>
      <c r="P21" s="1245"/>
      <c r="Q21" s="1245"/>
    </row>
    <row r="22" spans="2:17" ht="18" customHeight="1">
      <c r="B22" s="1222" t="s">
        <v>952</v>
      </c>
      <c r="C22" s="1246">
        <v>84125</v>
      </c>
      <c r="D22" s="1246" t="s">
        <v>341</v>
      </c>
      <c r="E22" s="1246" t="s">
        <v>341</v>
      </c>
      <c r="F22" s="1246" t="s">
        <v>341</v>
      </c>
      <c r="G22" s="1246" t="s">
        <v>341</v>
      </c>
      <c r="H22" s="1246" t="s">
        <v>341</v>
      </c>
      <c r="I22" s="1246" t="s">
        <v>341</v>
      </c>
      <c r="J22" s="1222" t="s">
        <v>959</v>
      </c>
      <c r="N22" s="1245"/>
      <c r="O22" s="1245"/>
      <c r="P22" s="1245"/>
      <c r="Q22" s="1245"/>
    </row>
    <row r="23" spans="2:17" ht="18" customHeight="1">
      <c r="B23" s="1222" t="s">
        <v>953</v>
      </c>
      <c r="C23" s="1246">
        <v>9151</v>
      </c>
      <c r="D23" s="1246" t="s">
        <v>341</v>
      </c>
      <c r="E23" s="1246" t="s">
        <v>341</v>
      </c>
      <c r="F23" s="1246" t="s">
        <v>341</v>
      </c>
      <c r="G23" s="1246" t="s">
        <v>341</v>
      </c>
      <c r="H23" s="1246" t="s">
        <v>341</v>
      </c>
      <c r="I23" s="1246" t="s">
        <v>341</v>
      </c>
      <c r="J23" s="1222" t="s">
        <v>960</v>
      </c>
      <c r="N23" s="1245"/>
      <c r="O23" s="1245"/>
      <c r="P23" s="1245"/>
      <c r="Q23" s="1245"/>
    </row>
    <row r="24" spans="2:17" ht="18" customHeight="1">
      <c r="B24" s="1222" t="s">
        <v>954</v>
      </c>
      <c r="C24" s="1246">
        <v>7712</v>
      </c>
      <c r="D24" s="1246" t="s">
        <v>341</v>
      </c>
      <c r="E24" s="1246" t="s">
        <v>341</v>
      </c>
      <c r="F24" s="1246" t="s">
        <v>341</v>
      </c>
      <c r="G24" s="1246" t="s">
        <v>341</v>
      </c>
      <c r="H24" s="1246" t="s">
        <v>341</v>
      </c>
      <c r="I24" s="1246" t="s">
        <v>341</v>
      </c>
      <c r="J24" s="1222" t="s">
        <v>961</v>
      </c>
      <c r="N24" s="1245"/>
      <c r="O24" s="1245"/>
      <c r="P24" s="1245"/>
      <c r="Q24" s="1245"/>
    </row>
    <row r="25" spans="2:17" ht="18" customHeight="1">
      <c r="B25" s="1224" t="s">
        <v>991</v>
      </c>
      <c r="C25" s="1247">
        <v>118420</v>
      </c>
      <c r="D25" s="1247">
        <v>39220</v>
      </c>
      <c r="E25" s="1247">
        <v>33158</v>
      </c>
      <c r="F25" s="1247">
        <v>28010</v>
      </c>
      <c r="G25" s="1247">
        <v>28176</v>
      </c>
      <c r="H25" s="1247">
        <v>29233</v>
      </c>
      <c r="I25" s="1247">
        <v>10573</v>
      </c>
      <c r="J25" s="1224" t="s">
        <v>993</v>
      </c>
      <c r="N25" s="1245"/>
      <c r="O25" s="1245"/>
      <c r="P25" s="1245"/>
      <c r="Q25" s="1245"/>
    </row>
    <row r="26" spans="2:17" ht="18" customHeight="1">
      <c r="B26" s="1222" t="s">
        <v>952</v>
      </c>
      <c r="C26" s="1248">
        <v>96690</v>
      </c>
      <c r="D26" s="1248">
        <v>29663</v>
      </c>
      <c r="E26" s="1248">
        <v>25123</v>
      </c>
      <c r="F26" s="1248" t="s">
        <v>341</v>
      </c>
      <c r="G26" s="1248" t="s">
        <v>341</v>
      </c>
      <c r="H26" s="1248">
        <v>24164</v>
      </c>
      <c r="I26" s="1248" t="s">
        <v>341</v>
      </c>
      <c r="J26" s="1222" t="s">
        <v>959</v>
      </c>
      <c r="N26" s="1245"/>
      <c r="O26" s="1245"/>
      <c r="P26" s="1245"/>
      <c r="Q26" s="1245"/>
    </row>
    <row r="27" spans="2:17" ht="18" customHeight="1">
      <c r="B27" s="1222" t="s">
        <v>953</v>
      </c>
      <c r="C27" s="1248">
        <v>12795</v>
      </c>
      <c r="D27" s="1248" t="s">
        <v>341</v>
      </c>
      <c r="E27" s="1248" t="s">
        <v>341</v>
      </c>
      <c r="F27" s="1248" t="s">
        <v>341</v>
      </c>
      <c r="G27" s="1248" t="s">
        <v>341</v>
      </c>
      <c r="H27" s="1248" t="s">
        <v>341</v>
      </c>
      <c r="I27" s="1248" t="s">
        <v>341</v>
      </c>
      <c r="J27" s="1222" t="s">
        <v>960</v>
      </c>
      <c r="N27" s="1245"/>
      <c r="O27" s="1245"/>
      <c r="P27" s="1245"/>
      <c r="Q27" s="1245"/>
    </row>
    <row r="28" spans="2:17" ht="18" customHeight="1">
      <c r="B28" s="1222" t="s">
        <v>954</v>
      </c>
      <c r="C28" s="1248">
        <v>8935</v>
      </c>
      <c r="D28" s="1248" t="s">
        <v>341</v>
      </c>
      <c r="E28" s="1248" t="s">
        <v>341</v>
      </c>
      <c r="F28" s="1248" t="s">
        <v>341</v>
      </c>
      <c r="G28" s="1248" t="s">
        <v>341</v>
      </c>
      <c r="H28" s="1248" t="s">
        <v>341</v>
      </c>
      <c r="I28" s="1248" t="s">
        <v>341</v>
      </c>
      <c r="J28" s="1222" t="s">
        <v>961</v>
      </c>
      <c r="N28" s="1245"/>
      <c r="O28" s="1245"/>
      <c r="P28" s="1245"/>
      <c r="Q28" s="1245"/>
    </row>
    <row r="29" spans="2:17" ht="66" customHeight="1">
      <c r="B29" s="1216"/>
      <c r="C29" s="1243" t="s">
        <v>1782</v>
      </c>
      <c r="D29" s="1243" t="s">
        <v>1783</v>
      </c>
      <c r="E29" s="1243" t="s">
        <v>1784</v>
      </c>
      <c r="F29" s="1243" t="s">
        <v>1785</v>
      </c>
      <c r="G29" s="1243" t="s">
        <v>1786</v>
      </c>
      <c r="H29" s="1243" t="s">
        <v>1787</v>
      </c>
      <c r="I29" s="1243" t="s">
        <v>1781</v>
      </c>
      <c r="J29" s="1226"/>
    </row>
    <row r="30" spans="2:17" s="1251" customFormat="1" ht="6" customHeight="1">
      <c r="B30" s="1227"/>
      <c r="C30" s="1249"/>
      <c r="D30" s="1249"/>
      <c r="E30" s="1249"/>
      <c r="F30" s="1249"/>
      <c r="G30" s="1249"/>
      <c r="H30" s="1249"/>
      <c r="I30" s="1249"/>
      <c r="J30" s="1229"/>
      <c r="K30" s="1250"/>
      <c r="L30" s="1250"/>
      <c r="M30" s="1250"/>
    </row>
    <row r="31" spans="2:17" ht="12" customHeight="1">
      <c r="B31" s="4396" t="s">
        <v>164</v>
      </c>
      <c r="C31" s="4396"/>
      <c r="D31" s="4396"/>
      <c r="E31" s="4396"/>
      <c r="F31" s="4396"/>
      <c r="G31" s="4396"/>
      <c r="H31" s="4396"/>
      <c r="I31" s="4396"/>
      <c r="J31" s="4396"/>
    </row>
    <row r="32" spans="2:17" ht="12" customHeight="1">
      <c r="B32" s="4396" t="s">
        <v>1769</v>
      </c>
      <c r="C32" s="4396"/>
      <c r="D32" s="4396"/>
      <c r="E32" s="4396"/>
      <c r="F32" s="4396"/>
      <c r="G32" s="4396"/>
      <c r="H32" s="4396"/>
      <c r="I32" s="4396"/>
      <c r="J32" s="4396"/>
    </row>
    <row r="33" spans="2:13" ht="12" customHeight="1">
      <c r="B33" s="4397" t="s">
        <v>1770</v>
      </c>
      <c r="C33" s="4397"/>
      <c r="D33" s="4397"/>
      <c r="E33" s="4397"/>
      <c r="F33" s="4397"/>
      <c r="G33" s="4397"/>
      <c r="H33" s="4397"/>
      <c r="I33" s="4397"/>
      <c r="J33" s="4397"/>
    </row>
    <row r="34" spans="2:13" ht="40.5" customHeight="1">
      <c r="B34" s="4394" t="s">
        <v>1788</v>
      </c>
      <c r="C34" s="4394"/>
      <c r="D34" s="4394"/>
      <c r="E34" s="4394"/>
      <c r="F34" s="4394"/>
      <c r="G34" s="4394"/>
      <c r="H34" s="4394"/>
      <c r="I34" s="4394"/>
      <c r="J34" s="4394"/>
    </row>
    <row r="35" spans="2:13" ht="31.5" customHeight="1">
      <c r="B35" s="4394" t="s">
        <v>1772</v>
      </c>
      <c r="C35" s="4394"/>
      <c r="D35" s="4394"/>
      <c r="E35" s="4394"/>
      <c r="F35" s="4394"/>
      <c r="G35" s="4394"/>
      <c r="H35" s="4394"/>
      <c r="I35" s="4394"/>
      <c r="J35" s="4394"/>
    </row>
    <row r="36" spans="2:13">
      <c r="B36" s="4390"/>
      <c r="C36" s="4390"/>
      <c r="D36" s="4390"/>
      <c r="E36" s="4390"/>
      <c r="F36" s="4390"/>
      <c r="G36" s="4390"/>
      <c r="H36" s="4390"/>
      <c r="I36" s="4390"/>
      <c r="J36" s="4390"/>
    </row>
    <row r="37" spans="2:13">
      <c r="C37" s="1252"/>
      <c r="D37" s="1252"/>
      <c r="E37" s="1252"/>
      <c r="F37" s="1252"/>
      <c r="G37" s="1252"/>
      <c r="H37" s="1252"/>
      <c r="I37" s="1252"/>
      <c r="J37" s="1233"/>
    </row>
    <row r="38" spans="2:13">
      <c r="C38" s="1252"/>
      <c r="D38" s="1252"/>
      <c r="E38" s="1252"/>
      <c r="F38" s="1252"/>
      <c r="G38" s="1252"/>
      <c r="H38" s="1252"/>
      <c r="I38" s="1252"/>
      <c r="J38" s="1234"/>
    </row>
    <row r="39" spans="2:13">
      <c r="C39" s="1252"/>
      <c r="D39" s="1252"/>
      <c r="E39" s="1252"/>
      <c r="F39" s="1252"/>
      <c r="G39" s="1252"/>
      <c r="H39" s="1252"/>
      <c r="I39" s="1252"/>
      <c r="J39" s="1234"/>
    </row>
    <row r="40" spans="2:13">
      <c r="C40" s="1252"/>
      <c r="D40" s="1252"/>
      <c r="E40" s="1252"/>
      <c r="F40" s="1252"/>
      <c r="G40" s="1252"/>
      <c r="H40" s="1252"/>
      <c r="I40" s="1252"/>
      <c r="J40" s="1236"/>
    </row>
    <row r="41" spans="2:13">
      <c r="C41" s="1252"/>
      <c r="D41" s="1252"/>
      <c r="E41" s="1252"/>
      <c r="F41" s="1252"/>
      <c r="G41" s="1252"/>
      <c r="H41" s="1252"/>
      <c r="I41" s="1252"/>
      <c r="J41" s="1237"/>
    </row>
    <row r="42" spans="2:13" ht="12.75">
      <c r="C42" s="1252"/>
      <c r="D42" s="1252"/>
      <c r="E42" s="1252"/>
      <c r="F42" s="1252"/>
      <c r="G42" s="1252"/>
      <c r="H42" s="1252"/>
      <c r="I42" s="1252"/>
      <c r="J42" s="1237"/>
      <c r="K42" s="1231"/>
      <c r="L42" s="1231"/>
      <c r="M42" s="1231"/>
    </row>
    <row r="43" spans="2:13" ht="12.75">
      <c r="C43" s="1252"/>
      <c r="D43" s="1252"/>
      <c r="E43" s="1252"/>
      <c r="F43" s="1252"/>
      <c r="G43" s="1252"/>
      <c r="H43" s="1252"/>
      <c r="I43" s="1252"/>
      <c r="J43" s="1237"/>
      <c r="K43" s="1231"/>
      <c r="L43" s="1231"/>
      <c r="M43" s="1231"/>
    </row>
    <row r="44" spans="2:13" ht="9.75" customHeight="1">
      <c r="K44" s="1231"/>
      <c r="L44" s="1231"/>
      <c r="M44" s="1231"/>
    </row>
    <row r="45" spans="2:13" ht="9.75" customHeight="1">
      <c r="K45" s="1231"/>
      <c r="L45" s="1231"/>
      <c r="M45" s="1231"/>
    </row>
    <row r="46" spans="2:13" ht="9.75" customHeight="1">
      <c r="K46" s="1231"/>
      <c r="L46" s="1231"/>
      <c r="M46" s="1231"/>
    </row>
    <row r="47" spans="2:13" ht="9.75" customHeight="1">
      <c r="K47" s="1231"/>
      <c r="L47" s="1231"/>
      <c r="M47" s="1231"/>
    </row>
  </sheetData>
  <mergeCells count="8">
    <mergeCell ref="B35:J35"/>
    <mergeCell ref="B36:J36"/>
    <mergeCell ref="B1:J1"/>
    <mergeCell ref="B2:J2"/>
    <mergeCell ref="B31:J31"/>
    <mergeCell ref="B32:J32"/>
    <mergeCell ref="B33:J33"/>
    <mergeCell ref="B34:J34"/>
  </mergeCells>
  <hyperlinks>
    <hyperlink ref="L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75.xml><?xml version="1.0" encoding="utf-8"?>
<worksheet xmlns="http://schemas.openxmlformats.org/spreadsheetml/2006/main" xmlns:r="http://schemas.openxmlformats.org/officeDocument/2006/relationships">
  <sheetPr>
    <pageSetUpPr fitToPage="1"/>
  </sheetPr>
  <dimension ref="B1:O46"/>
  <sheetViews>
    <sheetView showGridLines="0" workbookViewId="0">
      <selection activeCell="B2" sqref="B2:I2"/>
    </sheetView>
  </sheetViews>
  <sheetFormatPr defaultRowHeight="14.25"/>
  <cols>
    <col min="1" max="1" width="6.7109375" style="1231" customWidth="1"/>
    <col min="2" max="2" width="12.7109375" style="1231" customWidth="1"/>
    <col min="3" max="8" width="11.7109375" style="1231" customWidth="1"/>
    <col min="9" max="9" width="12.7109375" style="1231" customWidth="1"/>
    <col min="10" max="10" width="6.7109375" style="1231" customWidth="1"/>
    <col min="11" max="11" width="15.5703125" style="1240" bestFit="1" customWidth="1"/>
    <col min="12" max="15" width="9.140625" style="1240"/>
    <col min="16" max="16384" width="9.140625" style="1231"/>
  </cols>
  <sheetData>
    <row r="1" spans="2:15" ht="30" customHeight="1">
      <c r="B1" s="4395" t="s">
        <v>1789</v>
      </c>
      <c r="C1" s="4395"/>
      <c r="D1" s="4395"/>
      <c r="E1" s="4395"/>
      <c r="F1" s="4395"/>
      <c r="G1" s="4395"/>
      <c r="H1" s="4395"/>
      <c r="I1" s="4395"/>
      <c r="K1" s="1238"/>
      <c r="L1" s="1238"/>
      <c r="M1" s="1238"/>
      <c r="N1" s="1238"/>
      <c r="O1" s="1238"/>
    </row>
    <row r="2" spans="2:15" ht="30" customHeight="1">
      <c r="B2" s="4395" t="s">
        <v>1790</v>
      </c>
      <c r="C2" s="4395"/>
      <c r="D2" s="4395"/>
      <c r="E2" s="4395"/>
      <c r="F2" s="4395"/>
      <c r="G2" s="4395"/>
      <c r="H2" s="4395"/>
      <c r="I2" s="4395"/>
      <c r="K2" s="522" t="s">
        <v>856</v>
      </c>
      <c r="L2" s="1238"/>
      <c r="M2" s="1238"/>
      <c r="N2" s="1238"/>
      <c r="O2" s="1238"/>
    </row>
    <row r="3" spans="2:15" s="1241" customFormat="1" ht="12" customHeight="1">
      <c r="B3" s="1212" t="s">
        <v>580</v>
      </c>
      <c r="C3" s="1239"/>
      <c r="D3" s="1239"/>
      <c r="E3" s="1239"/>
      <c r="F3" s="1239"/>
      <c r="G3" s="1239"/>
      <c r="H3" s="1239"/>
      <c r="I3" s="1214" t="s">
        <v>581</v>
      </c>
      <c r="K3" s="1240"/>
      <c r="L3" s="1240"/>
      <c r="M3" s="1240"/>
      <c r="N3" s="1240"/>
      <c r="O3" s="1240"/>
    </row>
    <row r="4" spans="2:15" ht="58.5" customHeight="1">
      <c r="B4" s="1216"/>
      <c r="C4" s="1242" t="s">
        <v>1791</v>
      </c>
      <c r="D4" s="1253" t="s">
        <v>1792</v>
      </c>
      <c r="E4" s="1253" t="s">
        <v>1793</v>
      </c>
      <c r="F4" s="1253" t="s">
        <v>1794</v>
      </c>
      <c r="G4" s="1253" t="s">
        <v>1795</v>
      </c>
      <c r="H4" s="1253" t="s">
        <v>1796</v>
      </c>
      <c r="I4" s="1219"/>
    </row>
    <row r="5" spans="2:15" ht="18" customHeight="1">
      <c r="B5" s="1220" t="s">
        <v>12</v>
      </c>
      <c r="C5" s="1254">
        <v>8555583</v>
      </c>
      <c r="D5" s="1254">
        <v>155083</v>
      </c>
      <c r="E5" s="1254">
        <v>3760239</v>
      </c>
      <c r="F5" s="1254">
        <v>1537769</v>
      </c>
      <c r="G5" s="1254">
        <v>1577020</v>
      </c>
      <c r="H5" s="1254">
        <v>1401790</v>
      </c>
      <c r="I5" s="1220" t="s">
        <v>12</v>
      </c>
      <c r="K5" s="1255"/>
    </row>
    <row r="6" spans="2:15" ht="18" customHeight="1">
      <c r="B6" s="1222" t="s">
        <v>952</v>
      </c>
      <c r="C6" s="1256">
        <v>5924205</v>
      </c>
      <c r="D6" s="1256">
        <v>111191</v>
      </c>
      <c r="E6" s="1256">
        <v>2715282</v>
      </c>
      <c r="F6" s="1256">
        <v>1057281</v>
      </c>
      <c r="G6" s="1256">
        <v>1037983</v>
      </c>
      <c r="H6" s="1256">
        <v>920874</v>
      </c>
      <c r="I6" s="1222" t="s">
        <v>959</v>
      </c>
    </row>
    <row r="7" spans="2:15" ht="18" customHeight="1">
      <c r="B7" s="1222" t="s">
        <v>953</v>
      </c>
      <c r="C7" s="1256">
        <v>1370059</v>
      </c>
      <c r="D7" s="1256">
        <v>26751</v>
      </c>
      <c r="E7" s="1256">
        <v>579518</v>
      </c>
      <c r="F7" s="1256">
        <v>241440</v>
      </c>
      <c r="G7" s="1256">
        <v>274132</v>
      </c>
      <c r="H7" s="1256">
        <v>232201</v>
      </c>
      <c r="I7" s="1222" t="s">
        <v>960</v>
      </c>
    </row>
    <row r="8" spans="2:15" ht="18" customHeight="1">
      <c r="B8" s="1222" t="s">
        <v>954</v>
      </c>
      <c r="C8" s="1256">
        <v>1261319</v>
      </c>
      <c r="D8" s="1256" t="s">
        <v>341</v>
      </c>
      <c r="E8" s="1256">
        <v>465439</v>
      </c>
      <c r="F8" s="1256">
        <v>239049</v>
      </c>
      <c r="G8" s="1256">
        <v>264904</v>
      </c>
      <c r="H8" s="1256">
        <v>248715</v>
      </c>
      <c r="I8" s="1222" t="s">
        <v>961</v>
      </c>
    </row>
    <row r="9" spans="2:15" ht="18" customHeight="1">
      <c r="B9" s="1224" t="s">
        <v>990</v>
      </c>
      <c r="C9" s="1254">
        <v>3996894</v>
      </c>
      <c r="D9" s="1254" t="s">
        <v>341</v>
      </c>
      <c r="E9" s="1254">
        <v>1639136</v>
      </c>
      <c r="F9" s="1254">
        <v>859540</v>
      </c>
      <c r="G9" s="1254">
        <v>817932</v>
      </c>
      <c r="H9" s="1254">
        <v>604791</v>
      </c>
      <c r="I9" s="1224" t="s">
        <v>992</v>
      </c>
    </row>
    <row r="10" spans="2:15" ht="18" customHeight="1">
      <c r="B10" s="1222" t="s">
        <v>952</v>
      </c>
      <c r="C10" s="1256">
        <v>2751504</v>
      </c>
      <c r="D10" s="1256" t="s">
        <v>341</v>
      </c>
      <c r="E10" s="1256">
        <v>1187145</v>
      </c>
      <c r="F10" s="1256">
        <v>587395</v>
      </c>
      <c r="G10" s="1256">
        <v>546303</v>
      </c>
      <c r="H10" s="1256">
        <v>386585</v>
      </c>
      <c r="I10" s="1222" t="s">
        <v>959</v>
      </c>
    </row>
    <row r="11" spans="2:15" ht="18" customHeight="1">
      <c r="B11" s="1222" t="s">
        <v>953</v>
      </c>
      <c r="C11" s="1256">
        <v>661891</v>
      </c>
      <c r="D11" s="1256" t="s">
        <v>341</v>
      </c>
      <c r="E11" s="1256">
        <v>257605</v>
      </c>
      <c r="F11" s="1256">
        <v>145032</v>
      </c>
      <c r="G11" s="1256">
        <v>135878</v>
      </c>
      <c r="H11" s="1256">
        <v>104027</v>
      </c>
      <c r="I11" s="1222" t="s">
        <v>960</v>
      </c>
    </row>
    <row r="12" spans="2:15" ht="18" customHeight="1">
      <c r="B12" s="1222" t="s">
        <v>954</v>
      </c>
      <c r="C12" s="1256">
        <v>583499</v>
      </c>
      <c r="D12" s="1256" t="s">
        <v>341</v>
      </c>
      <c r="E12" s="1256">
        <v>194387</v>
      </c>
      <c r="F12" s="1256">
        <v>127113</v>
      </c>
      <c r="G12" s="1256">
        <v>135751</v>
      </c>
      <c r="H12" s="1256">
        <v>114179</v>
      </c>
      <c r="I12" s="1222" t="s">
        <v>961</v>
      </c>
    </row>
    <row r="13" spans="2:15" ht="18" customHeight="1">
      <c r="B13" s="1224" t="s">
        <v>991</v>
      </c>
      <c r="C13" s="1257">
        <v>4558688</v>
      </c>
      <c r="D13" s="1257">
        <v>115161</v>
      </c>
      <c r="E13" s="1257">
        <v>2121102</v>
      </c>
      <c r="F13" s="1257">
        <v>678229</v>
      </c>
      <c r="G13" s="1257">
        <v>759088</v>
      </c>
      <c r="H13" s="1257">
        <v>796999</v>
      </c>
      <c r="I13" s="1224" t="s">
        <v>993</v>
      </c>
    </row>
    <row r="14" spans="2:15" ht="18" customHeight="1">
      <c r="B14" s="1222" t="s">
        <v>952</v>
      </c>
      <c r="C14" s="1258">
        <v>3172701</v>
      </c>
      <c r="D14" s="1258">
        <v>88903</v>
      </c>
      <c r="E14" s="1258">
        <v>1528137</v>
      </c>
      <c r="F14" s="1258">
        <v>469886</v>
      </c>
      <c r="G14" s="1258">
        <v>491680</v>
      </c>
      <c r="H14" s="1258">
        <v>534289</v>
      </c>
      <c r="I14" s="1222" t="s">
        <v>959</v>
      </c>
    </row>
    <row r="15" spans="2:15" ht="18" customHeight="1">
      <c r="B15" s="1222" t="s">
        <v>953</v>
      </c>
      <c r="C15" s="1258">
        <v>708168</v>
      </c>
      <c r="D15" s="1258" t="s">
        <v>341</v>
      </c>
      <c r="E15" s="1258">
        <v>321913</v>
      </c>
      <c r="F15" s="1258">
        <v>96408</v>
      </c>
      <c r="G15" s="1258">
        <v>138255</v>
      </c>
      <c r="H15" s="1258">
        <v>128174</v>
      </c>
      <c r="I15" s="1222" t="s">
        <v>960</v>
      </c>
    </row>
    <row r="16" spans="2:15" ht="18" customHeight="1">
      <c r="B16" s="1222" t="s">
        <v>954</v>
      </c>
      <c r="C16" s="1258">
        <v>677819</v>
      </c>
      <c r="D16" s="1258" t="s">
        <v>341</v>
      </c>
      <c r="E16" s="1258">
        <v>271052</v>
      </c>
      <c r="F16" s="1258">
        <v>111936</v>
      </c>
      <c r="G16" s="1258">
        <v>129153</v>
      </c>
      <c r="H16" s="1258">
        <v>134535</v>
      </c>
      <c r="I16" s="1222" t="s">
        <v>961</v>
      </c>
      <c r="K16" s="1231"/>
      <c r="L16" s="1231"/>
      <c r="M16" s="1231"/>
      <c r="N16" s="1231"/>
      <c r="O16" s="1231"/>
    </row>
    <row r="17" spans="2:15" ht="18" customHeight="1">
      <c r="B17" s="1225" t="s">
        <v>141</v>
      </c>
      <c r="C17" s="1254">
        <v>210456</v>
      </c>
      <c r="D17" s="1254" t="s">
        <v>341</v>
      </c>
      <c r="E17" s="1254">
        <v>83621</v>
      </c>
      <c r="F17" s="1254">
        <v>34438</v>
      </c>
      <c r="G17" s="1254">
        <v>45759</v>
      </c>
      <c r="H17" s="1254">
        <v>39036</v>
      </c>
      <c r="I17" s="1225" t="s">
        <v>141</v>
      </c>
      <c r="K17" s="1231"/>
      <c r="L17" s="1231"/>
      <c r="M17" s="1231"/>
      <c r="N17" s="1231"/>
      <c r="O17" s="1231"/>
    </row>
    <row r="18" spans="2:15" ht="18" customHeight="1">
      <c r="B18" s="1222" t="s">
        <v>952</v>
      </c>
      <c r="C18" s="1258">
        <v>173336</v>
      </c>
      <c r="D18" s="1258" t="s">
        <v>341</v>
      </c>
      <c r="E18" s="1258">
        <v>70940</v>
      </c>
      <c r="F18" s="1258">
        <v>28694</v>
      </c>
      <c r="G18" s="1258">
        <v>37051</v>
      </c>
      <c r="H18" s="1258">
        <v>29623</v>
      </c>
      <c r="I18" s="1222" t="s">
        <v>959</v>
      </c>
      <c r="K18" s="1231"/>
      <c r="L18" s="1231"/>
      <c r="M18" s="1231"/>
      <c r="N18" s="1231"/>
      <c r="O18" s="1231"/>
    </row>
    <row r="19" spans="2:15" ht="18" customHeight="1">
      <c r="B19" s="1222" t="s">
        <v>953</v>
      </c>
      <c r="C19" s="1258">
        <v>21098</v>
      </c>
      <c r="D19" s="1258" t="s">
        <v>341</v>
      </c>
      <c r="E19" s="1258" t="s">
        <v>341</v>
      </c>
      <c r="F19" s="1258" t="s">
        <v>341</v>
      </c>
      <c r="G19" s="1258" t="s">
        <v>341</v>
      </c>
      <c r="H19" s="1258" t="s">
        <v>341</v>
      </c>
      <c r="I19" s="1222" t="s">
        <v>960</v>
      </c>
      <c r="K19" s="1231"/>
      <c r="L19" s="1231"/>
      <c r="M19" s="1231"/>
      <c r="N19" s="1231"/>
      <c r="O19" s="1231"/>
    </row>
    <row r="20" spans="2:15" ht="18" customHeight="1">
      <c r="B20" s="1222" t="s">
        <v>954</v>
      </c>
      <c r="C20" s="1258">
        <v>16022</v>
      </c>
      <c r="D20" s="1258" t="s">
        <v>341</v>
      </c>
      <c r="E20" s="1258" t="s">
        <v>341</v>
      </c>
      <c r="F20" s="1258" t="s">
        <v>341</v>
      </c>
      <c r="G20" s="1258" t="s">
        <v>341</v>
      </c>
      <c r="H20" s="1258" t="s">
        <v>341</v>
      </c>
      <c r="I20" s="1222" t="s">
        <v>961</v>
      </c>
      <c r="K20" s="1231"/>
      <c r="L20" s="1231"/>
      <c r="M20" s="1231"/>
      <c r="N20" s="1231"/>
      <c r="O20" s="1231"/>
    </row>
    <row r="21" spans="2:15" ht="18" customHeight="1">
      <c r="B21" s="1224" t="s">
        <v>990</v>
      </c>
      <c r="C21" s="1257">
        <v>96450</v>
      </c>
      <c r="D21" s="1257" t="s">
        <v>341</v>
      </c>
      <c r="E21" s="1257">
        <v>38014</v>
      </c>
      <c r="F21" s="1257">
        <v>18022</v>
      </c>
      <c r="G21" s="1257">
        <v>22016</v>
      </c>
      <c r="H21" s="1257">
        <v>15813</v>
      </c>
      <c r="I21" s="1224" t="s">
        <v>992</v>
      </c>
      <c r="K21" s="1231"/>
      <c r="L21" s="1231"/>
      <c r="M21" s="1231"/>
      <c r="N21" s="1231"/>
      <c r="O21" s="1231"/>
    </row>
    <row r="22" spans="2:15" ht="18" customHeight="1">
      <c r="B22" s="1222" t="s">
        <v>952</v>
      </c>
      <c r="C22" s="1256">
        <v>80193</v>
      </c>
      <c r="D22" s="1256" t="s">
        <v>341</v>
      </c>
      <c r="E22" s="1256">
        <v>31991</v>
      </c>
      <c r="F22" s="1256" t="s">
        <v>341</v>
      </c>
      <c r="G22" s="1256" t="s">
        <v>341</v>
      </c>
      <c r="H22" s="1256" t="s">
        <v>341</v>
      </c>
      <c r="I22" s="1222" t="s">
        <v>959</v>
      </c>
      <c r="K22" s="1231"/>
      <c r="L22" s="1231"/>
      <c r="M22" s="1231"/>
      <c r="N22" s="1231"/>
      <c r="O22" s="1231"/>
    </row>
    <row r="23" spans="2:15" ht="18" customHeight="1">
      <c r="B23" s="1222" t="s">
        <v>953</v>
      </c>
      <c r="C23" s="1256">
        <v>8826</v>
      </c>
      <c r="D23" s="1256" t="s">
        <v>341</v>
      </c>
      <c r="E23" s="1256" t="s">
        <v>341</v>
      </c>
      <c r="F23" s="1256" t="s">
        <v>341</v>
      </c>
      <c r="G23" s="1256" t="s">
        <v>341</v>
      </c>
      <c r="H23" s="1256" t="s">
        <v>341</v>
      </c>
      <c r="I23" s="1222" t="s">
        <v>960</v>
      </c>
      <c r="K23" s="1231"/>
      <c r="L23" s="1231"/>
      <c r="M23" s="1231"/>
      <c r="N23" s="1231"/>
      <c r="O23" s="1231"/>
    </row>
    <row r="24" spans="2:15" ht="18" customHeight="1">
      <c r="B24" s="1222" t="s">
        <v>954</v>
      </c>
      <c r="C24" s="1256">
        <v>7431</v>
      </c>
      <c r="D24" s="1256">
        <v>0</v>
      </c>
      <c r="E24" s="1256" t="s">
        <v>341</v>
      </c>
      <c r="F24" s="1256" t="s">
        <v>341</v>
      </c>
      <c r="G24" s="1256" t="s">
        <v>341</v>
      </c>
      <c r="H24" s="1256" t="s">
        <v>341</v>
      </c>
      <c r="I24" s="1222" t="s">
        <v>961</v>
      </c>
      <c r="K24" s="1231"/>
      <c r="L24" s="1231"/>
      <c r="M24" s="1231"/>
      <c r="N24" s="1231"/>
      <c r="O24" s="1231"/>
    </row>
    <row r="25" spans="2:15" ht="18" customHeight="1">
      <c r="B25" s="1224" t="s">
        <v>991</v>
      </c>
      <c r="C25" s="1257">
        <v>114006</v>
      </c>
      <c r="D25" s="1257" t="s">
        <v>341</v>
      </c>
      <c r="E25" s="1257">
        <v>45607</v>
      </c>
      <c r="F25" s="1257">
        <v>16416</v>
      </c>
      <c r="G25" s="1257">
        <v>23743</v>
      </c>
      <c r="H25" s="1257">
        <v>23223</v>
      </c>
      <c r="I25" s="1224" t="s">
        <v>993</v>
      </c>
      <c r="K25" s="1231"/>
      <c r="L25" s="1231"/>
      <c r="M25" s="1231"/>
      <c r="N25" s="1231"/>
      <c r="O25" s="1231"/>
    </row>
    <row r="26" spans="2:15" ht="18" customHeight="1">
      <c r="B26" s="1222" t="s">
        <v>952</v>
      </c>
      <c r="C26" s="1258">
        <v>93144</v>
      </c>
      <c r="D26" s="1258" t="s">
        <v>341</v>
      </c>
      <c r="E26" s="1258">
        <v>38949</v>
      </c>
      <c r="F26" s="1258" t="s">
        <v>341</v>
      </c>
      <c r="G26" s="1258" t="s">
        <v>341</v>
      </c>
      <c r="H26" s="1258" t="s">
        <v>341</v>
      </c>
      <c r="I26" s="1222" t="s">
        <v>959</v>
      </c>
      <c r="K26" s="1231"/>
      <c r="L26" s="1231"/>
      <c r="M26" s="1231"/>
      <c r="N26" s="1231"/>
      <c r="O26" s="1231"/>
    </row>
    <row r="27" spans="2:15" ht="18" customHeight="1">
      <c r="B27" s="1222" t="s">
        <v>953</v>
      </c>
      <c r="C27" s="1258">
        <v>12272</v>
      </c>
      <c r="D27" s="1258" t="s">
        <v>341</v>
      </c>
      <c r="E27" s="1258" t="s">
        <v>341</v>
      </c>
      <c r="F27" s="1258" t="s">
        <v>341</v>
      </c>
      <c r="G27" s="1258" t="s">
        <v>341</v>
      </c>
      <c r="H27" s="1258" t="s">
        <v>341</v>
      </c>
      <c r="I27" s="1222" t="s">
        <v>960</v>
      </c>
      <c r="K27" s="1231"/>
      <c r="L27" s="1231"/>
      <c r="M27" s="1231"/>
      <c r="N27" s="1231"/>
      <c r="O27" s="1231"/>
    </row>
    <row r="28" spans="2:15" ht="18" customHeight="1">
      <c r="B28" s="1222" t="s">
        <v>954</v>
      </c>
      <c r="C28" s="1258">
        <v>8591</v>
      </c>
      <c r="D28" s="1258" t="s">
        <v>341</v>
      </c>
      <c r="E28" s="1258" t="s">
        <v>341</v>
      </c>
      <c r="F28" s="1258" t="s">
        <v>341</v>
      </c>
      <c r="G28" s="1258" t="s">
        <v>341</v>
      </c>
      <c r="H28" s="1258" t="s">
        <v>341</v>
      </c>
      <c r="I28" s="1222" t="s">
        <v>961</v>
      </c>
      <c r="K28" s="1231"/>
      <c r="L28" s="1231"/>
      <c r="M28" s="1231"/>
      <c r="N28" s="1231"/>
      <c r="O28" s="1231"/>
    </row>
    <row r="29" spans="2:15" ht="58.5" customHeight="1">
      <c r="B29" s="1216"/>
      <c r="C29" s="1243" t="s">
        <v>1797</v>
      </c>
      <c r="D29" s="1259" t="s">
        <v>1798</v>
      </c>
      <c r="E29" s="1259" t="s">
        <v>1799</v>
      </c>
      <c r="F29" s="1259" t="s">
        <v>1800</v>
      </c>
      <c r="G29" s="1259" t="s">
        <v>1801</v>
      </c>
      <c r="H29" s="1259" t="s">
        <v>1802</v>
      </c>
      <c r="I29" s="1226"/>
      <c r="K29" s="1231"/>
      <c r="L29" s="1231"/>
      <c r="M29" s="1231"/>
      <c r="N29" s="1231"/>
      <c r="O29" s="1231"/>
    </row>
    <row r="30" spans="2:15" s="1251" customFormat="1" ht="6" customHeight="1">
      <c r="B30" s="1227"/>
      <c r="C30" s="1249"/>
      <c r="D30" s="1260"/>
      <c r="E30" s="1260"/>
      <c r="F30" s="1260"/>
      <c r="G30" s="1260"/>
      <c r="H30" s="1260"/>
      <c r="I30" s="1229"/>
    </row>
    <row r="31" spans="2:15" ht="12" customHeight="1">
      <c r="B31" s="4396" t="s">
        <v>164</v>
      </c>
      <c r="C31" s="4396"/>
      <c r="D31" s="4396"/>
      <c r="E31" s="4396"/>
      <c r="F31" s="4396"/>
      <c r="G31" s="4396"/>
      <c r="H31" s="4396"/>
      <c r="I31" s="4396"/>
      <c r="K31" s="1231"/>
      <c r="L31" s="1231"/>
      <c r="M31" s="1231"/>
      <c r="N31" s="1231"/>
      <c r="O31" s="1231"/>
    </row>
    <row r="32" spans="2:15" ht="12" customHeight="1">
      <c r="B32" s="4396" t="s">
        <v>1769</v>
      </c>
      <c r="C32" s="4396"/>
      <c r="D32" s="4396"/>
      <c r="E32" s="4396"/>
      <c r="F32" s="4396"/>
      <c r="G32" s="4396"/>
      <c r="H32" s="4396"/>
      <c r="I32" s="4396"/>
      <c r="J32" s="1261"/>
      <c r="K32" s="1231"/>
      <c r="L32" s="1231"/>
      <c r="M32" s="1231"/>
      <c r="N32" s="1231"/>
      <c r="O32" s="1231"/>
    </row>
    <row r="33" spans="2:15" ht="12" customHeight="1">
      <c r="B33" s="4396" t="s">
        <v>1770</v>
      </c>
      <c r="C33" s="4396"/>
      <c r="D33" s="4396"/>
      <c r="E33" s="4396"/>
      <c r="F33" s="4396"/>
      <c r="G33" s="4396"/>
      <c r="H33" s="4396"/>
      <c r="I33" s="4396"/>
      <c r="J33" s="1262"/>
      <c r="K33" s="1231"/>
      <c r="L33" s="1231"/>
      <c r="M33" s="1231"/>
      <c r="N33" s="1231"/>
      <c r="O33" s="1231"/>
    </row>
    <row r="34" spans="2:15" ht="40.5" customHeight="1">
      <c r="B34" s="4394" t="s">
        <v>1803</v>
      </c>
      <c r="C34" s="4394"/>
      <c r="D34" s="4394"/>
      <c r="E34" s="4394"/>
      <c r="F34" s="4394"/>
      <c r="G34" s="4394"/>
      <c r="H34" s="4394"/>
      <c r="I34" s="4394"/>
      <c r="K34" s="1231"/>
      <c r="L34" s="1231"/>
      <c r="M34" s="1231"/>
      <c r="N34" s="1231"/>
      <c r="O34" s="1231"/>
    </row>
    <row r="35" spans="2:15" ht="40.5" customHeight="1">
      <c r="B35" s="4394" t="s">
        <v>1804</v>
      </c>
      <c r="C35" s="4394"/>
      <c r="D35" s="4394"/>
      <c r="E35" s="4394"/>
      <c r="F35" s="4394"/>
      <c r="G35" s="4394"/>
      <c r="H35" s="4394"/>
      <c r="I35" s="4394"/>
      <c r="K35" s="1231"/>
      <c r="L35" s="1231"/>
      <c r="M35" s="1231"/>
      <c r="N35" s="1231"/>
      <c r="O35" s="1231"/>
    </row>
    <row r="36" spans="2:15" ht="15" customHeight="1">
      <c r="C36" s="1252"/>
      <c r="D36" s="1252"/>
      <c r="E36" s="1252"/>
      <c r="F36" s="1252"/>
      <c r="G36" s="1252"/>
      <c r="H36" s="1252"/>
      <c r="I36" s="1233"/>
      <c r="K36" s="1231"/>
      <c r="L36" s="1231"/>
      <c r="M36" s="1231"/>
      <c r="N36" s="1231"/>
      <c r="O36" s="1231"/>
    </row>
    <row r="37" spans="2:15" ht="12.75">
      <c r="C37" s="1252"/>
      <c r="D37" s="1252"/>
      <c r="E37" s="1252"/>
      <c r="F37" s="1252"/>
      <c r="G37" s="1252"/>
      <c r="H37" s="1252"/>
      <c r="I37" s="1234"/>
      <c r="K37" s="1231"/>
      <c r="L37" s="1231"/>
      <c r="M37" s="1231"/>
      <c r="N37" s="1231"/>
      <c r="O37" s="1231"/>
    </row>
    <row r="38" spans="2:15" ht="12.75">
      <c r="C38" s="1252"/>
      <c r="D38" s="1252"/>
      <c r="E38" s="1252"/>
      <c r="F38" s="1252"/>
      <c r="G38" s="1252"/>
      <c r="H38" s="1252"/>
      <c r="I38" s="1234"/>
      <c r="K38" s="1231"/>
      <c r="L38" s="1231"/>
      <c r="M38" s="1231"/>
      <c r="N38" s="1231"/>
      <c r="O38" s="1231"/>
    </row>
    <row r="39" spans="2:15" ht="12.75">
      <c r="C39" s="1252"/>
      <c r="D39" s="1252"/>
      <c r="E39" s="1252"/>
      <c r="F39" s="1252"/>
      <c r="G39" s="1252"/>
      <c r="H39" s="1252"/>
      <c r="I39" s="1236"/>
      <c r="K39" s="1231"/>
      <c r="L39" s="1231"/>
      <c r="M39" s="1231"/>
      <c r="N39" s="1231"/>
      <c r="O39" s="1231"/>
    </row>
    <row r="40" spans="2:15" ht="12.75">
      <c r="C40" s="1252"/>
      <c r="D40" s="1252"/>
      <c r="E40" s="1252"/>
      <c r="F40" s="1252"/>
      <c r="G40" s="1252"/>
      <c r="H40" s="1252"/>
      <c r="I40" s="1237"/>
      <c r="K40" s="1231"/>
      <c r="L40" s="1231"/>
      <c r="M40" s="1231"/>
      <c r="N40" s="1231"/>
      <c r="O40" s="1231"/>
    </row>
    <row r="41" spans="2:15" ht="12.75">
      <c r="C41" s="1252"/>
      <c r="D41" s="1252"/>
      <c r="E41" s="1252"/>
      <c r="F41" s="1252"/>
      <c r="G41" s="1252"/>
      <c r="H41" s="1252"/>
      <c r="I41" s="1237"/>
      <c r="K41" s="1231"/>
      <c r="L41" s="1231"/>
      <c r="M41" s="1231"/>
      <c r="N41" s="1231"/>
      <c r="O41" s="1231"/>
    </row>
    <row r="42" spans="2:15" ht="12.75">
      <c r="C42" s="1252"/>
      <c r="D42" s="1252"/>
      <c r="E42" s="1252"/>
      <c r="F42" s="1252"/>
      <c r="G42" s="1252"/>
      <c r="H42" s="1252"/>
      <c r="I42" s="1237"/>
      <c r="K42" s="1231"/>
      <c r="L42" s="1231"/>
      <c r="M42" s="1231"/>
      <c r="N42" s="1231"/>
      <c r="O42" s="1231"/>
    </row>
    <row r="43" spans="2:15" ht="9.75" customHeight="1">
      <c r="K43" s="1231"/>
      <c r="L43" s="1231"/>
      <c r="M43" s="1231"/>
      <c r="N43" s="1231"/>
      <c r="O43" s="1231"/>
    </row>
    <row r="44" spans="2:15" ht="9.75" customHeight="1">
      <c r="K44" s="1231"/>
      <c r="L44" s="1231"/>
      <c r="M44" s="1231"/>
      <c r="N44" s="1231"/>
      <c r="O44" s="1231"/>
    </row>
    <row r="45" spans="2:15" ht="9.75" customHeight="1">
      <c r="K45" s="1231"/>
      <c r="L45" s="1231"/>
      <c r="M45" s="1231"/>
      <c r="N45" s="1231"/>
      <c r="O45" s="1231"/>
    </row>
    <row r="46" spans="2:15" ht="9.75" customHeight="1">
      <c r="K46" s="1231"/>
      <c r="L46" s="1231"/>
      <c r="M46" s="1231"/>
      <c r="N46" s="1231"/>
      <c r="O46" s="1231"/>
    </row>
  </sheetData>
  <mergeCells count="7">
    <mergeCell ref="B35:I35"/>
    <mergeCell ref="B1:I1"/>
    <mergeCell ref="B2:I2"/>
    <mergeCell ref="B31:I31"/>
    <mergeCell ref="B32:I32"/>
    <mergeCell ref="B33:I33"/>
    <mergeCell ref="B34:I34"/>
  </mergeCells>
  <hyperlinks>
    <hyperlink ref="K2"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76.xml><?xml version="1.0" encoding="utf-8"?>
<worksheet xmlns="http://schemas.openxmlformats.org/spreadsheetml/2006/main" xmlns:r="http://schemas.openxmlformats.org/officeDocument/2006/relationships">
  <sheetPr>
    <pageSetUpPr fitToPage="1"/>
  </sheetPr>
  <dimension ref="B1:P48"/>
  <sheetViews>
    <sheetView showGridLines="0" workbookViewId="0">
      <selection activeCell="B2" sqref="B2:J2"/>
    </sheetView>
  </sheetViews>
  <sheetFormatPr defaultRowHeight="14.25"/>
  <cols>
    <col min="1" max="1" width="6.7109375" style="1231" customWidth="1"/>
    <col min="2" max="2" width="12.7109375" style="1231" customWidth="1"/>
    <col min="3" max="9" width="10.28515625" style="1231" customWidth="1"/>
    <col min="10" max="10" width="12.7109375" style="1231" customWidth="1"/>
    <col min="11" max="11" width="6.7109375" style="1240" customWidth="1"/>
    <col min="12" max="12" width="15.5703125" style="1240" bestFit="1" customWidth="1"/>
    <col min="13" max="16" width="9.140625" style="1240"/>
    <col min="17" max="16384" width="9.140625" style="1231"/>
  </cols>
  <sheetData>
    <row r="1" spans="2:16" ht="30" customHeight="1">
      <c r="B1" s="4395" t="s">
        <v>1805</v>
      </c>
      <c r="C1" s="4395"/>
      <c r="D1" s="4395"/>
      <c r="E1" s="4395"/>
      <c r="F1" s="4395"/>
      <c r="G1" s="4395"/>
      <c r="H1" s="4395"/>
      <c r="I1" s="4395"/>
      <c r="J1" s="4395"/>
      <c r="K1" s="1238"/>
      <c r="L1" s="1238"/>
      <c r="M1" s="1238"/>
      <c r="N1" s="1238"/>
      <c r="O1" s="1238"/>
      <c r="P1" s="1238"/>
    </row>
    <row r="2" spans="2:16" ht="30" customHeight="1">
      <c r="B2" s="4395" t="s">
        <v>1806</v>
      </c>
      <c r="C2" s="4395"/>
      <c r="D2" s="4395"/>
      <c r="E2" s="4395"/>
      <c r="F2" s="4395"/>
      <c r="G2" s="4395"/>
      <c r="H2" s="4395"/>
      <c r="I2" s="4395"/>
      <c r="J2" s="4395"/>
      <c r="K2" s="1238"/>
      <c r="L2" s="522" t="s">
        <v>856</v>
      </c>
      <c r="M2" s="1238"/>
      <c r="N2" s="1238"/>
      <c r="O2" s="1238"/>
      <c r="P2" s="1238"/>
    </row>
    <row r="3" spans="2:16" s="1241" customFormat="1" ht="12" customHeight="1">
      <c r="B3" s="1212" t="s">
        <v>580</v>
      </c>
      <c r="C3" s="1239"/>
      <c r="D3" s="1239"/>
      <c r="E3" s="1239"/>
      <c r="F3" s="1239"/>
      <c r="G3" s="1239"/>
      <c r="H3" s="1239"/>
      <c r="J3" s="1214" t="s">
        <v>581</v>
      </c>
      <c r="K3" s="1240"/>
      <c r="L3" s="1240"/>
      <c r="M3" s="1240"/>
      <c r="N3" s="1240"/>
      <c r="O3" s="1240"/>
      <c r="P3" s="1240"/>
    </row>
    <row r="4" spans="2:16" ht="18" customHeight="1">
      <c r="B4" s="4398"/>
      <c r="C4" s="4399" t="s">
        <v>1775</v>
      </c>
      <c r="D4" s="4400" t="s">
        <v>1807</v>
      </c>
      <c r="E4" s="4401"/>
      <c r="F4" s="4401"/>
      <c r="G4" s="4400" t="s">
        <v>1808</v>
      </c>
      <c r="H4" s="4401"/>
      <c r="I4" s="4401"/>
      <c r="J4" s="4402"/>
    </row>
    <row r="5" spans="2:16" ht="37.5" customHeight="1">
      <c r="B5" s="4398"/>
      <c r="C5" s="4399"/>
      <c r="D5" s="1253" t="s">
        <v>175</v>
      </c>
      <c r="E5" s="1253" t="s">
        <v>1809</v>
      </c>
      <c r="F5" s="1253" t="s">
        <v>1810</v>
      </c>
      <c r="G5" s="1253" t="s">
        <v>175</v>
      </c>
      <c r="H5" s="1253" t="s">
        <v>1811</v>
      </c>
      <c r="I5" s="1253" t="s">
        <v>1812</v>
      </c>
      <c r="J5" s="4403"/>
    </row>
    <row r="6" spans="2:16" ht="18" customHeight="1">
      <c r="B6" s="1220" t="s">
        <v>12</v>
      </c>
      <c r="C6" s="1254">
        <v>8884581</v>
      </c>
      <c r="D6" s="1254">
        <v>7099577</v>
      </c>
      <c r="E6" s="1254">
        <v>5167629</v>
      </c>
      <c r="F6" s="1254">
        <v>1931948</v>
      </c>
      <c r="G6" s="1254">
        <v>1780494</v>
      </c>
      <c r="H6" s="1254">
        <v>287960</v>
      </c>
      <c r="I6" s="1254">
        <v>1492534</v>
      </c>
      <c r="J6" s="1220" t="s">
        <v>12</v>
      </c>
      <c r="K6" s="1255"/>
    </row>
    <row r="7" spans="2:16" ht="18" customHeight="1">
      <c r="B7" s="1222" t="s">
        <v>952</v>
      </c>
      <c r="C7" s="1256">
        <v>6136381</v>
      </c>
      <c r="D7" s="1256">
        <v>4819314</v>
      </c>
      <c r="E7" s="1256">
        <v>3436193</v>
      </c>
      <c r="F7" s="1256">
        <v>1383120</v>
      </c>
      <c r="G7" s="1256">
        <v>1314195</v>
      </c>
      <c r="H7" s="1256">
        <v>192993</v>
      </c>
      <c r="I7" s="1256">
        <v>1121202</v>
      </c>
      <c r="J7" s="1222" t="s">
        <v>952</v>
      </c>
      <c r="K7" s="1255"/>
    </row>
    <row r="8" spans="2:16" ht="18" customHeight="1">
      <c r="B8" s="1222" t="s">
        <v>953</v>
      </c>
      <c r="C8" s="1256">
        <v>1436333</v>
      </c>
      <c r="D8" s="1256">
        <v>1169965</v>
      </c>
      <c r="E8" s="1256">
        <v>870482</v>
      </c>
      <c r="F8" s="1256">
        <v>299483</v>
      </c>
      <c r="G8" s="1256">
        <v>265188</v>
      </c>
      <c r="H8" s="1256">
        <v>58851</v>
      </c>
      <c r="I8" s="1256">
        <v>206337</v>
      </c>
      <c r="J8" s="1222" t="s">
        <v>953</v>
      </c>
      <c r="K8" s="1255"/>
    </row>
    <row r="9" spans="2:16" ht="18" customHeight="1">
      <c r="B9" s="1222" t="s">
        <v>954</v>
      </c>
      <c r="C9" s="1256">
        <v>1311867</v>
      </c>
      <c r="D9" s="1256">
        <v>1110299</v>
      </c>
      <c r="E9" s="1256">
        <v>860954</v>
      </c>
      <c r="F9" s="1256">
        <v>249344</v>
      </c>
      <c r="G9" s="1256">
        <v>201111</v>
      </c>
      <c r="H9" s="1256">
        <v>36116</v>
      </c>
      <c r="I9" s="1256">
        <v>164995</v>
      </c>
      <c r="J9" s="1222" t="s">
        <v>954</v>
      </c>
      <c r="K9" s="1255"/>
    </row>
    <row r="10" spans="2:16" ht="18" customHeight="1">
      <c r="B10" s="1224" t="s">
        <v>990</v>
      </c>
      <c r="C10" s="1254">
        <v>4160180</v>
      </c>
      <c r="D10" s="1254">
        <v>3002029</v>
      </c>
      <c r="E10" s="1254">
        <v>1678350</v>
      </c>
      <c r="F10" s="1254">
        <v>1323679</v>
      </c>
      <c r="G10" s="1254">
        <v>1155612</v>
      </c>
      <c r="H10" s="1254">
        <v>177494</v>
      </c>
      <c r="I10" s="1254">
        <v>978117</v>
      </c>
      <c r="J10" s="1224" t="s">
        <v>992</v>
      </c>
      <c r="K10" s="1255"/>
    </row>
    <row r="11" spans="2:16" ht="18" customHeight="1">
      <c r="B11" s="1222" t="s">
        <v>952</v>
      </c>
      <c r="C11" s="1256">
        <v>2857322</v>
      </c>
      <c r="D11" s="1256">
        <v>2043900</v>
      </c>
      <c r="E11" s="1256">
        <v>1143289</v>
      </c>
      <c r="F11" s="1256">
        <v>900611</v>
      </c>
      <c r="G11" s="1256">
        <v>812396</v>
      </c>
      <c r="H11" s="1256">
        <v>115361</v>
      </c>
      <c r="I11" s="1256">
        <v>697034</v>
      </c>
      <c r="J11" s="1222" t="s">
        <v>952</v>
      </c>
      <c r="K11" s="1255"/>
    </row>
    <row r="12" spans="2:16" ht="18" customHeight="1">
      <c r="B12" s="1222" t="s">
        <v>953</v>
      </c>
      <c r="C12" s="1256">
        <v>695715</v>
      </c>
      <c r="D12" s="1256">
        <v>501667</v>
      </c>
      <c r="E12" s="1256">
        <v>272177</v>
      </c>
      <c r="F12" s="1256">
        <v>229490</v>
      </c>
      <c r="G12" s="1256">
        <v>192868</v>
      </c>
      <c r="H12" s="1256">
        <v>35917</v>
      </c>
      <c r="I12" s="1256">
        <v>156950</v>
      </c>
      <c r="J12" s="1222" t="s">
        <v>953</v>
      </c>
      <c r="K12" s="1255"/>
    </row>
    <row r="13" spans="2:16" ht="18" customHeight="1">
      <c r="B13" s="1222" t="s">
        <v>954</v>
      </c>
      <c r="C13" s="1256">
        <v>607143</v>
      </c>
      <c r="D13" s="1256">
        <v>456462</v>
      </c>
      <c r="E13" s="1256">
        <v>262884</v>
      </c>
      <c r="F13" s="1256">
        <v>193578</v>
      </c>
      <c r="G13" s="1256">
        <v>150348</v>
      </c>
      <c r="H13" s="1256">
        <v>26216</v>
      </c>
      <c r="I13" s="1256">
        <v>124133</v>
      </c>
      <c r="J13" s="1222" t="s">
        <v>954</v>
      </c>
      <c r="K13" s="1255"/>
    </row>
    <row r="14" spans="2:16" ht="18" customHeight="1">
      <c r="B14" s="1224" t="s">
        <v>991</v>
      </c>
      <c r="C14" s="1257">
        <v>4724401</v>
      </c>
      <c r="D14" s="1257">
        <v>4097548</v>
      </c>
      <c r="E14" s="1257">
        <v>3489279</v>
      </c>
      <c r="F14" s="1257">
        <v>608269</v>
      </c>
      <c r="G14" s="1257">
        <v>624883</v>
      </c>
      <c r="H14" s="1257">
        <v>110466</v>
      </c>
      <c r="I14" s="1257">
        <v>514417</v>
      </c>
      <c r="J14" s="1224" t="s">
        <v>993</v>
      </c>
      <c r="K14" s="1255"/>
    </row>
    <row r="15" spans="2:16" ht="18" customHeight="1">
      <c r="B15" s="1222" t="s">
        <v>952</v>
      </c>
      <c r="C15" s="1258">
        <v>3279059</v>
      </c>
      <c r="D15" s="1258">
        <v>2775414</v>
      </c>
      <c r="E15" s="1258">
        <v>2292905</v>
      </c>
      <c r="F15" s="1258">
        <v>482509</v>
      </c>
      <c r="G15" s="1258">
        <v>501800</v>
      </c>
      <c r="H15" s="1258">
        <v>77632</v>
      </c>
      <c r="I15" s="1258">
        <v>424168</v>
      </c>
      <c r="J15" s="1222" t="s">
        <v>959</v>
      </c>
      <c r="K15" s="1255"/>
    </row>
    <row r="16" spans="2:16" ht="18" customHeight="1">
      <c r="B16" s="1222" t="s">
        <v>953</v>
      </c>
      <c r="C16" s="1258">
        <v>740618</v>
      </c>
      <c r="D16" s="1258">
        <v>668298</v>
      </c>
      <c r="E16" s="1258">
        <v>598305</v>
      </c>
      <c r="F16" s="1258">
        <v>69993</v>
      </c>
      <c r="G16" s="1258">
        <v>72320</v>
      </c>
      <c r="H16" s="1258" t="s">
        <v>341</v>
      </c>
      <c r="I16" s="1258">
        <v>49387</v>
      </c>
      <c r="J16" s="1222" t="s">
        <v>960</v>
      </c>
      <c r="K16" s="1255"/>
      <c r="L16" s="1231"/>
      <c r="M16" s="1231"/>
      <c r="N16" s="1231"/>
      <c r="O16" s="1231"/>
      <c r="P16" s="1231"/>
    </row>
    <row r="17" spans="2:16" ht="18" customHeight="1">
      <c r="B17" s="1222" t="s">
        <v>954</v>
      </c>
      <c r="C17" s="1258">
        <v>704724</v>
      </c>
      <c r="D17" s="1258">
        <v>653837</v>
      </c>
      <c r="E17" s="1258">
        <v>598070</v>
      </c>
      <c r="F17" s="1258">
        <v>55767</v>
      </c>
      <c r="G17" s="1258">
        <v>50763</v>
      </c>
      <c r="H17" s="1258" t="s">
        <v>341</v>
      </c>
      <c r="I17" s="1258">
        <v>40862</v>
      </c>
      <c r="J17" s="1222" t="s">
        <v>961</v>
      </c>
      <c r="K17" s="1255"/>
      <c r="L17" s="1231"/>
      <c r="M17" s="1231"/>
      <c r="N17" s="1231"/>
      <c r="O17" s="1231"/>
      <c r="P17" s="1231"/>
    </row>
    <row r="18" spans="2:16" ht="18" customHeight="1">
      <c r="B18" s="1225" t="s">
        <v>141</v>
      </c>
      <c r="C18" s="1254">
        <v>219408</v>
      </c>
      <c r="D18" s="1254">
        <v>173700</v>
      </c>
      <c r="E18" s="1254">
        <v>132216</v>
      </c>
      <c r="F18" s="1254">
        <v>41484</v>
      </c>
      <c r="G18" s="1254">
        <v>45451</v>
      </c>
      <c r="H18" s="1254">
        <v>9689</v>
      </c>
      <c r="I18" s="1254">
        <v>35762</v>
      </c>
      <c r="J18" s="1225" t="s">
        <v>141</v>
      </c>
      <c r="K18" s="1255"/>
      <c r="L18" s="1231"/>
      <c r="M18" s="1231"/>
      <c r="N18" s="1231"/>
      <c r="O18" s="1231"/>
      <c r="P18" s="1231"/>
    </row>
    <row r="19" spans="2:16" ht="18" customHeight="1">
      <c r="B19" s="1222" t="s">
        <v>952</v>
      </c>
      <c r="C19" s="1256">
        <v>180815</v>
      </c>
      <c r="D19" s="1256">
        <v>141304</v>
      </c>
      <c r="E19" s="1256">
        <v>106185</v>
      </c>
      <c r="F19" s="1256">
        <v>35118</v>
      </c>
      <c r="G19" s="1256">
        <v>39286</v>
      </c>
      <c r="H19" s="1256" t="s">
        <v>341</v>
      </c>
      <c r="I19" s="1256">
        <v>31179</v>
      </c>
      <c r="J19" s="1222" t="s">
        <v>952</v>
      </c>
      <c r="K19" s="1255"/>
      <c r="L19" s="1231"/>
      <c r="M19" s="1231"/>
      <c r="N19" s="1231"/>
      <c r="O19" s="1231"/>
      <c r="P19" s="1231"/>
    </row>
    <row r="20" spans="2:16" ht="18" customHeight="1">
      <c r="B20" s="1222" t="s">
        <v>953</v>
      </c>
      <c r="C20" s="1256">
        <v>21946</v>
      </c>
      <c r="D20" s="1256" t="s">
        <v>341</v>
      </c>
      <c r="E20" s="1256" t="s">
        <v>341</v>
      </c>
      <c r="F20" s="1256" t="s">
        <v>341</v>
      </c>
      <c r="G20" s="1256" t="s">
        <v>341</v>
      </c>
      <c r="H20" s="1256" t="s">
        <v>341</v>
      </c>
      <c r="I20" s="1256" t="s">
        <v>341</v>
      </c>
      <c r="J20" s="1222" t="s">
        <v>953</v>
      </c>
      <c r="K20" s="1255"/>
      <c r="L20" s="1231"/>
      <c r="M20" s="1231"/>
      <c r="N20" s="1231"/>
      <c r="O20" s="1231"/>
      <c r="P20" s="1231"/>
    </row>
    <row r="21" spans="2:16" ht="18" customHeight="1">
      <c r="B21" s="1222" t="s">
        <v>954</v>
      </c>
      <c r="C21" s="1256">
        <v>16646</v>
      </c>
      <c r="D21" s="1256" t="s">
        <v>341</v>
      </c>
      <c r="E21" s="1256" t="s">
        <v>341</v>
      </c>
      <c r="F21" s="1256" t="s">
        <v>341</v>
      </c>
      <c r="G21" s="1256" t="s">
        <v>341</v>
      </c>
      <c r="H21" s="1256" t="s">
        <v>341</v>
      </c>
      <c r="I21" s="1256" t="s">
        <v>341</v>
      </c>
      <c r="J21" s="1222" t="s">
        <v>954</v>
      </c>
      <c r="K21" s="1255"/>
      <c r="L21" s="1231"/>
      <c r="M21" s="1231"/>
      <c r="N21" s="1231"/>
      <c r="O21" s="1231"/>
      <c r="P21" s="1231"/>
    </row>
    <row r="22" spans="2:16" ht="18" customHeight="1">
      <c r="B22" s="1224" t="s">
        <v>990</v>
      </c>
      <c r="C22" s="1254">
        <v>100988</v>
      </c>
      <c r="D22" s="1254">
        <v>68920</v>
      </c>
      <c r="E22" s="1254">
        <v>40761</v>
      </c>
      <c r="F22" s="1254">
        <v>28159</v>
      </c>
      <c r="G22" s="1254">
        <v>31842</v>
      </c>
      <c r="H22" s="1254">
        <v>6224</v>
      </c>
      <c r="I22" s="1254">
        <v>25618</v>
      </c>
      <c r="J22" s="1224" t="s">
        <v>992</v>
      </c>
      <c r="K22" s="1255"/>
      <c r="L22" s="1231"/>
      <c r="M22" s="1231"/>
      <c r="N22" s="1231"/>
      <c r="O22" s="1231"/>
      <c r="P22" s="1231"/>
    </row>
    <row r="23" spans="2:16" ht="18" customHeight="1">
      <c r="B23" s="1222" t="s">
        <v>952</v>
      </c>
      <c r="C23" s="1256">
        <v>84125</v>
      </c>
      <c r="D23" s="1256">
        <v>56564</v>
      </c>
      <c r="E23" s="1256">
        <v>33487</v>
      </c>
      <c r="F23" s="1256" t="s">
        <v>341</v>
      </c>
      <c r="G23" s="1256">
        <v>27335</v>
      </c>
      <c r="H23" s="1256" t="s">
        <v>341</v>
      </c>
      <c r="I23" s="1256" t="s">
        <v>341</v>
      </c>
      <c r="J23" s="1222" t="s">
        <v>959</v>
      </c>
      <c r="K23" s="1255"/>
      <c r="L23" s="1231"/>
      <c r="M23" s="1231"/>
      <c r="N23" s="1231"/>
      <c r="O23" s="1231"/>
      <c r="P23" s="1231"/>
    </row>
    <row r="24" spans="2:16" ht="18" customHeight="1">
      <c r="B24" s="1222" t="s">
        <v>953</v>
      </c>
      <c r="C24" s="1256">
        <v>9151</v>
      </c>
      <c r="D24" s="1256" t="s">
        <v>341</v>
      </c>
      <c r="E24" s="1256" t="s">
        <v>341</v>
      </c>
      <c r="F24" s="1256" t="s">
        <v>341</v>
      </c>
      <c r="G24" s="1256" t="s">
        <v>341</v>
      </c>
      <c r="H24" s="1256" t="s">
        <v>341</v>
      </c>
      <c r="I24" s="1256" t="s">
        <v>341</v>
      </c>
      <c r="J24" s="1222" t="s">
        <v>960</v>
      </c>
      <c r="K24" s="1255"/>
      <c r="L24" s="1231"/>
      <c r="M24" s="1231"/>
      <c r="N24" s="1231"/>
      <c r="O24" s="1231"/>
      <c r="P24" s="1231"/>
    </row>
    <row r="25" spans="2:16" ht="18" customHeight="1">
      <c r="B25" s="1222" t="s">
        <v>954</v>
      </c>
      <c r="C25" s="1256">
        <v>7712</v>
      </c>
      <c r="D25" s="1256" t="s">
        <v>341</v>
      </c>
      <c r="E25" s="1256" t="s">
        <v>341</v>
      </c>
      <c r="F25" s="1256" t="s">
        <v>341</v>
      </c>
      <c r="G25" s="1256" t="s">
        <v>341</v>
      </c>
      <c r="H25" s="1256" t="s">
        <v>341</v>
      </c>
      <c r="I25" s="1256" t="s">
        <v>341</v>
      </c>
      <c r="J25" s="1222" t="s">
        <v>961</v>
      </c>
      <c r="K25" s="1255"/>
      <c r="L25" s="1231"/>
      <c r="M25" s="1231"/>
      <c r="N25" s="1231"/>
      <c r="O25" s="1231"/>
      <c r="P25" s="1231"/>
    </row>
    <row r="26" spans="2:16" ht="18" customHeight="1">
      <c r="B26" s="1224" t="s">
        <v>991</v>
      </c>
      <c r="C26" s="1257">
        <v>118420</v>
      </c>
      <c r="D26" s="1257">
        <v>104780</v>
      </c>
      <c r="E26" s="1257">
        <v>91455</v>
      </c>
      <c r="F26" s="1257">
        <v>13325</v>
      </c>
      <c r="G26" s="1257">
        <v>13609</v>
      </c>
      <c r="H26" s="1257" t="s">
        <v>341</v>
      </c>
      <c r="I26" s="1257">
        <v>10144</v>
      </c>
      <c r="J26" s="1224" t="s">
        <v>993</v>
      </c>
      <c r="K26" s="1255"/>
      <c r="L26" s="1231"/>
      <c r="M26" s="1231"/>
      <c r="N26" s="1231"/>
      <c r="O26" s="1231"/>
      <c r="P26" s="1231"/>
    </row>
    <row r="27" spans="2:16" ht="18" customHeight="1">
      <c r="B27" s="1222" t="s">
        <v>952</v>
      </c>
      <c r="C27" s="1258">
        <v>96690</v>
      </c>
      <c r="D27" s="1258">
        <v>84739</v>
      </c>
      <c r="E27" s="1258">
        <v>72698</v>
      </c>
      <c r="F27" s="1258" t="s">
        <v>341</v>
      </c>
      <c r="G27" s="1258" t="s">
        <v>341</v>
      </c>
      <c r="H27" s="1258" t="s">
        <v>341</v>
      </c>
      <c r="I27" s="1258" t="s">
        <v>341</v>
      </c>
      <c r="J27" s="1222" t="s">
        <v>959</v>
      </c>
      <c r="K27" s="1255"/>
      <c r="L27" s="1231"/>
      <c r="M27" s="1231"/>
      <c r="N27" s="1231"/>
      <c r="O27" s="1231"/>
      <c r="P27" s="1231"/>
    </row>
    <row r="28" spans="2:16" ht="18" customHeight="1">
      <c r="B28" s="1222" t="s">
        <v>953</v>
      </c>
      <c r="C28" s="1258">
        <v>12795</v>
      </c>
      <c r="D28" s="1258" t="s">
        <v>341</v>
      </c>
      <c r="E28" s="1258" t="s">
        <v>341</v>
      </c>
      <c r="F28" s="1258" t="s">
        <v>341</v>
      </c>
      <c r="G28" s="1258" t="s">
        <v>341</v>
      </c>
      <c r="H28" s="1258" t="s">
        <v>341</v>
      </c>
      <c r="I28" s="1258" t="s">
        <v>341</v>
      </c>
      <c r="J28" s="1222" t="s">
        <v>960</v>
      </c>
      <c r="K28" s="1255"/>
      <c r="L28" s="1231"/>
      <c r="M28" s="1231"/>
      <c r="N28" s="1231"/>
      <c r="O28" s="1231"/>
      <c r="P28" s="1231"/>
    </row>
    <row r="29" spans="2:16" ht="18" customHeight="1">
      <c r="B29" s="1222" t="s">
        <v>954</v>
      </c>
      <c r="C29" s="1258">
        <v>8935</v>
      </c>
      <c r="D29" s="1258" t="s">
        <v>341</v>
      </c>
      <c r="E29" s="1258" t="s">
        <v>341</v>
      </c>
      <c r="F29" s="1258" t="s">
        <v>341</v>
      </c>
      <c r="G29" s="1258" t="s">
        <v>341</v>
      </c>
      <c r="H29" s="1258" t="s">
        <v>341</v>
      </c>
      <c r="I29" s="1258" t="s">
        <v>341</v>
      </c>
      <c r="J29" s="1222" t="s">
        <v>961</v>
      </c>
      <c r="K29" s="1255"/>
      <c r="L29" s="1231"/>
      <c r="M29" s="1231"/>
      <c r="N29" s="1231"/>
      <c r="O29" s="1231"/>
      <c r="P29" s="1231"/>
    </row>
    <row r="30" spans="2:16" ht="36" customHeight="1">
      <c r="B30" s="4398"/>
      <c r="C30" s="4399" t="s">
        <v>1782</v>
      </c>
      <c r="D30" s="1263" t="s">
        <v>175</v>
      </c>
      <c r="E30" s="1263" t="s">
        <v>1813</v>
      </c>
      <c r="F30" s="1263" t="s">
        <v>1814</v>
      </c>
      <c r="G30" s="1263" t="s">
        <v>175</v>
      </c>
      <c r="H30" s="1263" t="s">
        <v>1815</v>
      </c>
      <c r="I30" s="1263" t="s">
        <v>1816</v>
      </c>
      <c r="J30" s="4402"/>
      <c r="K30" s="1231"/>
      <c r="L30" s="1231"/>
      <c r="M30" s="1231"/>
      <c r="N30" s="1231"/>
      <c r="O30" s="1231"/>
      <c r="P30" s="1231"/>
    </row>
    <row r="31" spans="2:16" ht="24" customHeight="1">
      <c r="B31" s="4398"/>
      <c r="C31" s="4399"/>
      <c r="D31" s="4404" t="s">
        <v>1817</v>
      </c>
      <c r="E31" s="4404"/>
      <c r="F31" s="4404"/>
      <c r="G31" s="4404" t="s">
        <v>1818</v>
      </c>
      <c r="H31" s="4404"/>
      <c r="I31" s="4404"/>
      <c r="J31" s="4403"/>
      <c r="K31" s="1231"/>
      <c r="L31" s="1231"/>
      <c r="M31" s="1231"/>
      <c r="N31" s="1231"/>
      <c r="O31" s="1231"/>
      <c r="P31" s="1231"/>
    </row>
    <row r="32" spans="2:16" s="1251" customFormat="1" ht="6" customHeight="1">
      <c r="B32" s="1227"/>
      <c r="C32" s="1227"/>
      <c r="D32" s="1264"/>
      <c r="E32" s="1264"/>
      <c r="F32" s="1264"/>
      <c r="G32" s="1264"/>
      <c r="H32" s="1264"/>
      <c r="I32" s="1264"/>
      <c r="J32" s="1265"/>
    </row>
    <row r="33" spans="2:16" ht="12" customHeight="1">
      <c r="B33" s="4396" t="s">
        <v>164</v>
      </c>
      <c r="C33" s="4396"/>
      <c r="D33" s="4396"/>
      <c r="E33" s="4396"/>
      <c r="F33" s="4396"/>
      <c r="G33" s="4396"/>
      <c r="H33" s="4396"/>
      <c r="I33" s="4396"/>
      <c r="J33" s="4396"/>
      <c r="K33" s="1231"/>
      <c r="L33" s="1231"/>
      <c r="M33" s="1231"/>
      <c r="N33" s="1231"/>
      <c r="O33" s="1231"/>
      <c r="P33" s="1231"/>
    </row>
    <row r="34" spans="2:16" ht="12" customHeight="1">
      <c r="B34" s="4396" t="s">
        <v>1769</v>
      </c>
      <c r="C34" s="4396"/>
      <c r="D34" s="4396"/>
      <c r="E34" s="4396"/>
      <c r="F34" s="4396"/>
      <c r="G34" s="4396"/>
      <c r="H34" s="4396"/>
      <c r="I34" s="4396"/>
      <c r="J34" s="4396"/>
      <c r="K34" s="1231"/>
      <c r="L34" s="1231"/>
      <c r="M34" s="1231"/>
      <c r="N34" s="1231"/>
      <c r="O34" s="1231"/>
      <c r="P34" s="1231"/>
    </row>
    <row r="35" spans="2:16" ht="12" customHeight="1">
      <c r="B35" s="4397" t="s">
        <v>1770</v>
      </c>
      <c r="C35" s="4397"/>
      <c r="D35" s="4397"/>
      <c r="E35" s="4397"/>
      <c r="F35" s="4397"/>
      <c r="G35" s="4397"/>
      <c r="H35" s="4397"/>
      <c r="I35" s="4397"/>
      <c r="J35" s="4397"/>
      <c r="K35" s="1231"/>
      <c r="L35" s="1231"/>
      <c r="M35" s="1231"/>
      <c r="N35" s="1231"/>
      <c r="O35" s="1231"/>
      <c r="P35" s="1231"/>
    </row>
    <row r="36" spans="2:16" ht="40.5" customHeight="1">
      <c r="B36" s="4394" t="s">
        <v>1788</v>
      </c>
      <c r="C36" s="4394"/>
      <c r="D36" s="4394"/>
      <c r="E36" s="4394"/>
      <c r="F36" s="4394"/>
      <c r="G36" s="4394"/>
      <c r="H36" s="4394"/>
      <c r="I36" s="4394"/>
      <c r="J36" s="4394"/>
      <c r="K36" s="1231"/>
      <c r="L36" s="1231"/>
      <c r="M36" s="1231"/>
      <c r="N36" s="1231"/>
      <c r="O36" s="1231"/>
      <c r="P36" s="1231"/>
    </row>
    <row r="37" spans="2:16" ht="30" customHeight="1">
      <c r="B37" s="4394" t="s">
        <v>1819</v>
      </c>
      <c r="C37" s="4394"/>
      <c r="D37" s="4394"/>
      <c r="E37" s="4394"/>
      <c r="F37" s="4394"/>
      <c r="G37" s="4394"/>
      <c r="H37" s="4394"/>
      <c r="I37" s="4394"/>
      <c r="J37" s="4394"/>
      <c r="K37" s="1231"/>
      <c r="L37" s="1231"/>
      <c r="M37" s="1231"/>
      <c r="N37" s="1231"/>
      <c r="O37" s="1231"/>
      <c r="P37" s="1231"/>
    </row>
    <row r="38" spans="2:16" ht="12.75">
      <c r="C38" s="1252"/>
      <c r="D38" s="1252"/>
      <c r="E38" s="1252"/>
      <c r="F38" s="1252"/>
      <c r="G38" s="1252"/>
      <c r="H38" s="1252"/>
      <c r="I38" s="1233"/>
      <c r="K38" s="1231"/>
      <c r="L38" s="1231"/>
      <c r="M38" s="1231"/>
      <c r="N38" s="1231"/>
      <c r="O38" s="1231"/>
      <c r="P38" s="1231"/>
    </row>
    <row r="39" spans="2:16" ht="12.75">
      <c r="C39" s="1252"/>
      <c r="D39" s="1252"/>
      <c r="E39" s="1252"/>
      <c r="F39" s="1252"/>
      <c r="G39" s="1252"/>
      <c r="H39" s="1252"/>
      <c r="I39" s="1234"/>
      <c r="K39" s="1231"/>
      <c r="L39" s="1231"/>
      <c r="M39" s="1231"/>
      <c r="N39" s="1231"/>
      <c r="O39" s="1231"/>
      <c r="P39" s="1231"/>
    </row>
    <row r="40" spans="2:16" ht="12.75">
      <c r="C40" s="1252"/>
      <c r="D40" s="1252"/>
      <c r="E40" s="1252"/>
      <c r="F40" s="1252"/>
      <c r="G40" s="1252"/>
      <c r="H40" s="1252"/>
      <c r="I40" s="1234"/>
      <c r="K40" s="1231"/>
      <c r="L40" s="1231"/>
      <c r="M40" s="1231"/>
      <c r="N40" s="1231"/>
      <c r="O40" s="1231"/>
      <c r="P40" s="1231"/>
    </row>
    <row r="41" spans="2:16" ht="12.75">
      <c r="C41" s="1252"/>
      <c r="D41" s="1252"/>
      <c r="E41" s="1252"/>
      <c r="F41" s="1252"/>
      <c r="G41" s="1252"/>
      <c r="H41" s="1252"/>
      <c r="I41" s="1236"/>
      <c r="K41" s="1231"/>
      <c r="L41" s="1231"/>
      <c r="M41" s="1231"/>
      <c r="N41" s="1231"/>
      <c r="O41" s="1231"/>
      <c r="P41" s="1231"/>
    </row>
    <row r="42" spans="2:16" ht="12.75">
      <c r="C42" s="1252"/>
      <c r="D42" s="1252"/>
      <c r="E42" s="1252"/>
      <c r="F42" s="1252"/>
      <c r="G42" s="1252"/>
      <c r="H42" s="1252"/>
      <c r="I42" s="1237"/>
      <c r="K42" s="1231"/>
      <c r="L42" s="1231"/>
      <c r="M42" s="1231"/>
      <c r="N42" s="1231"/>
      <c r="O42" s="1231"/>
      <c r="P42" s="1231"/>
    </row>
    <row r="43" spans="2:16" ht="12.75">
      <c r="C43" s="1252"/>
      <c r="D43" s="1252"/>
      <c r="E43" s="1252"/>
      <c r="F43" s="1252"/>
      <c r="G43" s="1252"/>
      <c r="H43" s="1252"/>
      <c r="I43" s="1237"/>
      <c r="K43" s="1231"/>
      <c r="L43" s="1231"/>
      <c r="M43" s="1231"/>
      <c r="N43" s="1231"/>
      <c r="O43" s="1231"/>
      <c r="P43" s="1231"/>
    </row>
    <row r="44" spans="2:16" ht="12.75">
      <c r="C44" s="1252"/>
      <c r="D44" s="1252"/>
      <c r="E44" s="1252"/>
      <c r="F44" s="1252"/>
      <c r="G44" s="1252"/>
      <c r="H44" s="1252"/>
      <c r="I44" s="1237"/>
      <c r="K44" s="1231"/>
      <c r="L44" s="1231"/>
      <c r="M44" s="1231"/>
      <c r="N44" s="1231"/>
      <c r="O44" s="1231"/>
      <c r="P44" s="1231"/>
    </row>
    <row r="45" spans="2:16" ht="9.75" customHeight="1">
      <c r="K45" s="1231"/>
      <c r="L45" s="1231"/>
      <c r="M45" s="1231"/>
      <c r="N45" s="1231"/>
      <c r="O45" s="1231"/>
      <c r="P45" s="1231"/>
    </row>
    <row r="46" spans="2:16" ht="9.75" customHeight="1">
      <c r="K46" s="1231"/>
      <c r="L46" s="1231"/>
      <c r="M46" s="1231"/>
      <c r="N46" s="1231"/>
      <c r="O46" s="1231"/>
      <c r="P46" s="1231"/>
    </row>
    <row r="47" spans="2:16" ht="9.75" customHeight="1">
      <c r="K47" s="1231"/>
      <c r="L47" s="1231"/>
      <c r="M47" s="1231"/>
      <c r="N47" s="1231"/>
      <c r="O47" s="1231"/>
      <c r="P47" s="1231"/>
    </row>
    <row r="48" spans="2:16" ht="9.75" customHeight="1">
      <c r="K48" s="1231"/>
      <c r="L48" s="1231"/>
      <c r="M48" s="1231"/>
      <c r="N48" s="1231"/>
      <c r="O48" s="1231"/>
      <c r="P48" s="1231"/>
    </row>
  </sheetData>
  <mergeCells count="17">
    <mergeCell ref="B34:J34"/>
    <mergeCell ref="B35:J35"/>
    <mergeCell ref="B36:J36"/>
    <mergeCell ref="B37:J37"/>
    <mergeCell ref="B30:B31"/>
    <mergeCell ref="C30:C31"/>
    <mergeCell ref="J30:J31"/>
    <mergeCell ref="D31:F31"/>
    <mergeCell ref="G31:I31"/>
    <mergeCell ref="B33:J33"/>
    <mergeCell ref="B1:J1"/>
    <mergeCell ref="B2:J2"/>
    <mergeCell ref="B4:B5"/>
    <mergeCell ref="C4:C5"/>
    <mergeCell ref="D4:F4"/>
    <mergeCell ref="G4:I4"/>
    <mergeCell ref="J4:J5"/>
  </mergeCells>
  <hyperlinks>
    <hyperlink ref="L2" location="Indice!A1" display="(Voltar ao Índice)"/>
  </hyperlinks>
  <printOptions horizontalCentered="1"/>
  <pageMargins left="0.45275590551181105" right="0.45275590551181105" top="0.6692913385826772" bottom="0.6692913385826772" header="0" footer="0"/>
  <pageSetup paperSize="9" scale="98" orientation="portrait" verticalDpi="0" r:id="rId1"/>
</worksheet>
</file>

<file path=xl/worksheets/sheet77.xml><?xml version="1.0" encoding="utf-8"?>
<worksheet xmlns="http://schemas.openxmlformats.org/spreadsheetml/2006/main" xmlns:r="http://schemas.openxmlformats.org/officeDocument/2006/relationships">
  <sheetPr>
    <pageSetUpPr fitToPage="1"/>
  </sheetPr>
  <dimension ref="B1:R48"/>
  <sheetViews>
    <sheetView showGridLines="0" workbookViewId="0">
      <selection activeCell="B2" sqref="B2:K2"/>
    </sheetView>
  </sheetViews>
  <sheetFormatPr defaultRowHeight="14.25"/>
  <cols>
    <col min="1" max="1" width="6.7109375" style="1231" customWidth="1"/>
    <col min="2" max="2" width="12.7109375" style="1231" customWidth="1"/>
    <col min="3" max="10" width="9" style="1231" customWidth="1"/>
    <col min="11" max="11" width="12.7109375" style="1231" customWidth="1"/>
    <col min="12" max="12" width="6.7109375" style="1240" customWidth="1"/>
    <col min="13" max="13" width="15.5703125" style="1240" bestFit="1" customWidth="1"/>
    <col min="14" max="18" width="9.140625" style="1240"/>
    <col min="19" max="16384" width="9.140625" style="1231"/>
  </cols>
  <sheetData>
    <row r="1" spans="2:18" ht="30" customHeight="1">
      <c r="B1" s="4395" t="s">
        <v>1820</v>
      </c>
      <c r="C1" s="4395"/>
      <c r="D1" s="4395"/>
      <c r="E1" s="4395"/>
      <c r="F1" s="4395"/>
      <c r="G1" s="4395"/>
      <c r="H1" s="4395"/>
      <c r="I1" s="4395"/>
      <c r="J1" s="4395"/>
      <c r="K1" s="4395"/>
      <c r="L1" s="1238"/>
      <c r="M1" s="1238"/>
      <c r="N1" s="1238"/>
      <c r="O1" s="1238"/>
      <c r="P1" s="1238"/>
      <c r="Q1" s="1238"/>
      <c r="R1" s="1238"/>
    </row>
    <row r="2" spans="2:18" ht="30" customHeight="1">
      <c r="B2" s="4395" t="s">
        <v>1821</v>
      </c>
      <c r="C2" s="4395"/>
      <c r="D2" s="4395"/>
      <c r="E2" s="4395"/>
      <c r="F2" s="4395"/>
      <c r="G2" s="4395"/>
      <c r="H2" s="4395"/>
      <c r="I2" s="4395"/>
      <c r="J2" s="4395"/>
      <c r="K2" s="4395"/>
      <c r="L2" s="1238"/>
      <c r="M2" s="522" t="s">
        <v>856</v>
      </c>
      <c r="N2" s="1238"/>
      <c r="O2" s="1238"/>
      <c r="P2" s="1238"/>
      <c r="Q2" s="1238"/>
      <c r="R2" s="1238"/>
    </row>
    <row r="3" spans="2:18" s="1241" customFormat="1" ht="12" customHeight="1">
      <c r="B3" s="1212" t="s">
        <v>580</v>
      </c>
      <c r="C3" s="1239"/>
      <c r="D3" s="1239"/>
      <c r="E3" s="1239"/>
      <c r="F3" s="1239"/>
      <c r="G3" s="1239"/>
      <c r="H3" s="1239"/>
      <c r="I3" s="1239"/>
      <c r="J3" s="1239"/>
      <c r="K3" s="1214" t="s">
        <v>581</v>
      </c>
      <c r="L3" s="1240"/>
      <c r="M3" s="1240"/>
      <c r="N3" s="1240"/>
      <c r="O3" s="1240"/>
      <c r="P3" s="1240"/>
      <c r="Q3" s="1240"/>
      <c r="R3" s="1240"/>
    </row>
    <row r="4" spans="2:18" ht="18" customHeight="1">
      <c r="B4" s="4398"/>
      <c r="C4" s="4399" t="s">
        <v>1775</v>
      </c>
      <c r="D4" s="4400" t="s">
        <v>1822</v>
      </c>
      <c r="E4" s="4400"/>
      <c r="F4" s="4400"/>
      <c r="G4" s="4400"/>
      <c r="H4" s="4400"/>
      <c r="I4" s="4405" t="s">
        <v>1823</v>
      </c>
      <c r="J4" s="4405" t="s">
        <v>1824</v>
      </c>
      <c r="K4" s="4406"/>
    </row>
    <row r="5" spans="2:18" ht="34.5" customHeight="1">
      <c r="B5" s="4398"/>
      <c r="C5" s="4399"/>
      <c r="D5" s="1266" t="s">
        <v>175</v>
      </c>
      <c r="E5" s="1266" t="s">
        <v>1825</v>
      </c>
      <c r="F5" s="1266" t="s">
        <v>1826</v>
      </c>
      <c r="G5" s="1266" t="s">
        <v>1827</v>
      </c>
      <c r="H5" s="1266" t="s">
        <v>1828</v>
      </c>
      <c r="I5" s="4405"/>
      <c r="J5" s="4405"/>
      <c r="K5" s="4406"/>
    </row>
    <row r="6" spans="2:18" ht="18" customHeight="1">
      <c r="B6" s="1220" t="s">
        <v>12</v>
      </c>
      <c r="C6" s="1254">
        <v>8884581</v>
      </c>
      <c r="D6" s="1254">
        <v>6217129</v>
      </c>
      <c r="E6" s="1254">
        <v>2147100</v>
      </c>
      <c r="F6" s="1254">
        <v>1695839</v>
      </c>
      <c r="G6" s="1254">
        <v>1313118</v>
      </c>
      <c r="H6" s="1254">
        <v>1061073</v>
      </c>
      <c r="I6" s="1254">
        <v>828286</v>
      </c>
      <c r="J6" s="1254">
        <v>1831405</v>
      </c>
      <c r="K6" s="1220" t="s">
        <v>12</v>
      </c>
    </row>
    <row r="7" spans="2:18" ht="18" customHeight="1">
      <c r="B7" s="1222" t="s">
        <v>952</v>
      </c>
      <c r="C7" s="1256">
        <v>6136381</v>
      </c>
      <c r="D7" s="1256">
        <v>4406144</v>
      </c>
      <c r="E7" s="1256">
        <v>1388809</v>
      </c>
      <c r="F7" s="1256">
        <v>1237250</v>
      </c>
      <c r="G7" s="1256">
        <v>993569</v>
      </c>
      <c r="H7" s="1256">
        <v>786517</v>
      </c>
      <c r="I7" s="1256">
        <v>525514</v>
      </c>
      <c r="J7" s="1256">
        <v>1198757</v>
      </c>
      <c r="K7" s="1222" t="s">
        <v>959</v>
      </c>
    </row>
    <row r="8" spans="2:18" ht="18" customHeight="1">
      <c r="B8" s="1222" t="s">
        <v>953</v>
      </c>
      <c r="C8" s="1256">
        <v>1436333</v>
      </c>
      <c r="D8" s="1256">
        <v>986398</v>
      </c>
      <c r="E8" s="1256">
        <v>394338</v>
      </c>
      <c r="F8" s="1256">
        <v>263254</v>
      </c>
      <c r="G8" s="1256">
        <v>184134</v>
      </c>
      <c r="H8" s="1256">
        <v>144672</v>
      </c>
      <c r="I8" s="1256">
        <v>154489</v>
      </c>
      <c r="J8" s="1256">
        <v>294013</v>
      </c>
      <c r="K8" s="1222" t="s">
        <v>960</v>
      </c>
    </row>
    <row r="9" spans="2:18" ht="18" customHeight="1">
      <c r="B9" s="1222" t="s">
        <v>954</v>
      </c>
      <c r="C9" s="1256">
        <v>1311867</v>
      </c>
      <c r="D9" s="1256">
        <v>824587</v>
      </c>
      <c r="E9" s="1256">
        <v>363953</v>
      </c>
      <c r="F9" s="1256">
        <v>195335</v>
      </c>
      <c r="G9" s="1256">
        <v>135415</v>
      </c>
      <c r="H9" s="1256">
        <v>129884</v>
      </c>
      <c r="I9" s="1256">
        <v>148283</v>
      </c>
      <c r="J9" s="1256">
        <v>338634</v>
      </c>
      <c r="K9" s="1222" t="s">
        <v>961</v>
      </c>
    </row>
    <row r="10" spans="2:18" ht="18" customHeight="1">
      <c r="B10" s="1224" t="s">
        <v>990</v>
      </c>
      <c r="C10" s="1254">
        <v>4160180</v>
      </c>
      <c r="D10" s="1254">
        <v>3532245</v>
      </c>
      <c r="E10" s="1254">
        <v>1591213</v>
      </c>
      <c r="F10" s="1254">
        <v>1059484</v>
      </c>
      <c r="G10" s="1254">
        <v>568036</v>
      </c>
      <c r="H10" s="1254">
        <v>313513</v>
      </c>
      <c r="I10" s="1254">
        <v>307664</v>
      </c>
      <c r="J10" s="1254">
        <v>317142</v>
      </c>
      <c r="K10" s="1224" t="s">
        <v>992</v>
      </c>
    </row>
    <row r="11" spans="2:18" ht="18" customHeight="1">
      <c r="B11" s="1222" t="s">
        <v>952</v>
      </c>
      <c r="C11" s="1256">
        <v>2857322</v>
      </c>
      <c r="D11" s="1256">
        <v>2434688</v>
      </c>
      <c r="E11" s="1256">
        <v>1028166</v>
      </c>
      <c r="F11" s="1256">
        <v>755113</v>
      </c>
      <c r="G11" s="1256">
        <v>424347</v>
      </c>
      <c r="H11" s="1256">
        <v>227063</v>
      </c>
      <c r="I11" s="1256">
        <v>185554</v>
      </c>
      <c r="J11" s="1256">
        <v>234288</v>
      </c>
      <c r="K11" s="1222" t="s">
        <v>959</v>
      </c>
    </row>
    <row r="12" spans="2:18" ht="18" customHeight="1">
      <c r="B12" s="1222" t="s">
        <v>953</v>
      </c>
      <c r="C12" s="1256">
        <v>695715</v>
      </c>
      <c r="D12" s="1256">
        <v>594544</v>
      </c>
      <c r="E12" s="1256">
        <v>290133</v>
      </c>
      <c r="F12" s="1256">
        <v>165607</v>
      </c>
      <c r="G12" s="1256">
        <v>84470</v>
      </c>
      <c r="H12" s="1256">
        <v>54332</v>
      </c>
      <c r="I12" s="1256">
        <v>57407</v>
      </c>
      <c r="J12" s="1256">
        <v>43427</v>
      </c>
      <c r="K12" s="1222" t="s">
        <v>960</v>
      </c>
    </row>
    <row r="13" spans="2:18" ht="18" customHeight="1">
      <c r="B13" s="1222" t="s">
        <v>954</v>
      </c>
      <c r="C13" s="1256">
        <v>607143</v>
      </c>
      <c r="D13" s="1256">
        <v>503013</v>
      </c>
      <c r="E13" s="1256">
        <v>272914</v>
      </c>
      <c r="F13" s="1256">
        <v>138763</v>
      </c>
      <c r="G13" s="1256">
        <v>59219</v>
      </c>
      <c r="H13" s="1256">
        <v>32118</v>
      </c>
      <c r="I13" s="1256">
        <v>64703</v>
      </c>
      <c r="J13" s="1256">
        <v>39427</v>
      </c>
      <c r="K13" s="1222" t="s">
        <v>961</v>
      </c>
    </row>
    <row r="14" spans="2:18" ht="18" customHeight="1">
      <c r="B14" s="1224" t="s">
        <v>991</v>
      </c>
      <c r="C14" s="1257">
        <v>4724401</v>
      </c>
      <c r="D14" s="1257">
        <v>2684883</v>
      </c>
      <c r="E14" s="1257">
        <v>555887</v>
      </c>
      <c r="F14" s="1257">
        <v>636355</v>
      </c>
      <c r="G14" s="1257">
        <v>745082</v>
      </c>
      <c r="H14" s="1257">
        <v>747560</v>
      </c>
      <c r="I14" s="1257">
        <v>520621</v>
      </c>
      <c r="J14" s="1257">
        <v>1514263</v>
      </c>
      <c r="K14" s="1224" t="s">
        <v>993</v>
      </c>
    </row>
    <row r="15" spans="2:18" ht="18" customHeight="1">
      <c r="B15" s="1222" t="s">
        <v>952</v>
      </c>
      <c r="C15" s="1258">
        <v>3279059</v>
      </c>
      <c r="D15" s="1258">
        <v>1971456</v>
      </c>
      <c r="E15" s="1258">
        <v>360643</v>
      </c>
      <c r="F15" s="1258">
        <v>482136</v>
      </c>
      <c r="G15" s="1258">
        <v>569222</v>
      </c>
      <c r="H15" s="1258">
        <v>559454</v>
      </c>
      <c r="I15" s="1258">
        <v>339960</v>
      </c>
      <c r="J15" s="1258">
        <v>964469</v>
      </c>
      <c r="K15" s="1222" t="s">
        <v>959</v>
      </c>
    </row>
    <row r="16" spans="2:18" ht="18" customHeight="1">
      <c r="B16" s="1222" t="s">
        <v>953</v>
      </c>
      <c r="C16" s="1258">
        <v>740618</v>
      </c>
      <c r="D16" s="1258">
        <v>391854</v>
      </c>
      <c r="E16" s="1258">
        <v>104205</v>
      </c>
      <c r="F16" s="1258">
        <v>97647</v>
      </c>
      <c r="G16" s="1258">
        <v>99663</v>
      </c>
      <c r="H16" s="1258">
        <v>90339</v>
      </c>
      <c r="I16" s="1258">
        <v>97082</v>
      </c>
      <c r="J16" s="1258">
        <v>250586</v>
      </c>
      <c r="K16" s="1222" t="s">
        <v>960</v>
      </c>
      <c r="L16" s="1231"/>
      <c r="M16" s="1231"/>
      <c r="N16" s="1231"/>
      <c r="O16" s="1231"/>
      <c r="P16" s="1231"/>
      <c r="Q16" s="1231"/>
      <c r="R16" s="1231"/>
    </row>
    <row r="17" spans="2:18" ht="18" customHeight="1">
      <c r="B17" s="1222" t="s">
        <v>954</v>
      </c>
      <c r="C17" s="1258">
        <v>704724</v>
      </c>
      <c r="D17" s="1258">
        <v>321574</v>
      </c>
      <c r="E17" s="1258">
        <v>91039</v>
      </c>
      <c r="F17" s="1258">
        <v>56572</v>
      </c>
      <c r="G17" s="1258">
        <v>76196</v>
      </c>
      <c r="H17" s="1258">
        <v>97766</v>
      </c>
      <c r="I17" s="1258">
        <v>83580</v>
      </c>
      <c r="J17" s="1258">
        <v>299207</v>
      </c>
      <c r="K17" s="1222" t="s">
        <v>961</v>
      </c>
      <c r="L17" s="1231"/>
      <c r="M17" s="1231"/>
      <c r="N17" s="1231"/>
      <c r="O17" s="1231"/>
      <c r="P17" s="1231"/>
      <c r="Q17" s="1231"/>
      <c r="R17" s="1231"/>
    </row>
    <row r="18" spans="2:18" ht="18" customHeight="1">
      <c r="B18" s="1225" t="s">
        <v>141</v>
      </c>
      <c r="C18" s="1254">
        <v>219408</v>
      </c>
      <c r="D18" s="1254">
        <v>140442</v>
      </c>
      <c r="E18" s="1254">
        <v>22836</v>
      </c>
      <c r="F18" s="1254">
        <v>49021</v>
      </c>
      <c r="G18" s="1254">
        <v>38204</v>
      </c>
      <c r="H18" s="1254">
        <v>30381</v>
      </c>
      <c r="I18" s="1254">
        <v>16643</v>
      </c>
      <c r="J18" s="1254">
        <v>61883</v>
      </c>
      <c r="K18" s="1225" t="s">
        <v>141</v>
      </c>
      <c r="L18" s="1231"/>
      <c r="M18" s="1231"/>
      <c r="N18" s="1231"/>
      <c r="O18" s="1231"/>
      <c r="P18" s="1231"/>
      <c r="Q18" s="1231"/>
      <c r="R18" s="1231"/>
    </row>
    <row r="19" spans="2:18" ht="18" customHeight="1">
      <c r="B19" s="1222" t="s">
        <v>952</v>
      </c>
      <c r="C19" s="1256">
        <v>180815</v>
      </c>
      <c r="D19" s="1256">
        <v>117465</v>
      </c>
      <c r="E19" s="1256" t="s">
        <v>341</v>
      </c>
      <c r="F19" s="1256">
        <v>42222</v>
      </c>
      <c r="G19" s="1256">
        <v>33131</v>
      </c>
      <c r="H19" s="1256">
        <v>24147</v>
      </c>
      <c r="I19" s="1256" t="s">
        <v>341</v>
      </c>
      <c r="J19" s="1256">
        <v>51615</v>
      </c>
      <c r="K19" s="1222" t="s">
        <v>959</v>
      </c>
      <c r="L19" s="1231"/>
      <c r="M19" s="1231"/>
      <c r="N19" s="1231"/>
      <c r="O19" s="1231"/>
      <c r="P19" s="1231"/>
      <c r="Q19" s="1231"/>
      <c r="R19" s="1231"/>
    </row>
    <row r="20" spans="2:18" ht="18" customHeight="1">
      <c r="B20" s="1222" t="s">
        <v>953</v>
      </c>
      <c r="C20" s="1256">
        <v>21946</v>
      </c>
      <c r="D20" s="1256" t="s">
        <v>341</v>
      </c>
      <c r="E20" s="1256" t="s">
        <v>341</v>
      </c>
      <c r="F20" s="1256" t="s">
        <v>341</v>
      </c>
      <c r="G20" s="1256" t="s">
        <v>341</v>
      </c>
      <c r="H20" s="1256" t="s">
        <v>341</v>
      </c>
      <c r="I20" s="1256" t="s">
        <v>341</v>
      </c>
      <c r="J20" s="1256" t="s">
        <v>341</v>
      </c>
      <c r="K20" s="1222" t="s">
        <v>960</v>
      </c>
      <c r="L20" s="1231"/>
      <c r="M20" s="1231"/>
      <c r="N20" s="1231"/>
      <c r="O20" s="1231"/>
      <c r="P20" s="1231"/>
      <c r="Q20" s="1231"/>
      <c r="R20" s="1231"/>
    </row>
    <row r="21" spans="2:18" ht="18" customHeight="1">
      <c r="B21" s="1222" t="s">
        <v>954</v>
      </c>
      <c r="C21" s="1256">
        <v>16646</v>
      </c>
      <c r="D21" s="1256" t="s">
        <v>341</v>
      </c>
      <c r="E21" s="1256" t="s">
        <v>341</v>
      </c>
      <c r="F21" s="1256" t="s">
        <v>341</v>
      </c>
      <c r="G21" s="1256" t="s">
        <v>341</v>
      </c>
      <c r="H21" s="1256" t="s">
        <v>341</v>
      </c>
      <c r="I21" s="1256" t="s">
        <v>341</v>
      </c>
      <c r="J21" s="1256" t="s">
        <v>341</v>
      </c>
      <c r="K21" s="1222" t="s">
        <v>961</v>
      </c>
      <c r="L21" s="1231"/>
      <c r="M21" s="1231"/>
      <c r="N21" s="1231"/>
      <c r="O21" s="1231"/>
      <c r="P21" s="1231"/>
      <c r="Q21" s="1231"/>
      <c r="R21" s="1231"/>
    </row>
    <row r="22" spans="2:18" ht="18" customHeight="1">
      <c r="B22" s="1224" t="s">
        <v>990</v>
      </c>
      <c r="C22" s="1254">
        <v>100988</v>
      </c>
      <c r="D22" s="1254">
        <v>79355</v>
      </c>
      <c r="E22" s="1254">
        <v>19145</v>
      </c>
      <c r="F22" s="1254">
        <v>33357</v>
      </c>
      <c r="G22" s="1254">
        <v>16828</v>
      </c>
      <c r="H22" s="1254">
        <v>10025</v>
      </c>
      <c r="I22" s="1254">
        <v>7868</v>
      </c>
      <c r="J22" s="1254">
        <v>13443</v>
      </c>
      <c r="K22" s="1224" t="s">
        <v>992</v>
      </c>
      <c r="L22" s="1231"/>
      <c r="M22" s="1231"/>
      <c r="N22" s="1231"/>
      <c r="O22" s="1231"/>
      <c r="P22" s="1231"/>
      <c r="Q22" s="1231"/>
      <c r="R22" s="1231"/>
    </row>
    <row r="23" spans="2:18" ht="18" customHeight="1">
      <c r="B23" s="1222" t="s">
        <v>952</v>
      </c>
      <c r="C23" s="1256">
        <v>84125</v>
      </c>
      <c r="D23" s="1256">
        <v>66965</v>
      </c>
      <c r="E23" s="1256" t="s">
        <v>341</v>
      </c>
      <c r="F23" s="1256">
        <v>28331</v>
      </c>
      <c r="G23" s="1256" t="s">
        <v>341</v>
      </c>
      <c r="H23" s="1256" t="s">
        <v>341</v>
      </c>
      <c r="I23" s="1256" t="s">
        <v>341</v>
      </c>
      <c r="J23" s="1256" t="s">
        <v>341</v>
      </c>
      <c r="K23" s="1222" t="s">
        <v>959</v>
      </c>
      <c r="L23" s="1231"/>
      <c r="M23" s="1231"/>
      <c r="N23" s="1231"/>
      <c r="O23" s="1231"/>
      <c r="P23" s="1231"/>
      <c r="Q23" s="1231"/>
      <c r="R23" s="1231"/>
    </row>
    <row r="24" spans="2:18" ht="18" customHeight="1">
      <c r="B24" s="1222" t="s">
        <v>953</v>
      </c>
      <c r="C24" s="1256">
        <v>9151</v>
      </c>
      <c r="D24" s="1256" t="s">
        <v>341</v>
      </c>
      <c r="E24" s="1256" t="s">
        <v>341</v>
      </c>
      <c r="F24" s="1256" t="s">
        <v>341</v>
      </c>
      <c r="G24" s="1256" t="s">
        <v>341</v>
      </c>
      <c r="H24" s="1256" t="s">
        <v>341</v>
      </c>
      <c r="I24" s="1256" t="s">
        <v>341</v>
      </c>
      <c r="J24" s="1256" t="s">
        <v>341</v>
      </c>
      <c r="K24" s="1222" t="s">
        <v>960</v>
      </c>
      <c r="L24" s="1231"/>
      <c r="M24" s="1231"/>
      <c r="N24" s="1231"/>
      <c r="O24" s="1231"/>
      <c r="P24" s="1231"/>
      <c r="Q24" s="1231"/>
      <c r="R24" s="1231"/>
    </row>
    <row r="25" spans="2:18" ht="18" customHeight="1">
      <c r="B25" s="1222" t="s">
        <v>954</v>
      </c>
      <c r="C25" s="1256">
        <v>7712</v>
      </c>
      <c r="D25" s="1256" t="s">
        <v>341</v>
      </c>
      <c r="E25" s="1256" t="s">
        <v>341</v>
      </c>
      <c r="F25" s="1256" t="s">
        <v>341</v>
      </c>
      <c r="G25" s="1256" t="s">
        <v>341</v>
      </c>
      <c r="H25" s="1256" t="s">
        <v>341</v>
      </c>
      <c r="I25" s="1256" t="s">
        <v>341</v>
      </c>
      <c r="J25" s="1256" t="s">
        <v>341</v>
      </c>
      <c r="K25" s="1222" t="s">
        <v>961</v>
      </c>
      <c r="L25" s="1231"/>
      <c r="M25" s="1231"/>
      <c r="N25" s="1231"/>
      <c r="O25" s="1231"/>
      <c r="P25" s="1231"/>
      <c r="Q25" s="1231"/>
      <c r="R25" s="1231"/>
    </row>
    <row r="26" spans="2:18" ht="18" customHeight="1">
      <c r="B26" s="1224" t="s">
        <v>991</v>
      </c>
      <c r="C26" s="1257">
        <v>118420</v>
      </c>
      <c r="D26" s="1257">
        <v>61087</v>
      </c>
      <c r="E26" s="1257">
        <v>3691</v>
      </c>
      <c r="F26" s="1257">
        <v>15664</v>
      </c>
      <c r="G26" s="1257">
        <v>21376</v>
      </c>
      <c r="H26" s="1257">
        <v>20356</v>
      </c>
      <c r="I26" s="1257">
        <v>8775</v>
      </c>
      <c r="J26" s="1257">
        <v>48440</v>
      </c>
      <c r="K26" s="1224" t="s">
        <v>993</v>
      </c>
      <c r="L26" s="1231"/>
      <c r="M26" s="1231"/>
      <c r="N26" s="1231"/>
      <c r="O26" s="1231"/>
      <c r="P26" s="1231"/>
      <c r="Q26" s="1231"/>
      <c r="R26" s="1231"/>
    </row>
    <row r="27" spans="2:18" ht="18" customHeight="1">
      <c r="B27" s="1222" t="s">
        <v>952</v>
      </c>
      <c r="C27" s="1258">
        <v>96690</v>
      </c>
      <c r="D27" s="1258">
        <v>50500</v>
      </c>
      <c r="E27" s="1258" t="s">
        <v>341</v>
      </c>
      <c r="F27" s="1258" t="s">
        <v>341</v>
      </c>
      <c r="G27" s="1258" t="s">
        <v>341</v>
      </c>
      <c r="H27" s="1258" t="s">
        <v>341</v>
      </c>
      <c r="I27" s="1258" t="s">
        <v>341</v>
      </c>
      <c r="J27" s="1258">
        <v>39991</v>
      </c>
      <c r="K27" s="1222" t="s">
        <v>959</v>
      </c>
      <c r="L27" s="1231"/>
      <c r="M27" s="1231"/>
      <c r="N27" s="1231"/>
      <c r="O27" s="1231"/>
      <c r="P27" s="1231"/>
      <c r="Q27" s="1231"/>
      <c r="R27" s="1231"/>
    </row>
    <row r="28" spans="2:18" ht="18" customHeight="1">
      <c r="B28" s="1222" t="s">
        <v>953</v>
      </c>
      <c r="C28" s="1258">
        <v>12795</v>
      </c>
      <c r="D28" s="1258" t="s">
        <v>341</v>
      </c>
      <c r="E28" s="1258" t="s">
        <v>341</v>
      </c>
      <c r="F28" s="1258" t="s">
        <v>341</v>
      </c>
      <c r="G28" s="1258" t="s">
        <v>341</v>
      </c>
      <c r="H28" s="1258" t="s">
        <v>341</v>
      </c>
      <c r="I28" s="1258" t="s">
        <v>341</v>
      </c>
      <c r="J28" s="1258" t="s">
        <v>341</v>
      </c>
      <c r="K28" s="1222" t="s">
        <v>960</v>
      </c>
      <c r="L28" s="1231"/>
      <c r="M28" s="1231"/>
      <c r="N28" s="1231"/>
      <c r="O28" s="1231"/>
      <c r="P28" s="1231"/>
      <c r="Q28" s="1231"/>
      <c r="R28" s="1231"/>
    </row>
    <row r="29" spans="2:18" ht="18" customHeight="1">
      <c r="B29" s="1222" t="s">
        <v>954</v>
      </c>
      <c r="C29" s="1258">
        <v>8935</v>
      </c>
      <c r="D29" s="1258" t="s">
        <v>341</v>
      </c>
      <c r="E29" s="1258" t="s">
        <v>341</v>
      </c>
      <c r="F29" s="1258" t="s">
        <v>341</v>
      </c>
      <c r="G29" s="1258" t="s">
        <v>341</v>
      </c>
      <c r="H29" s="1258" t="s">
        <v>341</v>
      </c>
      <c r="I29" s="1258" t="s">
        <v>341</v>
      </c>
      <c r="J29" s="1258" t="s">
        <v>341</v>
      </c>
      <c r="K29" s="1222" t="s">
        <v>961</v>
      </c>
      <c r="L29" s="1231"/>
      <c r="M29" s="1231"/>
      <c r="N29" s="1231"/>
      <c r="O29" s="1231"/>
      <c r="P29" s="1231"/>
      <c r="Q29" s="1231"/>
      <c r="R29" s="1231"/>
    </row>
    <row r="30" spans="2:18" ht="30" customHeight="1">
      <c r="B30" s="4398"/>
      <c r="C30" s="4399" t="s">
        <v>1782</v>
      </c>
      <c r="D30" s="1263" t="s">
        <v>175</v>
      </c>
      <c r="E30" s="1263" t="s">
        <v>1829</v>
      </c>
      <c r="F30" s="1263" t="s">
        <v>1830</v>
      </c>
      <c r="G30" s="1263" t="s">
        <v>1831</v>
      </c>
      <c r="H30" s="1263" t="s">
        <v>1832</v>
      </c>
      <c r="I30" s="4404" t="s">
        <v>1833</v>
      </c>
      <c r="J30" s="4407" t="s">
        <v>1834</v>
      </c>
      <c r="K30" s="4408"/>
      <c r="L30" s="1231"/>
      <c r="M30" s="1231"/>
      <c r="N30" s="1231"/>
      <c r="O30" s="1231"/>
      <c r="P30" s="1231"/>
      <c r="Q30" s="1231"/>
      <c r="R30" s="1231"/>
    </row>
    <row r="31" spans="2:18" ht="30" customHeight="1">
      <c r="B31" s="4398"/>
      <c r="C31" s="4399"/>
      <c r="D31" s="4404" t="s">
        <v>1835</v>
      </c>
      <c r="E31" s="4404"/>
      <c r="F31" s="4404"/>
      <c r="G31" s="4404"/>
      <c r="H31" s="4404"/>
      <c r="I31" s="4404"/>
      <c r="J31" s="4407"/>
      <c r="K31" s="4408"/>
      <c r="L31" s="1231"/>
      <c r="M31" s="1231"/>
      <c r="N31" s="1231"/>
      <c r="O31" s="1231"/>
      <c r="P31" s="1231"/>
      <c r="Q31" s="1231"/>
      <c r="R31" s="1231"/>
    </row>
    <row r="32" spans="2:18" s="1251" customFormat="1" ht="6" customHeight="1">
      <c r="B32" s="1227"/>
      <c r="C32" s="1227"/>
      <c r="D32" s="1264"/>
      <c r="E32" s="1264"/>
      <c r="F32" s="1264"/>
      <c r="G32" s="1264"/>
      <c r="H32" s="1264"/>
      <c r="I32" s="1264"/>
      <c r="J32" s="1267"/>
      <c r="K32" s="1264"/>
    </row>
    <row r="33" spans="2:18" ht="12" customHeight="1">
      <c r="B33" s="4409" t="s">
        <v>164</v>
      </c>
      <c r="C33" s="4409"/>
      <c r="D33" s="4409"/>
      <c r="E33" s="4409"/>
      <c r="F33" s="4409"/>
      <c r="G33" s="4409"/>
      <c r="H33" s="4409"/>
      <c r="I33" s="4409"/>
      <c r="J33" s="4409"/>
      <c r="K33" s="4409"/>
      <c r="L33" s="1231"/>
      <c r="M33" s="1231"/>
      <c r="N33" s="1231"/>
      <c r="O33" s="1231"/>
      <c r="P33" s="1231"/>
      <c r="Q33" s="1231"/>
      <c r="R33" s="1231"/>
    </row>
    <row r="34" spans="2:18" ht="12" customHeight="1">
      <c r="B34" s="4410" t="s">
        <v>1769</v>
      </c>
      <c r="C34" s="4410"/>
      <c r="D34" s="4410"/>
      <c r="E34" s="4410"/>
      <c r="F34" s="4410"/>
      <c r="G34" s="4410"/>
      <c r="H34" s="4410"/>
      <c r="I34" s="4410"/>
      <c r="J34" s="4410"/>
      <c r="K34" s="4410"/>
      <c r="L34" s="1231"/>
      <c r="M34" s="1231"/>
      <c r="N34" s="1231"/>
      <c r="O34" s="1231"/>
      <c r="P34" s="1231"/>
      <c r="Q34" s="1231"/>
      <c r="R34" s="1231"/>
    </row>
    <row r="35" spans="2:18" ht="12" customHeight="1">
      <c r="B35" s="4397" t="s">
        <v>1770</v>
      </c>
      <c r="C35" s="4397"/>
      <c r="D35" s="4397"/>
      <c r="E35" s="4397"/>
      <c r="F35" s="4397"/>
      <c r="G35" s="4397"/>
      <c r="H35" s="4397"/>
      <c r="I35" s="4397"/>
      <c r="J35" s="4397"/>
      <c r="K35" s="4397"/>
      <c r="L35" s="1231"/>
      <c r="M35" s="1231"/>
      <c r="N35" s="1231"/>
      <c r="O35" s="1231"/>
      <c r="P35" s="1231"/>
      <c r="Q35" s="1231"/>
      <c r="R35" s="1231"/>
    </row>
    <row r="36" spans="2:18" ht="40.5" customHeight="1">
      <c r="B36" s="4394" t="s">
        <v>1788</v>
      </c>
      <c r="C36" s="4394"/>
      <c r="D36" s="4394"/>
      <c r="E36" s="4394"/>
      <c r="F36" s="4394"/>
      <c r="G36" s="4394"/>
      <c r="H36" s="4394"/>
      <c r="I36" s="4394"/>
      <c r="J36" s="4394"/>
      <c r="K36" s="4394"/>
      <c r="L36" s="1231"/>
      <c r="M36" s="1231"/>
      <c r="N36" s="1231"/>
      <c r="O36" s="1231"/>
      <c r="P36" s="1231"/>
      <c r="Q36" s="1231"/>
      <c r="R36" s="1231"/>
    </row>
    <row r="37" spans="2:18" ht="34.5" customHeight="1">
      <c r="B37" s="4394" t="s">
        <v>1772</v>
      </c>
      <c r="C37" s="4394"/>
      <c r="D37" s="4394"/>
      <c r="E37" s="4394"/>
      <c r="F37" s="4394"/>
      <c r="G37" s="4394"/>
      <c r="H37" s="4394"/>
      <c r="I37" s="4394"/>
      <c r="J37" s="4394"/>
      <c r="K37" s="4394"/>
      <c r="L37" s="1231"/>
      <c r="M37" s="1231"/>
      <c r="N37" s="1231"/>
      <c r="O37" s="1231"/>
      <c r="P37" s="1231"/>
      <c r="Q37" s="1231"/>
      <c r="R37" s="1231"/>
    </row>
    <row r="38" spans="2:18" ht="12.75">
      <c r="C38" s="1252"/>
      <c r="D38" s="1252"/>
      <c r="E38" s="1252"/>
      <c r="F38" s="1252"/>
      <c r="G38" s="1252"/>
      <c r="H38" s="1252"/>
      <c r="I38" s="1252"/>
      <c r="J38" s="1252"/>
      <c r="K38" s="1233"/>
      <c r="L38" s="1231"/>
      <c r="M38" s="1231"/>
      <c r="N38" s="1231"/>
      <c r="O38" s="1231"/>
      <c r="P38" s="1231"/>
      <c r="Q38" s="1231"/>
      <c r="R38" s="1231"/>
    </row>
    <row r="39" spans="2:18" ht="12.75">
      <c r="C39" s="1268"/>
      <c r="D39" s="1252"/>
      <c r="E39" s="1252"/>
      <c r="F39" s="1252"/>
      <c r="G39" s="1252"/>
      <c r="H39" s="1252"/>
      <c r="I39" s="1252"/>
      <c r="J39" s="1252"/>
      <c r="K39" s="1234"/>
      <c r="L39" s="1231"/>
      <c r="M39" s="1231"/>
      <c r="N39" s="1231"/>
      <c r="O39" s="1231"/>
      <c r="P39" s="1231"/>
      <c r="Q39" s="1231"/>
      <c r="R39" s="1231"/>
    </row>
    <row r="40" spans="2:18" ht="12.75">
      <c r="C40" s="1252"/>
      <c r="D40" s="1252"/>
      <c r="E40" s="1252"/>
      <c r="F40" s="1252"/>
      <c r="G40" s="1252"/>
      <c r="H40" s="1252"/>
      <c r="I40" s="1252"/>
      <c r="J40" s="1252"/>
      <c r="K40" s="1234"/>
      <c r="L40" s="1231"/>
      <c r="M40" s="1231"/>
      <c r="N40" s="1231"/>
      <c r="O40" s="1231"/>
      <c r="P40" s="1231"/>
      <c r="Q40" s="1231"/>
      <c r="R40" s="1231"/>
    </row>
    <row r="41" spans="2:18" ht="12.75">
      <c r="C41" s="1252"/>
      <c r="D41" s="1252"/>
      <c r="E41" s="1252"/>
      <c r="F41" s="1252"/>
      <c r="G41" s="1252"/>
      <c r="H41" s="1252"/>
      <c r="I41" s="1252"/>
      <c r="J41" s="1252"/>
      <c r="K41" s="1236"/>
      <c r="L41" s="1231"/>
      <c r="M41" s="1231"/>
      <c r="N41" s="1231"/>
      <c r="O41" s="1231"/>
      <c r="P41" s="1231"/>
      <c r="Q41" s="1231"/>
      <c r="R41" s="1231"/>
    </row>
    <row r="42" spans="2:18" ht="12.75">
      <c r="C42" s="1252"/>
      <c r="D42" s="1252"/>
      <c r="E42" s="1252"/>
      <c r="F42" s="1252"/>
      <c r="G42" s="1252"/>
      <c r="H42" s="1252"/>
      <c r="I42" s="1252"/>
      <c r="J42" s="1252"/>
      <c r="K42" s="1237"/>
      <c r="L42" s="1231"/>
      <c r="M42" s="1231"/>
      <c r="N42" s="1231"/>
      <c r="O42" s="1231"/>
      <c r="P42" s="1231"/>
      <c r="Q42" s="1231"/>
      <c r="R42" s="1231"/>
    </row>
    <row r="43" spans="2:18" ht="12.75">
      <c r="C43" s="1252"/>
      <c r="D43" s="1252"/>
      <c r="E43" s="1252"/>
      <c r="F43" s="1252"/>
      <c r="G43" s="1252"/>
      <c r="H43" s="1252"/>
      <c r="I43" s="1252"/>
      <c r="J43" s="1252"/>
      <c r="K43" s="1237"/>
      <c r="L43" s="1231"/>
      <c r="M43" s="1231"/>
      <c r="N43" s="1231"/>
      <c r="O43" s="1231"/>
      <c r="P43" s="1231"/>
      <c r="Q43" s="1231"/>
      <c r="R43" s="1231"/>
    </row>
    <row r="44" spans="2:18" ht="12.75">
      <c r="C44" s="1252"/>
      <c r="D44" s="1252"/>
      <c r="E44" s="1252"/>
      <c r="F44" s="1252"/>
      <c r="G44" s="1252"/>
      <c r="H44" s="1252"/>
      <c r="I44" s="1252"/>
      <c r="J44" s="1252"/>
      <c r="K44" s="1237"/>
      <c r="L44" s="1231"/>
      <c r="M44" s="1231"/>
      <c r="N44" s="1231"/>
      <c r="O44" s="1231"/>
      <c r="P44" s="1231"/>
      <c r="Q44" s="1231"/>
      <c r="R44" s="1231"/>
    </row>
    <row r="45" spans="2:18" ht="9.75" customHeight="1">
      <c r="L45" s="1231"/>
      <c r="M45" s="1231"/>
      <c r="N45" s="1231"/>
      <c r="O45" s="1231"/>
      <c r="P45" s="1231"/>
      <c r="Q45" s="1231"/>
      <c r="R45" s="1231"/>
    </row>
    <row r="46" spans="2:18" ht="9.75" customHeight="1">
      <c r="L46" s="1231"/>
      <c r="M46" s="1231"/>
      <c r="N46" s="1231"/>
      <c r="O46" s="1231"/>
      <c r="P46" s="1231"/>
      <c r="Q46" s="1231"/>
      <c r="R46" s="1231"/>
    </row>
    <row r="47" spans="2:18" ht="9.75" customHeight="1">
      <c r="L47" s="1231"/>
      <c r="M47" s="1231"/>
      <c r="N47" s="1231"/>
      <c r="O47" s="1231"/>
      <c r="P47" s="1231"/>
      <c r="Q47" s="1231"/>
      <c r="R47" s="1231"/>
    </row>
    <row r="48" spans="2:18" ht="9.75" customHeight="1">
      <c r="L48" s="1231"/>
      <c r="M48" s="1231"/>
      <c r="N48" s="1231"/>
      <c r="O48" s="1231"/>
      <c r="P48" s="1231"/>
      <c r="Q48" s="1231"/>
      <c r="R48" s="1231"/>
    </row>
  </sheetData>
  <mergeCells count="19">
    <mergeCell ref="B33:K33"/>
    <mergeCell ref="B34:K34"/>
    <mergeCell ref="B35:K35"/>
    <mergeCell ref="B36:K36"/>
    <mergeCell ref="B37:K37"/>
    <mergeCell ref="B30:B31"/>
    <mergeCell ref="C30:C31"/>
    <mergeCell ref="I30:I31"/>
    <mergeCell ref="J30:J31"/>
    <mergeCell ref="K30:K31"/>
    <mergeCell ref="D31:H31"/>
    <mergeCell ref="B1:K1"/>
    <mergeCell ref="B2:K2"/>
    <mergeCell ref="B4:B5"/>
    <mergeCell ref="C4:C5"/>
    <mergeCell ref="D4:H4"/>
    <mergeCell ref="I4:I5"/>
    <mergeCell ref="J4:J5"/>
    <mergeCell ref="K4:K5"/>
  </mergeCells>
  <hyperlinks>
    <hyperlink ref="M2" location="Indice!A1" display="(Voltar ao Índice)"/>
  </hyperlinks>
  <printOptions horizontalCentered="1"/>
  <pageMargins left="0.45275590551181105" right="0.45275590551181105" top="0.6692913385826772" bottom="0.6692913385826772" header="0" footer="0"/>
  <pageSetup paperSize="9" scale="98" orientation="portrait" verticalDpi="0" r:id="rId1"/>
</worksheet>
</file>

<file path=xl/worksheets/sheet78.xml><?xml version="1.0" encoding="utf-8"?>
<worksheet xmlns="http://schemas.openxmlformats.org/spreadsheetml/2006/main" xmlns:r="http://schemas.openxmlformats.org/officeDocument/2006/relationships">
  <sheetPr>
    <pageSetUpPr fitToPage="1"/>
  </sheetPr>
  <dimension ref="B1:K26"/>
  <sheetViews>
    <sheetView showGridLines="0" workbookViewId="0">
      <selection activeCell="B2" sqref="B2:I2"/>
    </sheetView>
  </sheetViews>
  <sheetFormatPr defaultRowHeight="11.25"/>
  <cols>
    <col min="1" max="1" width="6.7109375" style="1275" customWidth="1"/>
    <col min="2" max="2" width="16.7109375" style="1275" customWidth="1"/>
    <col min="3" max="6" width="9.7109375" style="1275" customWidth="1"/>
    <col min="7" max="7" width="14" style="1275" customWidth="1"/>
    <col min="8" max="8" width="14" style="1274" customWidth="1"/>
    <col min="9" max="9" width="14" style="1275" customWidth="1"/>
    <col min="10" max="10" width="6.7109375" style="1275" customWidth="1"/>
    <col min="11" max="11" width="15.5703125" style="1275" bestFit="1" customWidth="1"/>
    <col min="12" max="16384" width="9.140625" style="1275"/>
  </cols>
  <sheetData>
    <row r="1" spans="2:11" s="1269" customFormat="1" ht="30" customHeight="1">
      <c r="B1" s="4412" t="s">
        <v>1836</v>
      </c>
      <c r="C1" s="4412"/>
      <c r="D1" s="4412"/>
      <c r="E1" s="4412"/>
      <c r="F1" s="4412"/>
      <c r="G1" s="4412"/>
      <c r="H1" s="4412"/>
      <c r="I1" s="4412"/>
    </row>
    <row r="2" spans="2:11" s="1269" customFormat="1" ht="30" customHeight="1">
      <c r="B2" s="4412" t="s">
        <v>1837</v>
      </c>
      <c r="C2" s="4412"/>
      <c r="D2" s="4412"/>
      <c r="E2" s="4412"/>
      <c r="F2" s="4412"/>
      <c r="G2" s="4412"/>
      <c r="H2" s="4412"/>
      <c r="I2" s="4412"/>
      <c r="K2" s="522" t="s">
        <v>856</v>
      </c>
    </row>
    <row r="3" spans="2:11" s="1273" customFormat="1" ht="9.75" customHeight="1">
      <c r="B3" s="1270" t="s">
        <v>1072</v>
      </c>
      <c r="C3" s="1271"/>
      <c r="D3" s="1271"/>
      <c r="E3" s="1271"/>
      <c r="F3" s="1271"/>
      <c r="G3" s="1271"/>
      <c r="H3" s="1271"/>
      <c r="I3" s="1272" t="s">
        <v>1073</v>
      </c>
    </row>
    <row r="4" spans="2:11" ht="51" customHeight="1">
      <c r="B4" s="4413"/>
      <c r="C4" s="4414" t="s">
        <v>1838</v>
      </c>
      <c r="D4" s="4414"/>
      <c r="E4" s="4414"/>
      <c r="F4" s="4414"/>
      <c r="G4" s="4414" t="s">
        <v>1839</v>
      </c>
      <c r="H4" s="4414" t="s">
        <v>1840</v>
      </c>
      <c r="I4" s="4415" t="s">
        <v>1841</v>
      </c>
      <c r="J4" s="1274"/>
    </row>
    <row r="5" spans="2:11" ht="21" customHeight="1">
      <c r="B5" s="4413"/>
      <c r="C5" s="1276" t="s">
        <v>175</v>
      </c>
      <c r="D5" s="1276" t="s">
        <v>990</v>
      </c>
      <c r="E5" s="1276" t="s">
        <v>991</v>
      </c>
      <c r="F5" s="1276" t="s">
        <v>1842</v>
      </c>
      <c r="G5" s="4414"/>
      <c r="H5" s="4414"/>
      <c r="I5" s="4415"/>
      <c r="J5" s="1274"/>
    </row>
    <row r="6" spans="2:11" s="1281" customFormat="1" ht="21" customHeight="1">
      <c r="B6" s="1277" t="s">
        <v>12</v>
      </c>
      <c r="C6" s="1278">
        <v>12.4</v>
      </c>
      <c r="D6" s="1278">
        <v>12.2</v>
      </c>
      <c r="E6" s="1278">
        <v>12.7</v>
      </c>
      <c r="F6" s="1278">
        <v>32</v>
      </c>
      <c r="G6" s="1279">
        <v>63.5</v>
      </c>
      <c r="H6" s="1279">
        <v>57.6</v>
      </c>
      <c r="I6" s="1279">
        <v>24.3</v>
      </c>
      <c r="J6" s="1280"/>
    </row>
    <row r="7" spans="2:11" s="1281" customFormat="1" ht="21" customHeight="1">
      <c r="B7" s="1282" t="s">
        <v>21</v>
      </c>
      <c r="C7" s="1278">
        <v>12.4</v>
      </c>
      <c r="D7" s="1278">
        <v>12</v>
      </c>
      <c r="E7" s="1278">
        <v>12.8</v>
      </c>
      <c r="F7" s="1278">
        <v>31.6</v>
      </c>
      <c r="G7" s="1279">
        <v>63.3</v>
      </c>
      <c r="H7" s="1279">
        <v>58.3</v>
      </c>
      <c r="I7" s="1279">
        <v>25.5</v>
      </c>
      <c r="J7" s="1283"/>
    </row>
    <row r="8" spans="2:11" s="1288" customFormat="1" ht="21" customHeight="1">
      <c r="B8" s="1284" t="s">
        <v>6</v>
      </c>
      <c r="C8" s="1285">
        <v>13.7</v>
      </c>
      <c r="D8" s="1285">
        <v>13.1</v>
      </c>
      <c r="E8" s="1285">
        <v>14.3</v>
      </c>
      <c r="F8" s="1285">
        <v>32.799999999999997</v>
      </c>
      <c r="G8" s="1286">
        <v>66.8</v>
      </c>
      <c r="H8" s="1286">
        <v>51.3</v>
      </c>
      <c r="I8" s="1286">
        <v>20.7</v>
      </c>
      <c r="J8" s="1287"/>
    </row>
    <row r="9" spans="2:11" s="1288" customFormat="1" ht="21" customHeight="1">
      <c r="B9" s="1284" t="s">
        <v>30</v>
      </c>
      <c r="C9" s="1285">
        <v>9.1999999999999993</v>
      </c>
      <c r="D9" s="1285">
        <v>8.6999999999999993</v>
      </c>
      <c r="E9" s="1285">
        <v>9.8000000000000007</v>
      </c>
      <c r="F9" s="1285">
        <v>28.8</v>
      </c>
      <c r="G9" s="1286">
        <v>61.1</v>
      </c>
      <c r="H9" s="1286">
        <v>57.9</v>
      </c>
      <c r="I9" s="1286">
        <v>20.7</v>
      </c>
      <c r="J9" s="1287"/>
    </row>
    <row r="10" spans="2:11" s="1288" customFormat="1" ht="21" customHeight="1">
      <c r="B10" s="1284" t="s">
        <v>190</v>
      </c>
      <c r="C10" s="1285">
        <v>13.1</v>
      </c>
      <c r="D10" s="1285">
        <v>13.1</v>
      </c>
      <c r="E10" s="1285">
        <v>13</v>
      </c>
      <c r="F10" s="1285">
        <v>30.9</v>
      </c>
      <c r="G10" s="1286">
        <v>62.6</v>
      </c>
      <c r="H10" s="1286">
        <v>67.900000000000006</v>
      </c>
      <c r="I10" s="1286">
        <v>34.6</v>
      </c>
      <c r="J10" s="1287"/>
    </row>
    <row r="11" spans="2:11" s="1288" customFormat="1" ht="21" customHeight="1">
      <c r="B11" s="1284" t="s">
        <v>46</v>
      </c>
      <c r="C11" s="1285">
        <v>13.3</v>
      </c>
      <c r="D11" s="1285">
        <v>12.3</v>
      </c>
      <c r="E11" s="1285">
        <v>14.4</v>
      </c>
      <c r="F11" s="1285">
        <v>37.299999999999997</v>
      </c>
      <c r="G11" s="1286">
        <v>56.9</v>
      </c>
      <c r="H11" s="1286">
        <v>57</v>
      </c>
      <c r="I11" s="1286">
        <v>20.7</v>
      </c>
      <c r="J11" s="1289"/>
    </row>
    <row r="12" spans="2:11" s="1288" customFormat="1" ht="21" customHeight="1">
      <c r="B12" s="1284" t="s">
        <v>55</v>
      </c>
      <c r="C12" s="1285">
        <v>12.5</v>
      </c>
      <c r="D12" s="1285">
        <v>13.4</v>
      </c>
      <c r="E12" s="1285">
        <v>11.6</v>
      </c>
      <c r="F12" s="1285">
        <v>29.1</v>
      </c>
      <c r="G12" s="1286">
        <v>55</v>
      </c>
      <c r="H12" s="1286">
        <v>61.7</v>
      </c>
      <c r="I12" s="1286">
        <v>21.1</v>
      </c>
      <c r="J12" s="1290"/>
    </row>
    <row r="13" spans="2:11" s="1281" customFormat="1" ht="21" customHeight="1">
      <c r="B13" s="1291" t="s">
        <v>62</v>
      </c>
      <c r="C13" s="1278">
        <v>12.8</v>
      </c>
      <c r="D13" s="1278">
        <v>14.4</v>
      </c>
      <c r="E13" s="1278">
        <v>10.8</v>
      </c>
      <c r="F13" s="1278" t="s">
        <v>1843</v>
      </c>
      <c r="G13" s="1279">
        <v>65.5</v>
      </c>
      <c r="H13" s="1279">
        <v>44.3</v>
      </c>
      <c r="I13" s="1279">
        <v>17.8</v>
      </c>
      <c r="J13" s="1292"/>
    </row>
    <row r="14" spans="2:11" s="1281" customFormat="1" ht="21" customHeight="1">
      <c r="B14" s="1291" t="s">
        <v>141</v>
      </c>
      <c r="C14" s="1278">
        <v>14.7</v>
      </c>
      <c r="D14" s="1278">
        <v>15.5</v>
      </c>
      <c r="E14" s="1278">
        <v>14</v>
      </c>
      <c r="F14" s="1278" t="s">
        <v>1843</v>
      </c>
      <c r="G14" s="1279">
        <v>70.099999999999994</v>
      </c>
      <c r="H14" s="1279">
        <v>44.9</v>
      </c>
      <c r="I14" s="1279">
        <v>18.7</v>
      </c>
      <c r="J14" s="1292"/>
    </row>
    <row r="15" spans="2:11" ht="72" customHeight="1">
      <c r="B15" s="4416"/>
      <c r="C15" s="4414" t="s">
        <v>1844</v>
      </c>
      <c r="D15" s="4414"/>
      <c r="E15" s="4414"/>
      <c r="F15" s="4414"/>
      <c r="G15" s="4414" t="s">
        <v>1845</v>
      </c>
      <c r="H15" s="4414" t="s">
        <v>1846</v>
      </c>
      <c r="I15" s="4415" t="s">
        <v>1847</v>
      </c>
      <c r="J15" s="1293"/>
    </row>
    <row r="16" spans="2:11" ht="21" customHeight="1">
      <c r="B16" s="4416"/>
      <c r="C16" s="1276" t="s">
        <v>175</v>
      </c>
      <c r="D16" s="1276" t="s">
        <v>992</v>
      </c>
      <c r="E16" s="1276" t="s">
        <v>993</v>
      </c>
      <c r="F16" s="1276" t="s">
        <v>1848</v>
      </c>
      <c r="G16" s="4414"/>
      <c r="H16" s="4414"/>
      <c r="I16" s="4415"/>
      <c r="J16" s="1274"/>
    </row>
    <row r="17" spans="2:11" s="1297" customFormat="1" ht="12.75" customHeight="1">
      <c r="B17" s="1294"/>
      <c r="C17" s="1295"/>
      <c r="D17" s="1295"/>
      <c r="E17" s="1295"/>
      <c r="F17" s="1295"/>
      <c r="G17" s="1296"/>
      <c r="H17" s="1296"/>
      <c r="I17" s="1296"/>
      <c r="J17" s="1289"/>
    </row>
    <row r="18" spans="2:11" s="1299" customFormat="1" ht="12.75" customHeight="1">
      <c r="B18" s="4411" t="s">
        <v>164</v>
      </c>
      <c r="C18" s="4411"/>
      <c r="D18" s="4411"/>
      <c r="E18" s="4411"/>
      <c r="F18" s="4411"/>
      <c r="G18" s="4411"/>
      <c r="H18" s="4411"/>
      <c r="I18" s="4411"/>
      <c r="J18" s="1298"/>
      <c r="K18" s="1298"/>
    </row>
    <row r="19" spans="2:11" s="1300" customFormat="1" ht="12.75" customHeight="1">
      <c r="B19" s="4411" t="s">
        <v>1849</v>
      </c>
      <c r="C19" s="4411"/>
      <c r="D19" s="4411"/>
      <c r="E19" s="4411"/>
      <c r="F19" s="4411"/>
      <c r="G19" s="4411"/>
      <c r="H19" s="4411"/>
      <c r="I19" s="4411"/>
    </row>
    <row r="20" spans="2:11" s="1300" customFormat="1" ht="12.75" customHeight="1">
      <c r="B20" s="4411" t="s">
        <v>1850</v>
      </c>
      <c r="C20" s="4411"/>
      <c r="D20" s="4411"/>
      <c r="E20" s="4411"/>
      <c r="F20" s="4411"/>
      <c r="G20" s="4411"/>
      <c r="H20" s="4411"/>
      <c r="I20" s="4411"/>
      <c r="J20" s="1301"/>
    </row>
    <row r="21" spans="2:11" s="1303" customFormat="1" ht="12.75" customHeight="1">
      <c r="B21" s="4411" t="s">
        <v>1851</v>
      </c>
      <c r="C21" s="4411"/>
      <c r="D21" s="4411"/>
      <c r="E21" s="4411"/>
      <c r="F21" s="4411"/>
      <c r="G21" s="4411"/>
      <c r="H21" s="4411"/>
      <c r="I21" s="4411"/>
      <c r="J21" s="1302"/>
    </row>
    <row r="22" spans="2:11" s="1303" customFormat="1" ht="12.75" customHeight="1">
      <c r="B22" s="4411" t="s">
        <v>1852</v>
      </c>
      <c r="C22" s="4411"/>
      <c r="D22" s="4411"/>
      <c r="E22" s="4411"/>
      <c r="F22" s="4411"/>
      <c r="G22" s="4411"/>
      <c r="H22" s="4411"/>
      <c r="I22" s="4411"/>
    </row>
    <row r="23" spans="2:11" ht="12.75" customHeight="1">
      <c r="C23" s="1304"/>
      <c r="D23" s="1304"/>
      <c r="E23" s="1304"/>
      <c r="F23" s="1304"/>
      <c r="G23" s="1304"/>
    </row>
    <row r="24" spans="2:11" s="638" customFormat="1" ht="12.75" customHeight="1">
      <c r="B24" s="4418" t="s">
        <v>219</v>
      </c>
      <c r="C24" s="4418"/>
      <c r="D24" s="4418"/>
      <c r="E24" s="4418"/>
      <c r="F24" s="4418"/>
      <c r="G24" s="1305"/>
      <c r="H24" s="1289"/>
      <c r="I24" s="1297"/>
      <c r="J24" s="505"/>
    </row>
    <row r="25" spans="2:11" s="637" customFormat="1" ht="12.75" customHeight="1">
      <c r="B25" s="4417" t="s">
        <v>1853</v>
      </c>
      <c r="C25" s="4417"/>
      <c r="D25" s="4417"/>
      <c r="E25" s="1275"/>
      <c r="F25" s="1275"/>
      <c r="G25" s="1275"/>
      <c r="H25" s="1274"/>
      <c r="I25" s="1275"/>
      <c r="J25" s="532"/>
    </row>
    <row r="26" spans="2:11" ht="12.75" customHeight="1">
      <c r="B26" s="4417" t="s">
        <v>1854</v>
      </c>
      <c r="C26" s="4417"/>
      <c r="D26" s="4417"/>
    </row>
  </sheetData>
  <mergeCells count="20">
    <mergeCell ref="B26:D26"/>
    <mergeCell ref="B19:I19"/>
    <mergeCell ref="B20:I20"/>
    <mergeCell ref="B21:I21"/>
    <mergeCell ref="B22:I22"/>
    <mergeCell ref="B24:F24"/>
    <mergeCell ref="B25:D25"/>
    <mergeCell ref="B18:I18"/>
    <mergeCell ref="B1:I1"/>
    <mergeCell ref="B2:I2"/>
    <mergeCell ref="B4:B5"/>
    <mergeCell ref="C4:F4"/>
    <mergeCell ref="G4:G5"/>
    <mergeCell ref="H4:H5"/>
    <mergeCell ref="I4:I5"/>
    <mergeCell ref="B15:B16"/>
    <mergeCell ref="C15:F15"/>
    <mergeCell ref="G15:G16"/>
    <mergeCell ref="H15:H16"/>
    <mergeCell ref="I15:I16"/>
  </mergeCells>
  <hyperlinks>
    <hyperlink ref="C5" r:id="rId1"/>
    <hyperlink ref="D5" r:id="rId2"/>
    <hyperlink ref="E5" r:id="rId3"/>
    <hyperlink ref="F5" r:id="rId4"/>
    <hyperlink ref="C16" r:id="rId5"/>
    <hyperlink ref="D16" r:id="rId6"/>
    <hyperlink ref="E16" r:id="rId7"/>
    <hyperlink ref="F16" r:id="rId8"/>
    <hyperlink ref="B25" r:id="rId9"/>
    <hyperlink ref="B26" r:id="rId10"/>
    <hyperlink ref="K2" location="Indice!A1" display="(Voltar ao Índice)"/>
  </hyperlinks>
  <printOptions horizontalCentered="1"/>
  <pageMargins left="0.47244094488188981" right="0.47244094488188981" top="0.6692913385826772" bottom="0.6692913385826772" header="0" footer="0"/>
  <pageSetup paperSize="9" scale="97" orientation="portrait" verticalDpi="0" r:id="rId11"/>
</worksheet>
</file>

<file path=xl/worksheets/sheet79.xml><?xml version="1.0" encoding="utf-8"?>
<worksheet xmlns="http://schemas.openxmlformats.org/spreadsheetml/2006/main" xmlns:r="http://schemas.openxmlformats.org/officeDocument/2006/relationships">
  <sheetPr>
    <pageSetUpPr fitToPage="1"/>
  </sheetPr>
  <dimension ref="B1:O23"/>
  <sheetViews>
    <sheetView showGridLines="0" workbookViewId="0">
      <selection activeCell="B2" sqref="B2:I2"/>
    </sheetView>
  </sheetViews>
  <sheetFormatPr defaultRowHeight="11.25"/>
  <cols>
    <col min="1" max="1" width="6.7109375" style="1275" customWidth="1"/>
    <col min="2" max="2" width="16.7109375" style="1275" customWidth="1"/>
    <col min="3" max="5" width="12.140625" style="1275" customWidth="1"/>
    <col min="6" max="6" width="12.42578125" style="1275" customWidth="1"/>
    <col min="7" max="9" width="12.140625" style="1275" customWidth="1"/>
    <col min="10" max="10" width="6.7109375" style="1275" customWidth="1"/>
    <col min="11" max="11" width="15.5703125" style="1275" bestFit="1" customWidth="1"/>
    <col min="12" max="16384" width="9.140625" style="1275"/>
  </cols>
  <sheetData>
    <row r="1" spans="2:15" s="1269" customFormat="1" ht="30" customHeight="1">
      <c r="B1" s="4412" t="s">
        <v>1855</v>
      </c>
      <c r="C1" s="4412"/>
      <c r="D1" s="4412"/>
      <c r="E1" s="4412"/>
      <c r="F1" s="4412"/>
      <c r="G1" s="4412"/>
      <c r="H1" s="4412"/>
      <c r="I1" s="4412"/>
    </row>
    <row r="2" spans="2:15" s="1269" customFormat="1" ht="30" customHeight="1">
      <c r="B2" s="4412" t="s">
        <v>1856</v>
      </c>
      <c r="C2" s="4412"/>
      <c r="D2" s="4412"/>
      <c r="E2" s="4412"/>
      <c r="F2" s="4412"/>
      <c r="G2" s="4412"/>
      <c r="H2" s="4412"/>
      <c r="I2" s="4412"/>
      <c r="K2" s="522" t="s">
        <v>856</v>
      </c>
    </row>
    <row r="3" spans="2:15" s="1307" customFormat="1" ht="12" customHeight="1">
      <c r="B3" s="1306"/>
      <c r="C3" s="1306"/>
      <c r="D3" s="1306"/>
      <c r="E3" s="1306"/>
      <c r="F3" s="1306"/>
      <c r="G3" s="1306"/>
      <c r="H3" s="1306"/>
      <c r="I3" s="1306"/>
    </row>
    <row r="4" spans="2:15" ht="64.5" customHeight="1">
      <c r="B4" s="4413"/>
      <c r="C4" s="1308" t="s">
        <v>1857</v>
      </c>
      <c r="D4" s="1308" t="s">
        <v>1858</v>
      </c>
      <c r="E4" s="1308" t="s">
        <v>1859</v>
      </c>
      <c r="F4" s="1308" t="s">
        <v>1860</v>
      </c>
      <c r="G4" s="1308" t="s">
        <v>1861</v>
      </c>
      <c r="H4" s="1308" t="s">
        <v>1862</v>
      </c>
      <c r="I4" s="1309" t="s">
        <v>1863</v>
      </c>
    </row>
    <row r="5" spans="2:15" ht="18" customHeight="1">
      <c r="B5" s="4413"/>
      <c r="C5" s="4420" t="s">
        <v>568</v>
      </c>
      <c r="D5" s="4420"/>
      <c r="E5" s="4420"/>
      <c r="F5" s="4420"/>
      <c r="G5" s="4420"/>
      <c r="H5" s="1310" t="s">
        <v>626</v>
      </c>
      <c r="I5" s="1311" t="s">
        <v>1864</v>
      </c>
    </row>
    <row r="6" spans="2:15" s="1281" customFormat="1" ht="21" customHeight="1">
      <c r="B6" s="1312" t="s">
        <v>12</v>
      </c>
      <c r="C6" s="1313">
        <v>68.099999999999994</v>
      </c>
      <c r="D6" s="1313">
        <v>81.599999999999994</v>
      </c>
      <c r="E6" s="1313">
        <v>17.899999999999999</v>
      </c>
      <c r="F6" s="1313">
        <v>78</v>
      </c>
      <c r="G6" s="1313">
        <v>87.5</v>
      </c>
      <c r="H6" s="1314">
        <v>113</v>
      </c>
      <c r="I6" s="1314">
        <v>39.5</v>
      </c>
      <c r="K6" s="1315"/>
      <c r="L6" s="1315"/>
      <c r="M6" s="1315"/>
      <c r="N6" s="1315"/>
      <c r="O6" s="1315"/>
    </row>
    <row r="7" spans="2:15" s="1281" customFormat="1" ht="21" customHeight="1">
      <c r="B7" s="1291" t="s">
        <v>21</v>
      </c>
      <c r="C7" s="1313">
        <v>67.7</v>
      </c>
      <c r="D7" s="1313">
        <v>81.5</v>
      </c>
      <c r="E7" s="1313">
        <v>18</v>
      </c>
      <c r="F7" s="1313">
        <v>78</v>
      </c>
      <c r="G7" s="1313">
        <v>87.6</v>
      </c>
      <c r="H7" s="1314">
        <v>113.3</v>
      </c>
      <c r="I7" s="1314">
        <v>39.5</v>
      </c>
      <c r="K7" s="1315"/>
      <c r="L7" s="1315"/>
      <c r="M7" s="1315"/>
      <c r="N7" s="1315"/>
      <c r="O7" s="1315"/>
    </row>
    <row r="8" spans="2:15" s="1281" customFormat="1" ht="21" customHeight="1">
      <c r="B8" s="1316" t="s">
        <v>6</v>
      </c>
      <c r="C8" s="1317">
        <v>58.3</v>
      </c>
      <c r="D8" s="1317">
        <v>81.5</v>
      </c>
      <c r="E8" s="1317">
        <v>18.100000000000001</v>
      </c>
      <c r="F8" s="1317">
        <v>78.2</v>
      </c>
      <c r="G8" s="1317">
        <v>87.7</v>
      </c>
      <c r="H8" s="1318">
        <v>113.6</v>
      </c>
      <c r="I8" s="1318">
        <v>39.4</v>
      </c>
      <c r="K8" s="1315"/>
      <c r="L8" s="1315"/>
      <c r="M8" s="1315"/>
      <c r="N8" s="1315"/>
      <c r="O8" s="1315"/>
    </row>
    <row r="9" spans="2:15" s="1281" customFormat="1" ht="21" customHeight="1">
      <c r="B9" s="1316" t="s">
        <v>30</v>
      </c>
      <c r="C9" s="1317">
        <v>59.4</v>
      </c>
      <c r="D9" s="1317">
        <v>76.099999999999994</v>
      </c>
      <c r="E9" s="1317">
        <v>23.2</v>
      </c>
      <c r="F9" s="1317">
        <v>79.2</v>
      </c>
      <c r="G9" s="1317">
        <v>85.1</v>
      </c>
      <c r="H9" s="1318">
        <v>103.6</v>
      </c>
      <c r="I9" s="1318">
        <v>39.1</v>
      </c>
      <c r="K9" s="1315"/>
      <c r="L9" s="1315"/>
      <c r="M9" s="1315"/>
      <c r="N9" s="1315"/>
      <c r="O9" s="1315"/>
    </row>
    <row r="10" spans="2:15" s="1281" customFormat="1" ht="21" customHeight="1">
      <c r="B10" s="1284" t="s">
        <v>190</v>
      </c>
      <c r="C10" s="1317">
        <v>84.9</v>
      </c>
      <c r="D10" s="1317">
        <v>86.2</v>
      </c>
      <c r="E10" s="1317">
        <v>13.5</v>
      </c>
      <c r="F10" s="1317">
        <v>78.3</v>
      </c>
      <c r="G10" s="1317">
        <v>88.9</v>
      </c>
      <c r="H10" s="1318">
        <v>117.4</v>
      </c>
      <c r="I10" s="1318">
        <v>39.799999999999997</v>
      </c>
      <c r="K10" s="1315"/>
      <c r="L10" s="1315"/>
      <c r="M10" s="1315"/>
      <c r="N10" s="1315"/>
      <c r="O10" s="1315"/>
    </row>
    <row r="11" spans="2:15" s="1281" customFormat="1" ht="21" customHeight="1">
      <c r="B11" s="1316" t="s">
        <v>46</v>
      </c>
      <c r="C11" s="1317">
        <v>67.900000000000006</v>
      </c>
      <c r="D11" s="1317">
        <v>83.5</v>
      </c>
      <c r="E11" s="1317">
        <v>15.9</v>
      </c>
      <c r="F11" s="1317">
        <v>76.099999999999994</v>
      </c>
      <c r="G11" s="1317">
        <v>90.5</v>
      </c>
      <c r="H11" s="1318">
        <v>124.8</v>
      </c>
      <c r="I11" s="1318">
        <v>40.200000000000003</v>
      </c>
      <c r="K11" s="1315"/>
      <c r="L11" s="1315"/>
      <c r="M11" s="1315"/>
      <c r="N11" s="1315"/>
      <c r="O11" s="1315"/>
    </row>
    <row r="12" spans="2:15" s="1281" customFormat="1" ht="21" customHeight="1">
      <c r="B12" s="1316" t="s">
        <v>55</v>
      </c>
      <c r="C12" s="1317">
        <v>83.1</v>
      </c>
      <c r="D12" s="1317">
        <v>79.7</v>
      </c>
      <c r="E12" s="1317">
        <v>19.600000000000001</v>
      </c>
      <c r="F12" s="1317">
        <v>70</v>
      </c>
      <c r="G12" s="1317">
        <v>88.7</v>
      </c>
      <c r="H12" s="1318">
        <v>112.8</v>
      </c>
      <c r="I12" s="1318">
        <v>40.299999999999997</v>
      </c>
      <c r="K12" s="1315"/>
      <c r="L12" s="1315"/>
      <c r="M12" s="1315"/>
      <c r="N12" s="1315"/>
      <c r="O12" s="1315"/>
    </row>
    <row r="13" spans="2:15" s="1281" customFormat="1" ht="21" customHeight="1">
      <c r="B13" s="1291" t="s">
        <v>62</v>
      </c>
      <c r="C13" s="1313">
        <v>73.2</v>
      </c>
      <c r="D13" s="1313">
        <v>82</v>
      </c>
      <c r="E13" s="1313">
        <v>17.2</v>
      </c>
      <c r="F13" s="1313">
        <v>78.7</v>
      </c>
      <c r="G13" s="1313">
        <v>87.9</v>
      </c>
      <c r="H13" s="1314">
        <v>117.2</v>
      </c>
      <c r="I13" s="1314">
        <v>38.9</v>
      </c>
      <c r="K13" s="1315"/>
      <c r="L13" s="1315"/>
      <c r="M13" s="1315"/>
      <c r="N13" s="1315"/>
      <c r="O13" s="1315"/>
    </row>
    <row r="14" spans="2:15" s="1281" customFormat="1" ht="21" customHeight="1">
      <c r="B14" s="1291" t="s">
        <v>141</v>
      </c>
      <c r="C14" s="1313">
        <v>77.8</v>
      </c>
      <c r="D14" s="1313">
        <v>83.5</v>
      </c>
      <c r="E14" s="1313">
        <v>16.100000000000001</v>
      </c>
      <c r="F14" s="1313">
        <v>80.400000000000006</v>
      </c>
      <c r="G14" s="1313">
        <v>83.9</v>
      </c>
      <c r="H14" s="1314">
        <v>113</v>
      </c>
      <c r="I14" s="1314">
        <v>36.9</v>
      </c>
      <c r="K14" s="1315"/>
      <c r="L14" s="1315"/>
      <c r="M14" s="1315"/>
      <c r="N14" s="1315"/>
      <c r="O14" s="1315"/>
    </row>
    <row r="15" spans="2:15" ht="72" customHeight="1">
      <c r="B15" s="4413"/>
      <c r="C15" s="1308" t="s">
        <v>1865</v>
      </c>
      <c r="D15" s="1308" t="s">
        <v>1866</v>
      </c>
      <c r="E15" s="1308" t="s">
        <v>1867</v>
      </c>
      <c r="F15" s="1308" t="s">
        <v>1868</v>
      </c>
      <c r="G15" s="1308" t="s">
        <v>1869</v>
      </c>
      <c r="H15" s="1308" t="s">
        <v>1870</v>
      </c>
      <c r="I15" s="1309" t="s">
        <v>1871</v>
      </c>
    </row>
    <row r="16" spans="2:15" ht="18" customHeight="1">
      <c r="B16" s="4413"/>
      <c r="C16" s="4420" t="s">
        <v>568</v>
      </c>
      <c r="D16" s="4420"/>
      <c r="E16" s="4420"/>
      <c r="F16" s="4420"/>
      <c r="G16" s="4420"/>
      <c r="H16" s="1310" t="s">
        <v>445</v>
      </c>
      <c r="I16" s="1311" t="s">
        <v>1872</v>
      </c>
    </row>
    <row r="17" spans="2:11" s="1300" customFormat="1" ht="12.75" customHeight="1">
      <c r="B17" s="1319"/>
      <c r="C17" s="1320"/>
      <c r="D17" s="1320"/>
      <c r="E17" s="1320"/>
      <c r="F17" s="1320"/>
      <c r="G17" s="1320"/>
      <c r="H17" s="1320"/>
      <c r="I17" s="1321"/>
    </row>
    <row r="18" spans="2:11" s="1299" customFormat="1" ht="12.75" customHeight="1">
      <c r="B18" s="4421" t="s">
        <v>164</v>
      </c>
      <c r="C18" s="4421"/>
      <c r="D18" s="4421"/>
      <c r="E18" s="4421"/>
      <c r="F18" s="4421"/>
      <c r="G18" s="4421"/>
      <c r="H18" s="4421"/>
      <c r="I18" s="4421"/>
      <c r="J18" s="1298"/>
      <c r="K18" s="1298"/>
    </row>
    <row r="19" spans="2:11" s="1300" customFormat="1" ht="12.75" customHeight="1">
      <c r="B19" s="4421" t="s">
        <v>1849</v>
      </c>
      <c r="C19" s="4421"/>
      <c r="D19" s="4421"/>
      <c r="E19" s="4421"/>
      <c r="F19" s="4421"/>
      <c r="G19" s="4421"/>
      <c r="H19" s="4421"/>
      <c r="I19" s="4421"/>
    </row>
    <row r="20" spans="2:11" s="1300" customFormat="1" ht="12.75" customHeight="1">
      <c r="B20" s="4421" t="s">
        <v>1850</v>
      </c>
      <c r="C20" s="4421"/>
      <c r="D20" s="4421"/>
      <c r="E20" s="4421"/>
      <c r="F20" s="4421"/>
      <c r="G20" s="4421"/>
      <c r="H20" s="4421"/>
      <c r="I20" s="4421"/>
    </row>
    <row r="21" spans="2:11" s="1303" customFormat="1" ht="12.75" customHeight="1">
      <c r="B21" s="4422" t="s">
        <v>1851</v>
      </c>
      <c r="C21" s="4422"/>
      <c r="D21" s="4422"/>
      <c r="E21" s="4422"/>
      <c r="F21" s="4422"/>
      <c r="G21" s="4422"/>
      <c r="H21" s="4422"/>
      <c r="I21" s="4422"/>
    </row>
    <row r="22" spans="2:11" s="1303" customFormat="1" ht="12.75" customHeight="1">
      <c r="B22" s="4422" t="s">
        <v>1852</v>
      </c>
      <c r="C22" s="4422"/>
      <c r="D22" s="4422"/>
      <c r="E22" s="4422"/>
      <c r="F22" s="4422"/>
      <c r="G22" s="4422"/>
      <c r="H22" s="4422"/>
      <c r="I22" s="4422"/>
    </row>
    <row r="23" spans="2:11">
      <c r="B23" s="4419"/>
      <c r="C23" s="4419"/>
      <c r="D23" s="4419"/>
      <c r="E23" s="4419"/>
      <c r="F23" s="4419"/>
      <c r="G23" s="4419"/>
      <c r="H23" s="4419"/>
      <c r="I23" s="4419"/>
    </row>
  </sheetData>
  <mergeCells count="12">
    <mergeCell ref="B23:I23"/>
    <mergeCell ref="B1:I1"/>
    <mergeCell ref="B2:I2"/>
    <mergeCell ref="B4:B5"/>
    <mergeCell ref="C5:G5"/>
    <mergeCell ref="B15:B16"/>
    <mergeCell ref="C16:G16"/>
    <mergeCell ref="B18:I18"/>
    <mergeCell ref="B19:I19"/>
    <mergeCell ref="B20:I20"/>
    <mergeCell ref="B21:I21"/>
    <mergeCell ref="B22:I22"/>
  </mergeCells>
  <hyperlinks>
    <hyperlink ref="K2"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8.xml><?xml version="1.0" encoding="utf-8"?>
<worksheet xmlns="http://schemas.openxmlformats.org/spreadsheetml/2006/main" xmlns:r="http://schemas.openxmlformats.org/officeDocument/2006/relationships">
  <sheetPr>
    <pageSetUpPr fitToPage="1"/>
  </sheetPr>
  <dimension ref="B1:T29"/>
  <sheetViews>
    <sheetView showGridLines="0" workbookViewId="0">
      <selection activeCell="B2" sqref="B2:O2"/>
    </sheetView>
  </sheetViews>
  <sheetFormatPr defaultColWidth="7.85546875" defaultRowHeight="11.25"/>
  <cols>
    <col min="1" max="1" width="6.7109375" style="169" customWidth="1"/>
    <col min="2" max="2" width="16.7109375" style="169" customWidth="1"/>
    <col min="3" max="3" width="8.7109375" style="169" customWidth="1"/>
    <col min="4" max="4" width="7" style="169" customWidth="1"/>
    <col min="5" max="5" width="7.85546875" style="169"/>
    <col min="6" max="6" width="6.42578125" style="169" customWidth="1"/>
    <col min="7" max="7" width="6.7109375" style="169" customWidth="1"/>
    <col min="8" max="8" width="7.28515625" style="169" customWidth="1"/>
    <col min="9" max="10" width="7.85546875" style="169" customWidth="1"/>
    <col min="11" max="11" width="8.5703125" style="169" customWidth="1"/>
    <col min="12" max="12" width="7.28515625" style="169" customWidth="1"/>
    <col min="13" max="14" width="9.42578125" style="169" customWidth="1"/>
    <col min="15" max="15" width="7" style="169" customWidth="1"/>
    <col min="16" max="16" width="6.7109375" style="169" customWidth="1"/>
    <col min="17" max="17" width="15.5703125" style="169" bestFit="1" customWidth="1"/>
    <col min="18" max="16384" width="7.85546875" style="169"/>
  </cols>
  <sheetData>
    <row r="1" spans="2:20" s="156" customFormat="1" ht="30" customHeight="1">
      <c r="B1" s="3978" t="s">
        <v>528</v>
      </c>
      <c r="C1" s="3978"/>
      <c r="D1" s="3978"/>
      <c r="E1" s="3978"/>
      <c r="F1" s="3978"/>
      <c r="G1" s="3978"/>
      <c r="H1" s="3978"/>
      <c r="I1" s="3978"/>
      <c r="J1" s="3978"/>
      <c r="K1" s="3978"/>
      <c r="L1" s="3978"/>
      <c r="M1" s="3978"/>
      <c r="N1" s="3978"/>
      <c r="O1" s="3978"/>
      <c r="P1" s="157"/>
      <c r="Q1" s="157"/>
    </row>
    <row r="2" spans="2:20" s="156" customFormat="1" ht="30" customHeight="1">
      <c r="B2" s="3978" t="s">
        <v>529</v>
      </c>
      <c r="C2" s="3978"/>
      <c r="D2" s="3978"/>
      <c r="E2" s="3978"/>
      <c r="F2" s="3978"/>
      <c r="G2" s="3978"/>
      <c r="H2" s="3978"/>
      <c r="I2" s="3978"/>
      <c r="J2" s="3978"/>
      <c r="K2" s="3978"/>
      <c r="L2" s="3978"/>
      <c r="M2" s="3978"/>
      <c r="N2" s="3978"/>
      <c r="O2" s="3978"/>
      <c r="P2" s="157"/>
      <c r="Q2" s="503" t="s">
        <v>856</v>
      </c>
    </row>
    <row r="3" spans="2:20" s="158" customFormat="1" ht="9.75" customHeight="1">
      <c r="B3" s="159"/>
      <c r="C3" s="160"/>
      <c r="D3" s="160"/>
      <c r="E3" s="160"/>
      <c r="F3" s="160"/>
      <c r="G3" s="160"/>
      <c r="H3" s="160"/>
      <c r="I3" s="160"/>
      <c r="J3" s="160"/>
      <c r="K3" s="160"/>
      <c r="L3" s="161"/>
      <c r="M3" s="161"/>
      <c r="N3" s="161"/>
      <c r="O3" s="161"/>
      <c r="P3" s="161"/>
      <c r="Q3" s="161"/>
    </row>
    <row r="4" spans="2:20" s="162" customFormat="1" ht="18" customHeight="1">
      <c r="B4" s="3979"/>
      <c r="C4" s="3980" t="s">
        <v>530</v>
      </c>
      <c r="D4" s="3981"/>
      <c r="E4" s="3981"/>
      <c r="F4" s="3981"/>
      <c r="G4" s="3981"/>
      <c r="H4" s="3981"/>
      <c r="I4" s="3981"/>
      <c r="J4" s="3981"/>
      <c r="K4" s="3981"/>
      <c r="L4" s="3981"/>
      <c r="M4" s="3981"/>
      <c r="N4" s="3981"/>
      <c r="O4" s="3981"/>
      <c r="P4" s="163"/>
      <c r="Q4" s="163"/>
    </row>
    <row r="5" spans="2:20" s="164" customFormat="1" ht="70.5" customHeight="1">
      <c r="B5" s="3979"/>
      <c r="C5" s="165" t="s">
        <v>175</v>
      </c>
      <c r="D5" s="165" t="s">
        <v>531</v>
      </c>
      <c r="E5" s="165" t="s">
        <v>532</v>
      </c>
      <c r="F5" s="165" t="s">
        <v>533</v>
      </c>
      <c r="G5" s="165" t="s">
        <v>534</v>
      </c>
      <c r="H5" s="165" t="s">
        <v>535</v>
      </c>
      <c r="I5" s="165" t="s">
        <v>536</v>
      </c>
      <c r="J5" s="165" t="s">
        <v>537</v>
      </c>
      <c r="K5" s="165" t="s">
        <v>538</v>
      </c>
      <c r="L5" s="165" t="s">
        <v>539</v>
      </c>
      <c r="M5" s="165" t="s">
        <v>540</v>
      </c>
      <c r="N5" s="165" t="s">
        <v>541</v>
      </c>
      <c r="O5" s="166" t="s">
        <v>542</v>
      </c>
      <c r="P5" s="163"/>
      <c r="Q5" s="11"/>
      <c r="R5" s="11"/>
    </row>
    <row r="6" spans="2:20" s="164" customFormat="1" ht="21" customHeight="1">
      <c r="B6" s="167" t="s">
        <v>175</v>
      </c>
      <c r="C6" s="168">
        <v>12042147</v>
      </c>
      <c r="D6" s="168">
        <v>640590</v>
      </c>
      <c r="E6" s="168">
        <v>24769</v>
      </c>
      <c r="F6" s="168">
        <v>69594</v>
      </c>
      <c r="G6" s="168">
        <v>613583</v>
      </c>
      <c r="H6" s="168">
        <v>120</v>
      </c>
      <c r="I6" s="168">
        <v>28526</v>
      </c>
      <c r="J6" s="168">
        <v>23691</v>
      </c>
      <c r="K6" s="168">
        <v>1891</v>
      </c>
      <c r="L6" s="168">
        <v>215</v>
      </c>
      <c r="M6" s="168">
        <v>10563553</v>
      </c>
      <c r="N6" s="168">
        <v>73006</v>
      </c>
      <c r="O6" s="168">
        <v>2674</v>
      </c>
      <c r="P6" s="163"/>
      <c r="Q6" s="63"/>
      <c r="R6" s="59"/>
    </row>
    <row r="7" spans="2:20" s="164" customFormat="1" ht="21" customHeight="1">
      <c r="B7" s="167" t="s">
        <v>12</v>
      </c>
      <c r="C7" s="168">
        <v>837220</v>
      </c>
      <c r="D7" s="168">
        <v>598760</v>
      </c>
      <c r="E7" s="168">
        <v>24769</v>
      </c>
      <c r="F7" s="168">
        <v>69594</v>
      </c>
      <c r="G7" s="168">
        <v>69596</v>
      </c>
      <c r="H7" s="168">
        <v>120</v>
      </c>
      <c r="I7" s="168">
        <v>28480</v>
      </c>
      <c r="J7" s="168">
        <v>23681</v>
      </c>
      <c r="K7" s="168">
        <v>1820</v>
      </c>
      <c r="L7" s="168">
        <v>215</v>
      </c>
      <c r="M7" s="168">
        <v>18729</v>
      </c>
      <c r="N7" s="168">
        <v>1293</v>
      </c>
      <c r="O7" s="168">
        <v>230</v>
      </c>
      <c r="P7" s="163"/>
      <c r="Q7" s="63"/>
      <c r="R7" s="59"/>
    </row>
    <row r="8" spans="2:20" ht="21" customHeight="1">
      <c r="B8" s="170" t="s">
        <v>229</v>
      </c>
      <c r="C8" s="171">
        <v>734958</v>
      </c>
      <c r="D8" s="171">
        <v>554361</v>
      </c>
      <c r="E8" s="171">
        <v>24769</v>
      </c>
      <c r="F8" s="171">
        <v>69594</v>
      </c>
      <c r="G8" s="171">
        <v>59290</v>
      </c>
      <c r="H8" s="171">
        <v>120</v>
      </c>
      <c r="I8" s="171">
        <v>1898</v>
      </c>
      <c r="J8" s="171">
        <v>23681</v>
      </c>
      <c r="K8" s="171">
        <v>1096</v>
      </c>
      <c r="L8" s="171">
        <v>215</v>
      </c>
      <c r="M8" s="171" t="s">
        <v>187</v>
      </c>
      <c r="N8" s="171" t="s">
        <v>187</v>
      </c>
      <c r="O8" s="171" t="s">
        <v>187</v>
      </c>
      <c r="Q8" s="172"/>
      <c r="R8" s="173"/>
      <c r="S8" s="174"/>
      <c r="T8" s="174"/>
    </row>
    <row r="9" spans="2:20" ht="21" customHeight="1">
      <c r="B9" s="175" t="s">
        <v>203</v>
      </c>
      <c r="C9" s="171">
        <v>46305</v>
      </c>
      <c r="D9" s="171">
        <v>44399</v>
      </c>
      <c r="E9" s="171">
        <v>0</v>
      </c>
      <c r="F9" s="171">
        <v>0</v>
      </c>
      <c r="G9" s="171">
        <v>1676</v>
      </c>
      <c r="H9" s="171">
        <v>0</v>
      </c>
      <c r="I9" s="171">
        <v>0</v>
      </c>
      <c r="J9" s="171">
        <v>0</v>
      </c>
      <c r="K9" s="171">
        <v>0</v>
      </c>
      <c r="L9" s="171">
        <v>0</v>
      </c>
      <c r="M9" s="171" t="s">
        <v>187</v>
      </c>
      <c r="N9" s="171" t="s">
        <v>187</v>
      </c>
      <c r="O9" s="171">
        <v>230</v>
      </c>
      <c r="P9" s="176"/>
      <c r="Q9" s="172"/>
      <c r="R9" s="177"/>
      <c r="S9" s="174"/>
      <c r="T9" s="174"/>
    </row>
    <row r="10" spans="2:20" ht="21" customHeight="1">
      <c r="B10" s="178" t="s">
        <v>230</v>
      </c>
      <c r="C10" s="179">
        <v>7258</v>
      </c>
      <c r="D10" s="179">
        <v>7258</v>
      </c>
      <c r="E10" s="179">
        <v>0</v>
      </c>
      <c r="F10" s="179">
        <v>0</v>
      </c>
      <c r="G10" s="179">
        <v>0</v>
      </c>
      <c r="H10" s="179">
        <v>0</v>
      </c>
      <c r="I10" s="179">
        <v>0</v>
      </c>
      <c r="J10" s="179">
        <v>0</v>
      </c>
      <c r="K10" s="179">
        <v>0</v>
      </c>
      <c r="L10" s="179">
        <v>0</v>
      </c>
      <c r="M10" s="179" t="s">
        <v>187</v>
      </c>
      <c r="N10" s="179" t="s">
        <v>187</v>
      </c>
      <c r="O10" s="179">
        <v>0</v>
      </c>
      <c r="P10" s="176"/>
      <c r="Q10" s="180"/>
      <c r="R10" s="181"/>
      <c r="S10" s="174"/>
      <c r="T10" s="174"/>
    </row>
    <row r="11" spans="2:20" ht="21" customHeight="1">
      <c r="B11" s="178" t="s">
        <v>231</v>
      </c>
      <c r="C11" s="179">
        <v>3228</v>
      </c>
      <c r="D11" s="179">
        <v>3228</v>
      </c>
      <c r="E11" s="179">
        <v>0</v>
      </c>
      <c r="F11" s="179">
        <v>0</v>
      </c>
      <c r="G11" s="179">
        <v>0</v>
      </c>
      <c r="H11" s="179">
        <v>0</v>
      </c>
      <c r="I11" s="179">
        <v>0</v>
      </c>
      <c r="J11" s="179">
        <v>0</v>
      </c>
      <c r="K11" s="179">
        <v>0</v>
      </c>
      <c r="L11" s="179">
        <v>0</v>
      </c>
      <c r="M11" s="179" t="s">
        <v>187</v>
      </c>
      <c r="N11" s="179" t="s">
        <v>187</v>
      </c>
      <c r="O11" s="179">
        <v>0</v>
      </c>
      <c r="P11" s="176"/>
      <c r="Q11" s="180"/>
      <c r="R11" s="181"/>
      <c r="S11" s="174"/>
      <c r="T11" s="174"/>
    </row>
    <row r="12" spans="2:20" ht="21" customHeight="1">
      <c r="B12" s="178" t="s">
        <v>232</v>
      </c>
      <c r="C12" s="179">
        <v>2936</v>
      </c>
      <c r="D12" s="179">
        <v>2659</v>
      </c>
      <c r="E12" s="179">
        <v>0</v>
      </c>
      <c r="F12" s="179">
        <v>0</v>
      </c>
      <c r="G12" s="179">
        <v>277</v>
      </c>
      <c r="H12" s="179">
        <v>0</v>
      </c>
      <c r="I12" s="179">
        <v>0</v>
      </c>
      <c r="J12" s="179">
        <v>0</v>
      </c>
      <c r="K12" s="179">
        <v>0</v>
      </c>
      <c r="L12" s="179">
        <v>0</v>
      </c>
      <c r="M12" s="179" t="s">
        <v>187</v>
      </c>
      <c r="N12" s="179" t="s">
        <v>187</v>
      </c>
      <c r="O12" s="179">
        <v>0</v>
      </c>
      <c r="P12" s="176"/>
      <c r="Q12" s="180"/>
      <c r="R12" s="181"/>
      <c r="S12" s="174"/>
      <c r="T12" s="174"/>
    </row>
    <row r="13" spans="2:20" ht="21" customHeight="1">
      <c r="B13" s="178" t="s">
        <v>233</v>
      </c>
      <c r="C13" s="179">
        <v>3529</v>
      </c>
      <c r="D13" s="179">
        <v>3529</v>
      </c>
      <c r="E13" s="179">
        <v>0</v>
      </c>
      <c r="F13" s="179">
        <v>0</v>
      </c>
      <c r="G13" s="179">
        <v>0</v>
      </c>
      <c r="H13" s="179">
        <v>0</v>
      </c>
      <c r="I13" s="179">
        <v>0</v>
      </c>
      <c r="J13" s="179">
        <v>0</v>
      </c>
      <c r="K13" s="179">
        <v>0</v>
      </c>
      <c r="L13" s="179">
        <v>0</v>
      </c>
      <c r="M13" s="179" t="s">
        <v>187</v>
      </c>
      <c r="N13" s="179" t="s">
        <v>187</v>
      </c>
      <c r="O13" s="179">
        <v>0</v>
      </c>
      <c r="P13" s="176"/>
      <c r="Q13" s="180"/>
      <c r="R13" s="181"/>
      <c r="S13" s="174"/>
      <c r="T13" s="174"/>
    </row>
    <row r="14" spans="2:20" ht="21" customHeight="1">
      <c r="B14" s="178" t="s">
        <v>234</v>
      </c>
      <c r="C14" s="179">
        <v>2978</v>
      </c>
      <c r="D14" s="179">
        <v>2978</v>
      </c>
      <c r="E14" s="179">
        <v>0</v>
      </c>
      <c r="F14" s="179">
        <v>0</v>
      </c>
      <c r="G14" s="179">
        <v>0</v>
      </c>
      <c r="H14" s="179">
        <v>0</v>
      </c>
      <c r="I14" s="179">
        <v>0</v>
      </c>
      <c r="J14" s="179">
        <v>0</v>
      </c>
      <c r="K14" s="179">
        <v>0</v>
      </c>
      <c r="L14" s="179">
        <v>0</v>
      </c>
      <c r="M14" s="179" t="s">
        <v>187</v>
      </c>
      <c r="N14" s="179" t="s">
        <v>187</v>
      </c>
      <c r="O14" s="179">
        <v>0</v>
      </c>
      <c r="P14" s="176"/>
      <c r="Q14" s="180"/>
      <c r="R14" s="181"/>
      <c r="S14" s="174"/>
      <c r="T14" s="174"/>
    </row>
    <row r="15" spans="2:20" ht="21" customHeight="1">
      <c r="B15" s="178" t="s">
        <v>235</v>
      </c>
      <c r="C15" s="179">
        <v>6953</v>
      </c>
      <c r="D15" s="179">
        <v>6953</v>
      </c>
      <c r="E15" s="179">
        <v>0</v>
      </c>
      <c r="F15" s="179">
        <v>0</v>
      </c>
      <c r="G15" s="179">
        <v>0</v>
      </c>
      <c r="H15" s="179">
        <v>0</v>
      </c>
      <c r="I15" s="179">
        <v>0</v>
      </c>
      <c r="J15" s="179">
        <v>0</v>
      </c>
      <c r="K15" s="179">
        <v>0</v>
      </c>
      <c r="L15" s="179">
        <v>0</v>
      </c>
      <c r="M15" s="179" t="s">
        <v>187</v>
      </c>
      <c r="N15" s="179" t="s">
        <v>187</v>
      </c>
      <c r="O15" s="179">
        <v>0</v>
      </c>
      <c r="P15" s="176"/>
      <c r="Q15" s="180"/>
      <c r="R15" s="181"/>
      <c r="S15" s="174"/>
      <c r="T15" s="174"/>
    </row>
    <row r="16" spans="2:20" ht="21" customHeight="1">
      <c r="B16" s="178" t="s">
        <v>236</v>
      </c>
      <c r="C16" s="179">
        <v>5007</v>
      </c>
      <c r="D16" s="179">
        <v>5007</v>
      </c>
      <c r="E16" s="179">
        <v>0</v>
      </c>
      <c r="F16" s="179">
        <v>0</v>
      </c>
      <c r="G16" s="179">
        <v>0</v>
      </c>
      <c r="H16" s="179">
        <v>0</v>
      </c>
      <c r="I16" s="179">
        <v>0</v>
      </c>
      <c r="J16" s="179">
        <v>0</v>
      </c>
      <c r="K16" s="179">
        <v>0</v>
      </c>
      <c r="L16" s="179">
        <v>0</v>
      </c>
      <c r="M16" s="179" t="s">
        <v>187</v>
      </c>
      <c r="N16" s="179" t="s">
        <v>187</v>
      </c>
      <c r="O16" s="179">
        <v>0</v>
      </c>
      <c r="P16" s="176"/>
      <c r="Q16" s="180"/>
      <c r="R16" s="181"/>
      <c r="S16" s="174"/>
      <c r="T16" s="174"/>
    </row>
    <row r="17" spans="2:20" ht="21" customHeight="1">
      <c r="B17" s="178" t="s">
        <v>237</v>
      </c>
      <c r="C17" s="179">
        <v>2558</v>
      </c>
      <c r="D17" s="179">
        <v>1161</v>
      </c>
      <c r="E17" s="179">
        <v>0</v>
      </c>
      <c r="F17" s="179">
        <v>0</v>
      </c>
      <c r="G17" s="179">
        <v>1397</v>
      </c>
      <c r="H17" s="179">
        <v>0</v>
      </c>
      <c r="I17" s="179">
        <v>0</v>
      </c>
      <c r="J17" s="179">
        <v>0</v>
      </c>
      <c r="K17" s="179">
        <v>0</v>
      </c>
      <c r="L17" s="179">
        <v>0</v>
      </c>
      <c r="M17" s="179" t="s">
        <v>187</v>
      </c>
      <c r="N17" s="179" t="s">
        <v>187</v>
      </c>
      <c r="O17" s="179">
        <v>0</v>
      </c>
      <c r="P17" s="176"/>
      <c r="Q17" s="180"/>
      <c r="R17" s="181"/>
      <c r="S17" s="174"/>
      <c r="T17" s="174"/>
    </row>
    <row r="18" spans="2:20" ht="21" customHeight="1">
      <c r="B18" s="178" t="s">
        <v>238</v>
      </c>
      <c r="C18" s="179">
        <v>6400</v>
      </c>
      <c r="D18" s="179">
        <v>6398</v>
      </c>
      <c r="E18" s="179">
        <v>0</v>
      </c>
      <c r="F18" s="179">
        <v>0</v>
      </c>
      <c r="G18" s="179">
        <v>2</v>
      </c>
      <c r="H18" s="179">
        <v>0</v>
      </c>
      <c r="I18" s="179">
        <v>0</v>
      </c>
      <c r="J18" s="179">
        <v>0</v>
      </c>
      <c r="K18" s="179">
        <v>0</v>
      </c>
      <c r="L18" s="179">
        <v>0</v>
      </c>
      <c r="M18" s="179" t="s">
        <v>187</v>
      </c>
      <c r="N18" s="179" t="s">
        <v>187</v>
      </c>
      <c r="O18" s="179">
        <v>0</v>
      </c>
      <c r="P18" s="176"/>
      <c r="Q18" s="180"/>
      <c r="R18" s="181"/>
      <c r="S18" s="174"/>
      <c r="T18" s="174"/>
    </row>
    <row r="19" spans="2:20" ht="21" customHeight="1">
      <c r="B19" s="178" t="s">
        <v>239</v>
      </c>
      <c r="C19" s="179">
        <v>5229</v>
      </c>
      <c r="D19" s="179">
        <v>5229</v>
      </c>
      <c r="E19" s="179">
        <v>0</v>
      </c>
      <c r="F19" s="179">
        <v>0</v>
      </c>
      <c r="G19" s="179">
        <v>0</v>
      </c>
      <c r="H19" s="179">
        <v>0</v>
      </c>
      <c r="I19" s="179">
        <v>0</v>
      </c>
      <c r="J19" s="179">
        <v>0</v>
      </c>
      <c r="K19" s="179">
        <v>0</v>
      </c>
      <c r="L19" s="179">
        <v>0</v>
      </c>
      <c r="M19" s="179" t="s">
        <v>187</v>
      </c>
      <c r="N19" s="179" t="s">
        <v>187</v>
      </c>
      <c r="O19" s="179">
        <v>0</v>
      </c>
      <c r="P19" s="176"/>
      <c r="Q19" s="180"/>
      <c r="R19" s="181"/>
      <c r="S19" s="174"/>
      <c r="T19" s="174"/>
    </row>
    <row r="20" spans="2:20" ht="21" customHeight="1">
      <c r="B20" s="178" t="s">
        <v>151</v>
      </c>
      <c r="C20" s="179">
        <v>230</v>
      </c>
      <c r="D20" s="179">
        <v>0</v>
      </c>
      <c r="E20" s="179">
        <v>0</v>
      </c>
      <c r="F20" s="179">
        <v>0</v>
      </c>
      <c r="G20" s="179">
        <v>0</v>
      </c>
      <c r="H20" s="179">
        <v>0</v>
      </c>
      <c r="I20" s="179">
        <v>0</v>
      </c>
      <c r="J20" s="179">
        <v>0</v>
      </c>
      <c r="K20" s="179">
        <v>0</v>
      </c>
      <c r="L20" s="179">
        <v>0</v>
      </c>
      <c r="M20" s="179" t="s">
        <v>187</v>
      </c>
      <c r="N20" s="179" t="s">
        <v>187</v>
      </c>
      <c r="O20" s="179">
        <v>230</v>
      </c>
      <c r="P20" s="176"/>
      <c r="Q20" s="180"/>
      <c r="R20" s="181"/>
      <c r="S20" s="174"/>
      <c r="T20" s="174"/>
    </row>
    <row r="21" spans="2:20" ht="18" customHeight="1">
      <c r="B21" s="3979"/>
      <c r="C21" s="3980" t="s">
        <v>543</v>
      </c>
      <c r="D21" s="3981"/>
      <c r="E21" s="3981"/>
      <c r="F21" s="3981"/>
      <c r="G21" s="3981"/>
      <c r="H21" s="3981"/>
      <c r="I21" s="3981"/>
      <c r="J21" s="3981"/>
      <c r="K21" s="3981"/>
      <c r="L21" s="3981"/>
      <c r="M21" s="3981"/>
      <c r="N21" s="3981"/>
      <c r="O21" s="3981"/>
      <c r="P21" s="163"/>
    </row>
    <row r="22" spans="2:20" ht="61.5" customHeight="1">
      <c r="B22" s="3979"/>
      <c r="C22" s="165" t="s">
        <v>175</v>
      </c>
      <c r="D22" s="165" t="s">
        <v>544</v>
      </c>
      <c r="E22" s="165" t="s">
        <v>545</v>
      </c>
      <c r="F22" s="165" t="s">
        <v>546</v>
      </c>
      <c r="G22" s="165" t="s">
        <v>547</v>
      </c>
      <c r="H22" s="165" t="s">
        <v>548</v>
      </c>
      <c r="I22" s="165" t="s">
        <v>549</v>
      </c>
      <c r="J22" s="165" t="s">
        <v>550</v>
      </c>
      <c r="K22" s="165" t="s">
        <v>551</v>
      </c>
      <c r="L22" s="165" t="s">
        <v>552</v>
      </c>
      <c r="M22" s="165" t="s">
        <v>553</v>
      </c>
      <c r="N22" s="165" t="s">
        <v>554</v>
      </c>
      <c r="O22" s="166" t="s">
        <v>555</v>
      </c>
      <c r="P22" s="163"/>
    </row>
    <row r="23" spans="2:20" ht="6" customHeight="1">
      <c r="B23" s="182"/>
      <c r="C23" s="183"/>
      <c r="D23" s="183"/>
      <c r="E23" s="183"/>
      <c r="F23" s="183"/>
      <c r="G23" s="183"/>
      <c r="H23" s="183"/>
      <c r="I23" s="183"/>
      <c r="J23" s="183"/>
      <c r="K23" s="183"/>
      <c r="L23" s="183"/>
      <c r="M23" s="183"/>
      <c r="N23" s="183"/>
      <c r="O23" s="183"/>
      <c r="P23" s="163"/>
    </row>
    <row r="24" spans="2:20" s="184" customFormat="1" ht="12" customHeight="1">
      <c r="B24" s="3982" t="s">
        <v>164</v>
      </c>
      <c r="C24" s="3983"/>
      <c r="D24" s="3983"/>
      <c r="E24" s="3983"/>
      <c r="F24" s="3983"/>
      <c r="G24" s="3983"/>
      <c r="H24" s="3983"/>
      <c r="I24" s="3983"/>
      <c r="J24" s="3983"/>
      <c r="K24" s="3983"/>
      <c r="L24" s="3983"/>
      <c r="M24" s="3983"/>
      <c r="N24" s="3983"/>
      <c r="O24" s="3983"/>
      <c r="P24" s="163"/>
    </row>
    <row r="25" spans="2:20" s="184" customFormat="1" ht="12" customHeight="1">
      <c r="B25" s="3984" t="s">
        <v>556</v>
      </c>
      <c r="C25" s="3984"/>
      <c r="D25" s="3984"/>
      <c r="E25" s="3984"/>
      <c r="F25" s="3984"/>
      <c r="G25" s="3984"/>
      <c r="H25" s="3984"/>
      <c r="I25" s="3984"/>
      <c r="J25" s="3984"/>
      <c r="K25" s="3984"/>
      <c r="L25" s="3984"/>
      <c r="M25" s="185"/>
      <c r="N25" s="185"/>
      <c r="O25" s="185"/>
      <c r="P25" s="185"/>
    </row>
    <row r="26" spans="2:20" s="184" customFormat="1" ht="12" customHeight="1">
      <c r="B26" s="3984" t="s">
        <v>557</v>
      </c>
      <c r="C26" s="3984"/>
      <c r="D26" s="3984"/>
      <c r="E26" s="3984"/>
      <c r="F26" s="3984"/>
      <c r="G26" s="3984"/>
      <c r="H26" s="3984"/>
      <c r="I26" s="3984"/>
      <c r="J26" s="3984"/>
      <c r="K26" s="3984"/>
      <c r="L26" s="3984"/>
      <c r="M26" s="185"/>
      <c r="N26" s="185"/>
      <c r="O26" s="185"/>
      <c r="P26" s="185"/>
    </row>
    <row r="27" spans="2:20" ht="47.25" customHeight="1">
      <c r="B27" s="3927" t="s">
        <v>558</v>
      </c>
      <c r="C27" s="3927"/>
      <c r="D27" s="3927"/>
      <c r="E27" s="3927"/>
      <c r="F27" s="3927"/>
      <c r="G27" s="3927"/>
      <c r="H27" s="3927"/>
      <c r="I27" s="3927"/>
      <c r="J27" s="3927"/>
      <c r="K27" s="3927"/>
      <c r="L27" s="3927"/>
      <c r="M27" s="3927"/>
      <c r="N27" s="3927"/>
      <c r="O27" s="3927"/>
    </row>
    <row r="28" spans="2:20" ht="39" customHeight="1">
      <c r="B28" s="3927" t="s">
        <v>559</v>
      </c>
      <c r="C28" s="3927"/>
      <c r="D28" s="3927"/>
      <c r="E28" s="3927"/>
      <c r="F28" s="3927"/>
      <c r="G28" s="3927"/>
      <c r="H28" s="3927"/>
      <c r="I28" s="3927"/>
      <c r="J28" s="3927"/>
      <c r="K28" s="3927"/>
      <c r="L28" s="3927"/>
      <c r="M28" s="3927"/>
      <c r="N28" s="3927"/>
      <c r="O28" s="3927"/>
    </row>
    <row r="29" spans="2:20">
      <c r="B29" s="7"/>
      <c r="C29" s="7"/>
      <c r="D29" s="7"/>
      <c r="E29" s="7"/>
      <c r="F29" s="7"/>
      <c r="G29" s="7"/>
      <c r="H29" s="7"/>
    </row>
  </sheetData>
  <mergeCells count="11">
    <mergeCell ref="B24:O24"/>
    <mergeCell ref="B25:L25"/>
    <mergeCell ref="B26:L26"/>
    <mergeCell ref="B27:O27"/>
    <mergeCell ref="B28:O28"/>
    <mergeCell ref="B1:O1"/>
    <mergeCell ref="B2:O2"/>
    <mergeCell ref="B4:B5"/>
    <mergeCell ref="C4:O4"/>
    <mergeCell ref="B21:B22"/>
    <mergeCell ref="C21:O21"/>
  </mergeCells>
  <hyperlinks>
    <hyperlink ref="Q2" location="Indice!A1" display="(Voltar ao Índice)"/>
  </hyperlinks>
  <printOptions horizontalCentered="1"/>
  <pageMargins left="0.45275590551181105" right="0.45275590551181105" top="0.6692913385826772" bottom="0.6692913385826772" header="0" footer="0"/>
  <pageSetup paperSize="9" scale="81" orientation="portrait" verticalDpi="0" r:id="rId1"/>
</worksheet>
</file>

<file path=xl/worksheets/sheet80.xml><?xml version="1.0" encoding="utf-8"?>
<worksheet xmlns="http://schemas.openxmlformats.org/spreadsheetml/2006/main" xmlns:r="http://schemas.openxmlformats.org/officeDocument/2006/relationships">
  <sheetPr>
    <pageSetUpPr fitToPage="1"/>
  </sheetPr>
  <dimension ref="B1:M26"/>
  <sheetViews>
    <sheetView showGridLines="0" workbookViewId="0">
      <selection activeCell="B2" sqref="B2:J2"/>
    </sheetView>
  </sheetViews>
  <sheetFormatPr defaultRowHeight="11.25"/>
  <cols>
    <col min="1" max="1" width="6.7109375" style="1275" customWidth="1"/>
    <col min="2" max="2" width="16.7109375" style="1275" customWidth="1"/>
    <col min="3" max="3" width="5.5703125" style="1275" customWidth="1"/>
    <col min="4" max="4" width="12.28515625" style="1275" customWidth="1"/>
    <col min="5" max="5" width="11" style="1275" customWidth="1"/>
    <col min="6" max="6" width="12.140625" style="1275" customWidth="1"/>
    <col min="7" max="7" width="5.5703125" style="1275" customWidth="1"/>
    <col min="8" max="8" width="12.42578125" style="1275" customWidth="1"/>
    <col min="9" max="9" width="11" style="1275" customWidth="1"/>
    <col min="10" max="10" width="12.140625" style="1275" customWidth="1"/>
    <col min="11" max="11" width="6.7109375" style="1275" customWidth="1"/>
    <col min="12" max="12" width="15.5703125" style="1275" bestFit="1" customWidth="1"/>
    <col min="13" max="16384" width="9.140625" style="1275"/>
  </cols>
  <sheetData>
    <row r="1" spans="2:13" s="1269" customFormat="1" ht="30" customHeight="1">
      <c r="B1" s="4079" t="s">
        <v>1873</v>
      </c>
      <c r="C1" s="4079"/>
      <c r="D1" s="4079"/>
      <c r="E1" s="4079"/>
      <c r="F1" s="4079"/>
      <c r="G1" s="4079"/>
      <c r="H1" s="4079"/>
      <c r="I1" s="4079"/>
      <c r="J1" s="4079"/>
      <c r="K1" s="1322"/>
    </row>
    <row r="2" spans="2:13" s="1269" customFormat="1" ht="30" customHeight="1">
      <c r="B2" s="4079" t="s">
        <v>1874</v>
      </c>
      <c r="C2" s="4079"/>
      <c r="D2" s="4079"/>
      <c r="E2" s="4079"/>
      <c r="F2" s="4079"/>
      <c r="G2" s="4079"/>
      <c r="H2" s="4079"/>
      <c r="I2" s="4079"/>
      <c r="J2" s="4079"/>
      <c r="K2" s="1322"/>
      <c r="L2" s="522" t="s">
        <v>856</v>
      </c>
    </row>
    <row r="3" spans="2:13" s="1273" customFormat="1" ht="12" customHeight="1">
      <c r="B3" s="422" t="s">
        <v>1072</v>
      </c>
      <c r="C3" s="1323"/>
      <c r="D3" s="1323"/>
      <c r="E3" s="1323"/>
      <c r="F3" s="1323"/>
      <c r="G3" s="1323"/>
      <c r="H3" s="694"/>
      <c r="I3" s="1323"/>
      <c r="J3" s="424" t="s">
        <v>1073</v>
      </c>
    </row>
    <row r="4" spans="2:13" ht="18" customHeight="1">
      <c r="B4" s="4426"/>
      <c r="C4" s="4424" t="s">
        <v>1875</v>
      </c>
      <c r="D4" s="4424"/>
      <c r="E4" s="4424"/>
      <c r="F4" s="4424"/>
      <c r="G4" s="4424" t="s">
        <v>1876</v>
      </c>
      <c r="H4" s="4424"/>
      <c r="I4" s="4424"/>
      <c r="J4" s="4425"/>
      <c r="K4" s="1324"/>
    </row>
    <row r="5" spans="2:13" ht="49.5" customHeight="1">
      <c r="B5" s="4426"/>
      <c r="C5" s="1325" t="s">
        <v>175</v>
      </c>
      <c r="D5" s="1325" t="s">
        <v>1877</v>
      </c>
      <c r="E5" s="1325" t="s">
        <v>1878</v>
      </c>
      <c r="F5" s="1325" t="s">
        <v>1879</v>
      </c>
      <c r="G5" s="1325" t="s">
        <v>175</v>
      </c>
      <c r="H5" s="1325" t="s">
        <v>1877</v>
      </c>
      <c r="I5" s="1325" t="s">
        <v>1878</v>
      </c>
      <c r="J5" s="1326" t="s">
        <v>1879</v>
      </c>
      <c r="K5" s="1296"/>
    </row>
    <row r="6" spans="2:13" s="1281" customFormat="1" ht="21" customHeight="1">
      <c r="B6" s="1312" t="s">
        <v>12</v>
      </c>
      <c r="C6" s="1278">
        <v>58.6</v>
      </c>
      <c r="D6" s="1278">
        <v>59.6</v>
      </c>
      <c r="E6" s="1278">
        <v>57.4</v>
      </c>
      <c r="F6" s="1278">
        <v>54.7</v>
      </c>
      <c r="G6" s="1278">
        <v>51.3</v>
      </c>
      <c r="H6" s="1278">
        <v>51.7</v>
      </c>
      <c r="I6" s="1278">
        <v>51.1</v>
      </c>
      <c r="J6" s="1278">
        <v>49.5</v>
      </c>
      <c r="K6" s="1327"/>
      <c r="L6" s="1327"/>
      <c r="M6" s="1327"/>
    </row>
    <row r="7" spans="2:13" s="1281" customFormat="1" ht="21" customHeight="1">
      <c r="B7" s="1291" t="s">
        <v>21</v>
      </c>
      <c r="C7" s="1278">
        <v>58.5</v>
      </c>
      <c r="D7" s="1278">
        <v>59.6</v>
      </c>
      <c r="E7" s="1278">
        <v>57.2</v>
      </c>
      <c r="F7" s="1278">
        <v>54.3</v>
      </c>
      <c r="G7" s="1278">
        <v>51.3</v>
      </c>
      <c r="H7" s="1278">
        <v>51.7</v>
      </c>
      <c r="I7" s="1278">
        <v>51</v>
      </c>
      <c r="J7" s="1278">
        <v>49.2</v>
      </c>
      <c r="K7" s="1327"/>
      <c r="L7" s="1327"/>
      <c r="M7" s="1327"/>
    </row>
    <row r="8" spans="2:13" s="1281" customFormat="1" ht="21" customHeight="1">
      <c r="B8" s="1316" t="s">
        <v>6</v>
      </c>
      <c r="C8" s="1285">
        <v>58.5</v>
      </c>
      <c r="D8" s="1285">
        <v>59.4</v>
      </c>
      <c r="E8" s="1285">
        <v>58.1</v>
      </c>
      <c r="F8" s="1285">
        <v>52.5</v>
      </c>
      <c r="G8" s="1285">
        <v>50.5</v>
      </c>
      <c r="H8" s="1285">
        <v>50.6</v>
      </c>
      <c r="I8" s="1285">
        <v>51.6</v>
      </c>
      <c r="J8" s="1285">
        <v>47.6</v>
      </c>
      <c r="K8" s="1328"/>
      <c r="L8" s="1328"/>
      <c r="M8" s="1328"/>
    </row>
    <row r="9" spans="2:13" s="1281" customFormat="1" ht="21" customHeight="1">
      <c r="B9" s="1316" t="s">
        <v>30</v>
      </c>
      <c r="C9" s="1285">
        <v>59.1</v>
      </c>
      <c r="D9" s="1329">
        <v>61.4</v>
      </c>
      <c r="E9" s="1285">
        <v>57.1</v>
      </c>
      <c r="F9" s="1285">
        <v>56.9</v>
      </c>
      <c r="G9" s="1285">
        <v>53.7</v>
      </c>
      <c r="H9" s="1285">
        <v>55.6</v>
      </c>
      <c r="I9" s="1285">
        <v>51.7</v>
      </c>
      <c r="J9" s="1285">
        <v>52.1</v>
      </c>
      <c r="K9" s="1328"/>
      <c r="L9" s="1328"/>
      <c r="M9" s="1328"/>
    </row>
    <row r="10" spans="2:13" s="1281" customFormat="1" ht="21" customHeight="1">
      <c r="B10" s="1284" t="s">
        <v>190</v>
      </c>
      <c r="C10" s="1285">
        <v>58.9</v>
      </c>
      <c r="D10" s="1285">
        <v>59</v>
      </c>
      <c r="E10" s="1285">
        <v>57</v>
      </c>
      <c r="F10" s="1285">
        <v>45.8</v>
      </c>
      <c r="G10" s="1285">
        <v>51.2</v>
      </c>
      <c r="H10" s="1285">
        <v>51.3</v>
      </c>
      <c r="I10" s="1285">
        <v>49.9</v>
      </c>
      <c r="J10" s="1285" t="s">
        <v>1843</v>
      </c>
      <c r="K10" s="1328"/>
      <c r="L10" s="1328"/>
      <c r="M10" s="1328"/>
    </row>
    <row r="11" spans="2:13" s="1281" customFormat="1" ht="21" customHeight="1">
      <c r="B11" s="1316" t="s">
        <v>46</v>
      </c>
      <c r="C11" s="1285">
        <v>55.2</v>
      </c>
      <c r="D11" s="1285">
        <v>58.5</v>
      </c>
      <c r="E11" s="1285">
        <v>54.6</v>
      </c>
      <c r="F11" s="1285">
        <v>49.7</v>
      </c>
      <c r="G11" s="1285">
        <v>47.9</v>
      </c>
      <c r="H11" s="1285">
        <v>50.3</v>
      </c>
      <c r="I11" s="1285">
        <v>47.7</v>
      </c>
      <c r="J11" s="1285">
        <v>43.6</v>
      </c>
      <c r="K11" s="1328"/>
      <c r="L11" s="1328"/>
      <c r="M11" s="1328"/>
    </row>
    <row r="12" spans="2:13" s="1281" customFormat="1" ht="21" customHeight="1">
      <c r="B12" s="1316" t="s">
        <v>55</v>
      </c>
      <c r="C12" s="1285">
        <v>59.3</v>
      </c>
      <c r="D12" s="1285">
        <v>61.4</v>
      </c>
      <c r="E12" s="1285">
        <v>56.3</v>
      </c>
      <c r="F12" s="1285">
        <v>53.5</v>
      </c>
      <c r="G12" s="1285">
        <v>51.9</v>
      </c>
      <c r="H12" s="1285">
        <v>53.2</v>
      </c>
      <c r="I12" s="1285">
        <v>49.4</v>
      </c>
      <c r="J12" s="1285">
        <v>48.7</v>
      </c>
      <c r="K12" s="1328"/>
      <c r="L12" s="1328"/>
      <c r="M12" s="1328"/>
    </row>
    <row r="13" spans="2:13" s="1281" customFormat="1" ht="21" customHeight="1">
      <c r="B13" s="1291" t="s">
        <v>62</v>
      </c>
      <c r="C13" s="1278">
        <v>59.3</v>
      </c>
      <c r="D13" s="1278">
        <v>58.4</v>
      </c>
      <c r="E13" s="1278">
        <v>59.7</v>
      </c>
      <c r="F13" s="1278">
        <v>60.5</v>
      </c>
      <c r="G13" s="1278">
        <v>51.7</v>
      </c>
      <c r="H13" s="1278">
        <v>51.1</v>
      </c>
      <c r="I13" s="1278">
        <v>51.2</v>
      </c>
      <c r="J13" s="1278">
        <v>53.2</v>
      </c>
      <c r="K13" s="1327"/>
      <c r="L13" s="1327"/>
      <c r="M13" s="1327"/>
    </row>
    <row r="14" spans="2:13" s="1281" customFormat="1" ht="21" customHeight="1">
      <c r="B14" s="1291" t="s">
        <v>141</v>
      </c>
      <c r="C14" s="1278">
        <v>59.8</v>
      </c>
      <c r="D14" s="1278">
        <v>59.4</v>
      </c>
      <c r="E14" s="1278">
        <v>60.3</v>
      </c>
      <c r="F14" s="1278">
        <v>63.2</v>
      </c>
      <c r="G14" s="1278">
        <v>51</v>
      </c>
      <c r="H14" s="1278">
        <v>50.1</v>
      </c>
      <c r="I14" s="1278">
        <v>55.8</v>
      </c>
      <c r="J14" s="1278">
        <v>54.8</v>
      </c>
      <c r="K14" s="1327"/>
      <c r="L14" s="1327"/>
      <c r="M14" s="1327"/>
    </row>
    <row r="15" spans="2:13" ht="18" customHeight="1">
      <c r="B15" s="4423"/>
      <c r="C15" s="4424" t="s">
        <v>1880</v>
      </c>
      <c r="D15" s="4424"/>
      <c r="E15" s="4424"/>
      <c r="F15" s="4424"/>
      <c r="G15" s="4424" t="s">
        <v>1881</v>
      </c>
      <c r="H15" s="4424"/>
      <c r="I15" s="4424"/>
      <c r="J15" s="4425"/>
      <c r="K15" s="1296"/>
    </row>
    <row r="16" spans="2:13" ht="42" customHeight="1">
      <c r="B16" s="4423"/>
      <c r="C16" s="1325" t="s">
        <v>175</v>
      </c>
      <c r="D16" s="1325" t="s">
        <v>1882</v>
      </c>
      <c r="E16" s="1325" t="s">
        <v>1883</v>
      </c>
      <c r="F16" s="1325" t="s">
        <v>1884</v>
      </c>
      <c r="G16" s="1325" t="s">
        <v>175</v>
      </c>
      <c r="H16" s="1325" t="s">
        <v>1882</v>
      </c>
      <c r="I16" s="1325" t="s">
        <v>1883</v>
      </c>
      <c r="J16" s="1326" t="s">
        <v>1884</v>
      </c>
      <c r="K16" s="1296"/>
    </row>
    <row r="17" spans="2:11" ht="12.75" customHeight="1">
      <c r="B17" s="1330"/>
      <c r="C17" s="1331"/>
      <c r="D17" s="1331"/>
      <c r="E17" s="1331"/>
      <c r="F17" s="1331"/>
      <c r="G17" s="1331"/>
      <c r="H17" s="1331"/>
      <c r="I17" s="1331"/>
      <c r="J17" s="1331"/>
      <c r="K17" s="1296"/>
    </row>
    <row r="18" spans="2:11" s="1299" customFormat="1" ht="12.75" customHeight="1">
      <c r="B18" s="4421" t="s">
        <v>164</v>
      </c>
      <c r="C18" s="4427"/>
      <c r="D18" s="4427"/>
      <c r="E18" s="4427"/>
      <c r="F18" s="4427"/>
      <c r="G18" s="4427"/>
      <c r="H18" s="4427"/>
      <c r="I18" s="4427"/>
      <c r="J18" s="4427"/>
      <c r="K18" s="1332"/>
    </row>
    <row r="19" spans="2:11" s="1333" customFormat="1" ht="12.75" customHeight="1">
      <c r="B19" s="4421" t="s">
        <v>1849</v>
      </c>
      <c r="C19" s="4427"/>
      <c r="D19" s="4427"/>
      <c r="E19" s="4427"/>
      <c r="F19" s="4427"/>
      <c r="G19" s="4427"/>
      <c r="H19" s="4427"/>
      <c r="I19" s="4427"/>
      <c r="J19" s="4427"/>
    </row>
    <row r="20" spans="2:11" s="1334" customFormat="1" ht="12.75" customHeight="1">
      <c r="B20" s="4421" t="s">
        <v>1850</v>
      </c>
      <c r="C20" s="4427"/>
      <c r="D20" s="4427"/>
      <c r="E20" s="4427"/>
      <c r="F20" s="4427"/>
      <c r="G20" s="4427"/>
      <c r="H20" s="4427"/>
      <c r="I20" s="4427"/>
      <c r="J20" s="4427"/>
    </row>
    <row r="21" spans="2:11" s="1335" customFormat="1" ht="31.5" customHeight="1">
      <c r="B21" s="4428" t="s">
        <v>1885</v>
      </c>
      <c r="C21" s="4428"/>
      <c r="D21" s="4428"/>
      <c r="E21" s="4428"/>
      <c r="F21" s="4428"/>
      <c r="G21" s="4428"/>
      <c r="H21" s="4428"/>
      <c r="I21" s="4428"/>
      <c r="J21" s="4428"/>
    </row>
    <row r="22" spans="2:11" s="1336" customFormat="1" ht="31.5" customHeight="1">
      <c r="B22" s="4428" t="s">
        <v>1886</v>
      </c>
      <c r="C22" s="4428"/>
      <c r="D22" s="4428"/>
      <c r="E22" s="4428"/>
      <c r="F22" s="4428"/>
      <c r="G22" s="4428"/>
      <c r="H22" s="4428"/>
      <c r="I22" s="4428"/>
      <c r="J22" s="4428"/>
    </row>
    <row r="23" spans="2:11" ht="11.25" customHeight="1"/>
    <row r="24" spans="2:11" ht="12" customHeight="1">
      <c r="B24" s="3940" t="s">
        <v>219</v>
      </c>
      <c r="C24" s="3940"/>
      <c r="D24" s="3940"/>
      <c r="E24" s="3940"/>
      <c r="F24" s="3940"/>
      <c r="G24" s="3940"/>
    </row>
    <row r="25" spans="2:11" ht="12" customHeight="1">
      <c r="B25" s="4417" t="s">
        <v>1887</v>
      </c>
      <c r="C25" s="4417"/>
      <c r="D25" s="4417"/>
    </row>
    <row r="26" spans="2:11" ht="12" customHeight="1">
      <c r="B26" s="4417" t="s">
        <v>1888</v>
      </c>
      <c r="C26" s="4417"/>
      <c r="D26" s="4417"/>
    </row>
  </sheetData>
  <mergeCells count="16">
    <mergeCell ref="B25:D25"/>
    <mergeCell ref="B26:D26"/>
    <mergeCell ref="B18:J18"/>
    <mergeCell ref="B19:J19"/>
    <mergeCell ref="B20:J20"/>
    <mergeCell ref="B21:J21"/>
    <mergeCell ref="B22:J22"/>
    <mergeCell ref="B24:G24"/>
    <mergeCell ref="B15:B16"/>
    <mergeCell ref="C15:F15"/>
    <mergeCell ref="G15:J15"/>
    <mergeCell ref="B1:J1"/>
    <mergeCell ref="B2:J2"/>
    <mergeCell ref="B4:B5"/>
    <mergeCell ref="C4:F4"/>
    <mergeCell ref="G4:J4"/>
  </mergeCells>
  <hyperlinks>
    <hyperlink ref="B25" r:id="rId1"/>
    <hyperlink ref="B26" r:id="rId2"/>
    <hyperlink ref="C4:F4" r:id="rId3" display="Taxa de atividade (15 e mais anos)"/>
    <hyperlink ref="C15:F15" r:id="rId4" display="Activity rate (15 years and over)"/>
    <hyperlink ref="G4:J4" r:id="rId5" display="Taxa de emprego"/>
    <hyperlink ref="G15:J15" r:id="rId6" display="Employment rate"/>
    <hyperlink ref="L2" location="Indice!A1" display="(Voltar ao Índice)"/>
  </hyperlinks>
  <printOptions horizontalCentered="1"/>
  <pageMargins left="0.47244094488188981" right="0.47244094488188981" top="0.6692913385826772" bottom="0.6692913385826772" header="0" footer="0"/>
  <pageSetup paperSize="9" scale="96" orientation="portrait" verticalDpi="0" r:id="rId7"/>
</worksheet>
</file>

<file path=xl/worksheets/sheet81.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2" sqref="B2:J2"/>
    </sheetView>
  </sheetViews>
  <sheetFormatPr defaultColWidth="7.85546875" defaultRowHeight="11.25"/>
  <cols>
    <col min="1" max="1" width="6.7109375" style="1338" customWidth="1"/>
    <col min="2" max="2" width="16.7109375" style="1338" customWidth="1"/>
    <col min="3" max="4" width="12.42578125" style="1338" customWidth="1"/>
    <col min="5" max="7" width="10.7109375" style="1338" customWidth="1"/>
    <col min="8" max="8" width="10.7109375" style="1353" customWidth="1"/>
    <col min="9" max="10" width="10.7109375" style="1338" customWidth="1"/>
    <col min="11" max="11" width="6.7109375" style="1338" customWidth="1"/>
    <col min="12" max="12" width="14.28515625" style="1338" bestFit="1" customWidth="1"/>
    <col min="13" max="16384" width="7.85546875" style="1338"/>
  </cols>
  <sheetData>
    <row r="1" spans="2:12" s="1269" customFormat="1" ht="30" customHeight="1">
      <c r="B1" s="4079" t="s">
        <v>1889</v>
      </c>
      <c r="C1" s="4079"/>
      <c r="D1" s="4079"/>
      <c r="E1" s="4079"/>
      <c r="F1" s="4079"/>
      <c r="G1" s="4079"/>
      <c r="H1" s="4079"/>
      <c r="I1" s="4079"/>
      <c r="J1" s="4079"/>
    </row>
    <row r="2" spans="2:12" s="1269" customFormat="1" ht="30" customHeight="1">
      <c r="B2" s="4079" t="s">
        <v>1890</v>
      </c>
      <c r="C2" s="4079"/>
      <c r="D2" s="4079"/>
      <c r="E2" s="4079"/>
      <c r="F2" s="4079"/>
      <c r="G2" s="4079"/>
      <c r="H2" s="4079"/>
      <c r="I2" s="4079"/>
      <c r="J2" s="4079"/>
      <c r="L2" s="1337" t="s">
        <v>856</v>
      </c>
    </row>
    <row r="3" spans="2:12" s="1269" customFormat="1" ht="12" customHeight="1">
      <c r="B3" s="517"/>
      <c r="C3" s="517"/>
      <c r="D3" s="517"/>
      <c r="E3" s="517"/>
      <c r="F3" s="517"/>
      <c r="G3" s="517"/>
      <c r="H3" s="517"/>
      <c r="I3" s="517"/>
      <c r="J3" s="517"/>
    </row>
    <row r="4" spans="2:12" ht="63" customHeight="1">
      <c r="B4" s="4429"/>
      <c r="C4" s="507" t="s">
        <v>1891</v>
      </c>
      <c r="D4" s="507" t="s">
        <v>1892</v>
      </c>
      <c r="E4" s="507" t="s">
        <v>1893</v>
      </c>
      <c r="F4" s="507" t="s">
        <v>1894</v>
      </c>
      <c r="G4" s="507" t="s">
        <v>1895</v>
      </c>
      <c r="H4" s="507" t="s">
        <v>1896</v>
      </c>
      <c r="I4" s="507" t="s">
        <v>1897</v>
      </c>
      <c r="J4" s="342" t="s">
        <v>1898</v>
      </c>
    </row>
    <row r="5" spans="2:12" ht="18" customHeight="1">
      <c r="B5" s="4429"/>
      <c r="C5" s="4061" t="s">
        <v>568</v>
      </c>
      <c r="D5" s="4061"/>
      <c r="E5" s="1339" t="s">
        <v>662</v>
      </c>
      <c r="F5" s="4061" t="s">
        <v>568</v>
      </c>
      <c r="G5" s="4061"/>
      <c r="H5" s="4061"/>
      <c r="I5" s="4061"/>
      <c r="J5" s="4055"/>
      <c r="K5" s="251"/>
    </row>
    <row r="6" spans="2:12" s="1281" customFormat="1" ht="21" customHeight="1">
      <c r="B6" s="1340" t="s">
        <v>12</v>
      </c>
      <c r="C6" s="1341" t="s">
        <v>341</v>
      </c>
      <c r="D6" s="1341" t="s">
        <v>341</v>
      </c>
      <c r="E6" s="1279" t="s">
        <v>341</v>
      </c>
      <c r="F6" s="1342" t="s">
        <v>341</v>
      </c>
      <c r="G6" s="1342" t="s">
        <v>341</v>
      </c>
      <c r="H6" s="1343" t="s">
        <v>341</v>
      </c>
      <c r="I6" s="1343" t="s">
        <v>341</v>
      </c>
      <c r="J6" s="1343" t="s">
        <v>341</v>
      </c>
      <c r="K6" s="1340"/>
    </row>
    <row r="7" spans="2:12" s="1345" customFormat="1" ht="21" customHeight="1">
      <c r="B7" s="1340" t="s">
        <v>229</v>
      </c>
      <c r="C7" s="1344">
        <v>22.2</v>
      </c>
      <c r="D7" s="1344">
        <v>27.7</v>
      </c>
      <c r="E7" s="1344">
        <v>1093.2</v>
      </c>
      <c r="F7" s="1344">
        <v>10.9</v>
      </c>
      <c r="G7" s="1344">
        <v>20.9</v>
      </c>
      <c r="H7" s="1344">
        <v>6.4</v>
      </c>
      <c r="I7" s="1344">
        <v>35.799999999999997</v>
      </c>
      <c r="J7" s="1344">
        <v>42.5</v>
      </c>
      <c r="K7" s="1340"/>
    </row>
    <row r="8" spans="2:12" s="1281" customFormat="1" ht="21" customHeight="1">
      <c r="B8" s="1346" t="s">
        <v>203</v>
      </c>
      <c r="C8" s="1344">
        <v>20.6</v>
      </c>
      <c r="D8" s="1344">
        <v>26.5</v>
      </c>
      <c r="E8" s="1344">
        <v>1058</v>
      </c>
      <c r="F8" s="1344">
        <v>10.7</v>
      </c>
      <c r="G8" s="1344">
        <v>17.5</v>
      </c>
      <c r="H8" s="1344">
        <v>3.9</v>
      </c>
      <c r="I8" s="1344">
        <v>30.6</v>
      </c>
      <c r="J8" s="1344">
        <v>39.4</v>
      </c>
      <c r="K8" s="1347"/>
    </row>
    <row r="9" spans="2:12" s="1281" customFormat="1" ht="21" customHeight="1">
      <c r="B9" s="1348" t="s">
        <v>230</v>
      </c>
      <c r="C9" s="1349">
        <v>16.3</v>
      </c>
      <c r="D9" s="1349">
        <v>43.3</v>
      </c>
      <c r="E9" s="1349">
        <v>1139.7</v>
      </c>
      <c r="F9" s="1349">
        <v>14.4</v>
      </c>
      <c r="G9" s="1349">
        <v>34.1</v>
      </c>
      <c r="H9" s="1349">
        <v>19.2</v>
      </c>
      <c r="I9" s="1349">
        <v>34.5</v>
      </c>
      <c r="J9" s="1349">
        <v>42</v>
      </c>
      <c r="K9" s="1350"/>
    </row>
    <row r="10" spans="2:12" s="1288" customFormat="1" ht="21" customHeight="1">
      <c r="B10" s="1348" t="s">
        <v>231</v>
      </c>
      <c r="C10" s="1349">
        <v>29.8</v>
      </c>
      <c r="D10" s="1349">
        <v>7.5</v>
      </c>
      <c r="E10" s="1349">
        <v>899.1</v>
      </c>
      <c r="F10" s="1349">
        <v>9</v>
      </c>
      <c r="G10" s="1349">
        <v>16.7</v>
      </c>
      <c r="H10" s="1349">
        <v>9.6</v>
      </c>
      <c r="I10" s="1349">
        <v>23.7</v>
      </c>
      <c r="J10" s="1349">
        <v>27.6</v>
      </c>
      <c r="K10" s="1350"/>
    </row>
    <row r="11" spans="2:12" s="1288" customFormat="1" ht="21" customHeight="1">
      <c r="B11" s="1348" t="s">
        <v>232</v>
      </c>
      <c r="C11" s="1349">
        <v>19</v>
      </c>
      <c r="D11" s="1349">
        <v>31</v>
      </c>
      <c r="E11" s="1349">
        <v>1091.5</v>
      </c>
      <c r="F11" s="1349">
        <v>10.4</v>
      </c>
      <c r="G11" s="1349">
        <v>13</v>
      </c>
      <c r="H11" s="1349">
        <v>4.5</v>
      </c>
      <c r="I11" s="1349">
        <v>30.7</v>
      </c>
      <c r="J11" s="1349">
        <v>41.5</v>
      </c>
      <c r="K11" s="1350"/>
    </row>
    <row r="12" spans="2:12" s="1281" customFormat="1" ht="21" customHeight="1">
      <c r="B12" s="1348" t="s">
        <v>233</v>
      </c>
      <c r="C12" s="1349">
        <v>25.5</v>
      </c>
      <c r="D12" s="1349">
        <v>15.5</v>
      </c>
      <c r="E12" s="1349">
        <v>1055.0999999999999</v>
      </c>
      <c r="F12" s="1349">
        <v>16.600000000000001</v>
      </c>
      <c r="G12" s="1349">
        <v>21.9</v>
      </c>
      <c r="H12" s="1349">
        <v>3.9</v>
      </c>
      <c r="I12" s="1349">
        <v>41.1</v>
      </c>
      <c r="J12" s="1349">
        <v>45.1</v>
      </c>
      <c r="K12" s="1350"/>
    </row>
    <row r="13" spans="2:12" s="1288" customFormat="1" ht="21" customHeight="1">
      <c r="B13" s="1348" t="s">
        <v>234</v>
      </c>
      <c r="C13" s="1349">
        <v>44.5</v>
      </c>
      <c r="D13" s="1349">
        <v>10.1</v>
      </c>
      <c r="E13" s="1349">
        <v>791.9</v>
      </c>
      <c r="F13" s="1349">
        <v>7.6</v>
      </c>
      <c r="G13" s="1349">
        <v>25.7</v>
      </c>
      <c r="H13" s="1349">
        <v>7.6</v>
      </c>
      <c r="I13" s="1349">
        <v>13</v>
      </c>
      <c r="J13" s="1349">
        <v>26.1</v>
      </c>
      <c r="K13" s="1350"/>
    </row>
    <row r="14" spans="2:12" s="1281" customFormat="1" ht="21" customHeight="1">
      <c r="B14" s="1348" t="s">
        <v>235</v>
      </c>
      <c r="C14" s="1349">
        <v>25.8</v>
      </c>
      <c r="D14" s="1349">
        <v>7.7</v>
      </c>
      <c r="E14" s="1349">
        <v>801.5</v>
      </c>
      <c r="F14" s="1349">
        <v>13.3</v>
      </c>
      <c r="G14" s="1349">
        <v>37.4</v>
      </c>
      <c r="H14" s="1349">
        <v>12.2</v>
      </c>
      <c r="I14" s="1349">
        <v>14.1</v>
      </c>
      <c r="J14" s="1349">
        <v>32.200000000000003</v>
      </c>
      <c r="K14" s="1350"/>
    </row>
    <row r="15" spans="2:12" s="1288" customFormat="1" ht="21" customHeight="1">
      <c r="B15" s="1348" t="s">
        <v>236</v>
      </c>
      <c r="C15" s="1349">
        <v>24.4</v>
      </c>
      <c r="D15" s="1349">
        <v>13.5</v>
      </c>
      <c r="E15" s="1349">
        <v>798.9</v>
      </c>
      <c r="F15" s="1349">
        <v>5.0999999999999996</v>
      </c>
      <c r="G15" s="1349">
        <v>14.1</v>
      </c>
      <c r="H15" s="1349">
        <v>0.7</v>
      </c>
      <c r="I15" s="1349">
        <v>17.899999999999999</v>
      </c>
      <c r="J15" s="1349">
        <v>24.1</v>
      </c>
      <c r="K15" s="1350"/>
    </row>
    <row r="16" spans="2:12" s="1288" customFormat="1" ht="21" customHeight="1">
      <c r="B16" s="1348" t="s">
        <v>237</v>
      </c>
      <c r="C16" s="1349">
        <v>18.600000000000001</v>
      </c>
      <c r="D16" s="1349">
        <v>19</v>
      </c>
      <c r="E16" s="1349">
        <v>1064.0999999999999</v>
      </c>
      <c r="F16" s="1349">
        <v>10.1</v>
      </c>
      <c r="G16" s="1349">
        <v>35.299999999999997</v>
      </c>
      <c r="H16" s="1349">
        <v>7.9</v>
      </c>
      <c r="I16" s="1349">
        <v>32.299999999999997</v>
      </c>
      <c r="J16" s="1349">
        <v>34.700000000000003</v>
      </c>
      <c r="K16" s="1350"/>
    </row>
    <row r="17" spans="2:11" s="1288" customFormat="1" ht="21" customHeight="1">
      <c r="B17" s="1348" t="s">
        <v>238</v>
      </c>
      <c r="C17" s="1349">
        <v>32</v>
      </c>
      <c r="D17" s="1349">
        <v>12.2</v>
      </c>
      <c r="E17" s="1349">
        <v>828.4</v>
      </c>
      <c r="F17" s="1349">
        <v>16.5</v>
      </c>
      <c r="G17" s="1349">
        <v>18.899999999999999</v>
      </c>
      <c r="H17" s="1349">
        <v>3.9</v>
      </c>
      <c r="I17" s="1349">
        <v>26</v>
      </c>
      <c r="J17" s="1349">
        <v>36.700000000000003</v>
      </c>
      <c r="K17" s="1350"/>
    </row>
    <row r="18" spans="2:11" s="1288" customFormat="1" ht="21" customHeight="1">
      <c r="B18" s="1348" t="s">
        <v>239</v>
      </c>
      <c r="C18" s="1349">
        <v>42.3</v>
      </c>
      <c r="D18" s="1349">
        <v>5</v>
      </c>
      <c r="E18" s="1349">
        <v>863</v>
      </c>
      <c r="F18" s="1349">
        <v>9.6</v>
      </c>
      <c r="G18" s="1349">
        <v>37.6</v>
      </c>
      <c r="H18" s="1349">
        <v>6.4</v>
      </c>
      <c r="I18" s="1349">
        <v>18.3</v>
      </c>
      <c r="J18" s="1349">
        <v>34.6</v>
      </c>
      <c r="K18" s="1350"/>
    </row>
    <row r="19" spans="2:11" s="1288" customFormat="1" ht="21" customHeight="1">
      <c r="B19" s="1348" t="s">
        <v>151</v>
      </c>
      <c r="C19" s="1349">
        <v>17.7</v>
      </c>
      <c r="D19" s="1349">
        <v>26.8</v>
      </c>
      <c r="E19" s="1349">
        <v>1125.5999999999999</v>
      </c>
      <c r="F19" s="1349">
        <v>17.5</v>
      </c>
      <c r="G19" s="1349">
        <v>46.3</v>
      </c>
      <c r="H19" s="1349">
        <v>5.5</v>
      </c>
      <c r="I19" s="1349">
        <v>34.299999999999997</v>
      </c>
      <c r="J19" s="1349">
        <v>34.5</v>
      </c>
      <c r="K19" s="1350"/>
    </row>
    <row r="20" spans="2:11" ht="60" customHeight="1">
      <c r="B20" s="4429"/>
      <c r="C20" s="507" t="s">
        <v>1899</v>
      </c>
      <c r="D20" s="507" t="s">
        <v>1900</v>
      </c>
      <c r="E20" s="507" t="s">
        <v>1901</v>
      </c>
      <c r="F20" s="507" t="s">
        <v>1902</v>
      </c>
      <c r="G20" s="507" t="s">
        <v>1903</v>
      </c>
      <c r="H20" s="507" t="s">
        <v>1904</v>
      </c>
      <c r="I20" s="507" t="s">
        <v>1905</v>
      </c>
      <c r="J20" s="342" t="s">
        <v>1906</v>
      </c>
    </row>
    <row r="21" spans="2:11" ht="18" customHeight="1">
      <c r="B21" s="4429"/>
      <c r="C21" s="4061" t="s">
        <v>568</v>
      </c>
      <c r="D21" s="4061"/>
      <c r="E21" s="1339" t="s">
        <v>662</v>
      </c>
      <c r="F21" s="4061" t="s">
        <v>568</v>
      </c>
      <c r="G21" s="4061"/>
      <c r="H21" s="4061"/>
      <c r="I21" s="4061"/>
      <c r="J21" s="4055"/>
    </row>
    <row r="22" spans="2:11" s="1299" customFormat="1" ht="12.75" customHeight="1">
      <c r="B22" s="1351"/>
      <c r="C22" s="396"/>
      <c r="D22" s="396"/>
      <c r="E22" s="1352"/>
      <c r="F22" s="396"/>
      <c r="G22" s="396"/>
      <c r="H22" s="396"/>
      <c r="I22" s="396"/>
      <c r="J22" s="396"/>
    </row>
    <row r="23" spans="2:11" s="1299" customFormat="1" ht="12.75" customHeight="1">
      <c r="B23" s="4430" t="s">
        <v>164</v>
      </c>
      <c r="C23" s="4431"/>
      <c r="D23" s="4431"/>
      <c r="E23" s="4431"/>
      <c r="F23" s="4431"/>
      <c r="G23" s="4431"/>
      <c r="H23" s="4431"/>
      <c r="I23" s="4431"/>
      <c r="J23" s="4431"/>
    </row>
    <row r="24" spans="2:11" s="1299" customFormat="1" ht="12.75" customHeight="1">
      <c r="B24" s="4430" t="s">
        <v>1907</v>
      </c>
      <c r="C24" s="4431"/>
      <c r="D24" s="4431"/>
      <c r="E24" s="4431"/>
      <c r="F24" s="4431"/>
      <c r="G24" s="4431"/>
      <c r="H24" s="4431"/>
      <c r="I24" s="4431"/>
      <c r="J24" s="4431"/>
    </row>
    <row r="25" spans="2:11" s="1299" customFormat="1" ht="12.75" customHeight="1">
      <c r="B25" s="4430" t="s">
        <v>1908</v>
      </c>
      <c r="C25" s="4431"/>
      <c r="D25" s="4431"/>
      <c r="E25" s="4431"/>
      <c r="F25" s="4431"/>
      <c r="G25" s="4431"/>
      <c r="H25" s="4431"/>
      <c r="I25" s="4431"/>
      <c r="J25" s="4431"/>
    </row>
    <row r="26" spans="2:11" s="1299" customFormat="1" ht="12.75" customHeight="1">
      <c r="B26" s="4432" t="s">
        <v>1909</v>
      </c>
      <c r="C26" s="4433"/>
      <c r="D26" s="4433"/>
      <c r="E26" s="4433"/>
      <c r="F26" s="4433"/>
      <c r="G26" s="4433"/>
      <c r="H26" s="4433"/>
      <c r="I26" s="4433"/>
      <c r="J26" s="4434"/>
    </row>
    <row r="27" spans="2:11" s="1299" customFormat="1" ht="12.75" customHeight="1">
      <c r="B27" s="4432" t="s">
        <v>1910</v>
      </c>
      <c r="C27" s="4434"/>
      <c r="D27" s="4434"/>
      <c r="E27" s="4434"/>
      <c r="F27" s="4434"/>
      <c r="G27" s="4434"/>
      <c r="H27" s="4434"/>
      <c r="I27" s="4434"/>
      <c r="J27" s="4434"/>
    </row>
  </sheetData>
  <mergeCells count="13">
    <mergeCell ref="B23:J23"/>
    <mergeCell ref="B24:J24"/>
    <mergeCell ref="B25:J25"/>
    <mergeCell ref="B26:J26"/>
    <mergeCell ref="B27:J27"/>
    <mergeCell ref="B20:B21"/>
    <mergeCell ref="C21:D21"/>
    <mergeCell ref="F21:J21"/>
    <mergeCell ref="B1:J1"/>
    <mergeCell ref="B2:J2"/>
    <mergeCell ref="B4:B5"/>
    <mergeCell ref="C5:D5"/>
    <mergeCell ref="F5:J5"/>
  </mergeCells>
  <hyperlinks>
    <hyperlink ref="L2"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82.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2" sqref="B2:R2"/>
    </sheetView>
  </sheetViews>
  <sheetFormatPr defaultRowHeight="11.25"/>
  <cols>
    <col min="1" max="1" width="6.7109375" style="1275" customWidth="1"/>
    <col min="2" max="2" width="16.7109375" style="1275" customWidth="1"/>
    <col min="3" max="18" width="5.5703125" style="1275" customWidth="1"/>
    <col min="19" max="19" width="6.7109375" style="1275" customWidth="1"/>
    <col min="20" max="20" width="14.28515625" style="1275" bestFit="1" customWidth="1"/>
    <col min="21" max="16384" width="9.140625" style="1275"/>
  </cols>
  <sheetData>
    <row r="1" spans="2:20" s="1269" customFormat="1" ht="30" customHeight="1">
      <c r="B1" s="4079" t="s">
        <v>1911</v>
      </c>
      <c r="C1" s="4079"/>
      <c r="D1" s="4079"/>
      <c r="E1" s="4079"/>
      <c r="F1" s="4079"/>
      <c r="G1" s="4079"/>
      <c r="H1" s="4079"/>
      <c r="I1" s="4079"/>
      <c r="J1" s="4079"/>
      <c r="K1" s="4079"/>
      <c r="L1" s="4079"/>
      <c r="M1" s="4079"/>
      <c r="N1" s="4079"/>
      <c r="O1" s="4079"/>
      <c r="P1" s="4079"/>
      <c r="Q1" s="4079"/>
      <c r="R1" s="4079"/>
      <c r="S1" s="1322"/>
    </row>
    <row r="2" spans="2:20" s="1269" customFormat="1" ht="30" customHeight="1">
      <c r="B2" s="4079" t="s">
        <v>1912</v>
      </c>
      <c r="C2" s="4079"/>
      <c r="D2" s="4079"/>
      <c r="E2" s="4079"/>
      <c r="F2" s="4079"/>
      <c r="G2" s="4079"/>
      <c r="H2" s="4079"/>
      <c r="I2" s="4079"/>
      <c r="J2" s="4079"/>
      <c r="K2" s="4079"/>
      <c r="L2" s="4079"/>
      <c r="M2" s="4079"/>
      <c r="N2" s="4079"/>
      <c r="O2" s="4079"/>
      <c r="P2" s="4079"/>
      <c r="Q2" s="4079"/>
      <c r="R2" s="4079"/>
      <c r="S2" s="1322"/>
      <c r="T2" s="1337" t="s">
        <v>1913</v>
      </c>
    </row>
    <row r="3" spans="2:20" s="1273" customFormat="1" ht="12" customHeight="1">
      <c r="B3" s="422" t="s">
        <v>1072</v>
      </c>
      <c r="C3" s="1323"/>
      <c r="D3" s="1323"/>
      <c r="E3" s="1323"/>
      <c r="F3" s="1323"/>
      <c r="G3" s="694"/>
      <c r="H3" s="1323"/>
      <c r="I3" s="694"/>
      <c r="J3" s="1323"/>
      <c r="K3" s="694"/>
      <c r="L3" s="694"/>
      <c r="M3" s="694"/>
      <c r="N3" s="694"/>
      <c r="O3" s="694"/>
      <c r="P3" s="694"/>
      <c r="Q3" s="694"/>
      <c r="R3" s="424" t="s">
        <v>1073</v>
      </c>
    </row>
    <row r="4" spans="2:20" ht="30" customHeight="1">
      <c r="B4" s="4435"/>
      <c r="C4" s="4245" t="s">
        <v>175</v>
      </c>
      <c r="D4" s="4245"/>
      <c r="E4" s="4245"/>
      <c r="F4" s="4424" t="s">
        <v>1842</v>
      </c>
      <c r="G4" s="4424"/>
      <c r="H4" s="4424"/>
      <c r="I4" s="4424" t="s">
        <v>1914</v>
      </c>
      <c r="J4" s="4424"/>
      <c r="K4" s="4424"/>
      <c r="L4" s="4424" t="s">
        <v>1915</v>
      </c>
      <c r="M4" s="4424"/>
      <c r="N4" s="4424"/>
      <c r="O4" s="4245" t="s">
        <v>1916</v>
      </c>
      <c r="P4" s="4245"/>
      <c r="Q4" s="4245"/>
      <c r="R4" s="1354" t="s">
        <v>1917</v>
      </c>
      <c r="S4" s="1324"/>
    </row>
    <row r="5" spans="2:20" ht="18" customHeight="1">
      <c r="B5" s="4436"/>
      <c r="C5" s="1325" t="s">
        <v>973</v>
      </c>
      <c r="D5" s="1325" t="s">
        <v>772</v>
      </c>
      <c r="E5" s="1325" t="s">
        <v>773</v>
      </c>
      <c r="F5" s="1325" t="s">
        <v>973</v>
      </c>
      <c r="G5" s="1325" t="s">
        <v>772</v>
      </c>
      <c r="H5" s="1325" t="s">
        <v>773</v>
      </c>
      <c r="I5" s="1325" t="s">
        <v>973</v>
      </c>
      <c r="J5" s="1325" t="s">
        <v>772</v>
      </c>
      <c r="K5" s="1325" t="s">
        <v>773</v>
      </c>
      <c r="L5" s="1325" t="s">
        <v>973</v>
      </c>
      <c r="M5" s="1325" t="s">
        <v>772</v>
      </c>
      <c r="N5" s="1325" t="s">
        <v>773</v>
      </c>
      <c r="O5" s="1325" t="s">
        <v>973</v>
      </c>
      <c r="P5" s="1325" t="s">
        <v>772</v>
      </c>
      <c r="Q5" s="1325" t="s">
        <v>773</v>
      </c>
      <c r="R5" s="1326" t="s">
        <v>973</v>
      </c>
      <c r="S5" s="1296"/>
    </row>
    <row r="6" spans="2:20" s="1281" customFormat="1" ht="21" customHeight="1">
      <c r="B6" s="1312" t="s">
        <v>12</v>
      </c>
      <c r="C6" s="1355">
        <v>50.3</v>
      </c>
      <c r="D6" s="1355">
        <v>54.3</v>
      </c>
      <c r="E6" s="1355">
        <v>46.7</v>
      </c>
      <c r="F6" s="569">
        <v>33.5</v>
      </c>
      <c r="G6" s="569">
        <v>34.200000000000003</v>
      </c>
      <c r="H6" s="569">
        <v>32.799999999999997</v>
      </c>
      <c r="I6" s="569">
        <v>89.5</v>
      </c>
      <c r="J6" s="569">
        <v>89.5</v>
      </c>
      <c r="K6" s="569">
        <v>89.5</v>
      </c>
      <c r="L6" s="569">
        <v>91.8</v>
      </c>
      <c r="M6" s="569">
        <v>95</v>
      </c>
      <c r="N6" s="569">
        <v>89</v>
      </c>
      <c r="O6" s="1355">
        <v>46.1</v>
      </c>
      <c r="P6" s="1355">
        <v>54.4</v>
      </c>
      <c r="Q6" s="1355">
        <v>39.4</v>
      </c>
      <c r="R6" s="1355">
        <v>73.400000000000006</v>
      </c>
      <c r="S6" s="1280"/>
    </row>
    <row r="7" spans="2:20" s="1281" customFormat="1" ht="21" customHeight="1">
      <c r="B7" s="1291" t="s">
        <v>21</v>
      </c>
      <c r="C7" s="1355">
        <v>50.3</v>
      </c>
      <c r="D7" s="1355">
        <v>54.2</v>
      </c>
      <c r="E7" s="1355">
        <v>46.7</v>
      </c>
      <c r="F7" s="569">
        <v>33.6</v>
      </c>
      <c r="G7" s="569">
        <v>34.200000000000003</v>
      </c>
      <c r="H7" s="569">
        <v>33</v>
      </c>
      <c r="I7" s="569">
        <v>89.8</v>
      </c>
      <c r="J7" s="569">
        <v>89.7</v>
      </c>
      <c r="K7" s="569">
        <v>89.8</v>
      </c>
      <c r="L7" s="569">
        <v>92</v>
      </c>
      <c r="M7" s="569">
        <v>95.2</v>
      </c>
      <c r="N7" s="569">
        <v>89.1</v>
      </c>
      <c r="O7" s="1355">
        <v>37.700000000000003</v>
      </c>
      <c r="P7" s="1355">
        <v>21.9</v>
      </c>
      <c r="Q7" s="1355">
        <v>31.8</v>
      </c>
      <c r="R7" s="1355">
        <v>63.2</v>
      </c>
    </row>
    <row r="8" spans="2:20" s="1281" customFormat="1" ht="21" customHeight="1">
      <c r="B8" s="1316" t="s">
        <v>6</v>
      </c>
      <c r="C8" s="1356">
        <v>50.5</v>
      </c>
      <c r="D8" s="1356">
        <v>55.2</v>
      </c>
      <c r="E8" s="1356">
        <v>46.2</v>
      </c>
      <c r="F8" s="571">
        <v>35.299999999999997</v>
      </c>
      <c r="G8" s="571">
        <v>37.299999999999997</v>
      </c>
      <c r="H8" s="571">
        <v>33.299999999999997</v>
      </c>
      <c r="I8" s="571">
        <v>90</v>
      </c>
      <c r="J8" s="571">
        <v>90.5</v>
      </c>
      <c r="K8" s="571">
        <v>89.4</v>
      </c>
      <c r="L8" s="571">
        <v>90.7</v>
      </c>
      <c r="M8" s="571">
        <v>94.8</v>
      </c>
      <c r="N8" s="571">
        <v>86.9</v>
      </c>
      <c r="O8" s="1356">
        <v>45.9</v>
      </c>
      <c r="P8" s="1356">
        <v>55</v>
      </c>
      <c r="Q8" s="1356">
        <v>38.4</v>
      </c>
      <c r="R8" s="1356">
        <v>71.599999999999994</v>
      </c>
    </row>
    <row r="9" spans="2:20" s="1281" customFormat="1" ht="21" customHeight="1">
      <c r="B9" s="1316" t="s">
        <v>30</v>
      </c>
      <c r="C9" s="1356">
        <v>51.5</v>
      </c>
      <c r="D9" s="1356">
        <v>56.3</v>
      </c>
      <c r="E9" s="1356">
        <v>47.3</v>
      </c>
      <c r="F9" s="571">
        <v>32.4</v>
      </c>
      <c r="G9" s="571">
        <v>32.1</v>
      </c>
      <c r="H9" s="571">
        <v>32.799999999999997</v>
      </c>
      <c r="I9" s="571">
        <v>90.5</v>
      </c>
      <c r="J9" s="571">
        <v>90.3</v>
      </c>
      <c r="K9" s="571">
        <v>90.7</v>
      </c>
      <c r="L9" s="571">
        <v>91.6</v>
      </c>
      <c r="M9" s="571">
        <v>94.8</v>
      </c>
      <c r="N9" s="571">
        <v>88.6</v>
      </c>
      <c r="O9" s="1356">
        <v>48.6</v>
      </c>
      <c r="P9" s="1356">
        <v>58.3</v>
      </c>
      <c r="Q9" s="1356">
        <v>40.700000000000003</v>
      </c>
      <c r="R9" s="1356">
        <v>74.3</v>
      </c>
    </row>
    <row r="10" spans="2:20" s="1281" customFormat="1" ht="21" customHeight="1">
      <c r="B10" s="1284" t="s">
        <v>190</v>
      </c>
      <c r="C10" s="1356">
        <v>49.5</v>
      </c>
      <c r="D10" s="1356">
        <v>51.8</v>
      </c>
      <c r="E10" s="1356">
        <v>47.4</v>
      </c>
      <c r="F10" s="571">
        <v>32.299999999999997</v>
      </c>
      <c r="G10" s="571">
        <v>32.200000000000003</v>
      </c>
      <c r="H10" s="571">
        <v>32.4</v>
      </c>
      <c r="I10" s="571">
        <v>88.6</v>
      </c>
      <c r="J10" s="571">
        <v>87.3</v>
      </c>
      <c r="K10" s="571">
        <v>89.9</v>
      </c>
      <c r="L10" s="571">
        <v>93.7</v>
      </c>
      <c r="M10" s="571">
        <v>96.1</v>
      </c>
      <c r="N10" s="571">
        <v>91.6</v>
      </c>
      <c r="O10" s="1356">
        <v>45.3</v>
      </c>
      <c r="P10" s="1356">
        <v>51.3</v>
      </c>
      <c r="Q10" s="1356">
        <v>40.5</v>
      </c>
      <c r="R10" s="1356">
        <v>75.7</v>
      </c>
    </row>
    <row r="11" spans="2:20" s="1281" customFormat="1" ht="21" customHeight="1">
      <c r="B11" s="1316" t="s">
        <v>46</v>
      </c>
      <c r="C11" s="1356">
        <v>48</v>
      </c>
      <c r="D11" s="1356">
        <v>52.3</v>
      </c>
      <c r="E11" s="1356">
        <v>44.1</v>
      </c>
      <c r="F11" s="571">
        <v>30.9</v>
      </c>
      <c r="G11" s="571">
        <v>30.9</v>
      </c>
      <c r="H11" s="571">
        <v>30.9</v>
      </c>
      <c r="I11" s="571">
        <v>92.6</v>
      </c>
      <c r="J11" s="571">
        <v>92.9</v>
      </c>
      <c r="K11" s="571">
        <v>92.3</v>
      </c>
      <c r="L11" s="571">
        <v>92.7</v>
      </c>
      <c r="M11" s="571">
        <v>95.4</v>
      </c>
      <c r="N11" s="571">
        <v>90</v>
      </c>
      <c r="O11" s="1356">
        <v>41.6</v>
      </c>
      <c r="P11" s="1356">
        <v>49</v>
      </c>
      <c r="Q11" s="1356">
        <v>35.4</v>
      </c>
      <c r="R11" s="1356">
        <v>73.5</v>
      </c>
    </row>
    <row r="12" spans="2:20" s="1281" customFormat="1" ht="21" customHeight="1">
      <c r="B12" s="1316" t="s">
        <v>55</v>
      </c>
      <c r="C12" s="1356">
        <v>50.3</v>
      </c>
      <c r="D12" s="1356">
        <v>53.2</v>
      </c>
      <c r="E12" s="1356">
        <v>47.7</v>
      </c>
      <c r="F12" s="571">
        <v>37.200000000000003</v>
      </c>
      <c r="G12" s="571">
        <v>34.6</v>
      </c>
      <c r="H12" s="571">
        <v>39.9</v>
      </c>
      <c r="I12" s="571">
        <v>87.1</v>
      </c>
      <c r="J12" s="571">
        <v>90.8</v>
      </c>
      <c r="K12" s="571">
        <v>83.5</v>
      </c>
      <c r="L12" s="571">
        <v>93</v>
      </c>
      <c r="M12" s="571">
        <v>94.2</v>
      </c>
      <c r="N12" s="571">
        <v>91.9</v>
      </c>
      <c r="O12" s="1356">
        <v>46.2</v>
      </c>
      <c r="P12" s="1356">
        <v>52.5</v>
      </c>
      <c r="Q12" s="1356">
        <v>40.700000000000003</v>
      </c>
      <c r="R12" s="1356">
        <v>75.3</v>
      </c>
    </row>
    <row r="13" spans="2:20" s="1281" customFormat="1" ht="21" customHeight="1">
      <c r="B13" s="1291" t="s">
        <v>62</v>
      </c>
      <c r="C13" s="1355">
        <v>49.4</v>
      </c>
      <c r="D13" s="1355">
        <v>55.7</v>
      </c>
      <c r="E13" s="1355">
        <v>43.4</v>
      </c>
      <c r="F13" s="569">
        <v>33.5</v>
      </c>
      <c r="G13" s="569">
        <v>37.299999999999997</v>
      </c>
      <c r="H13" s="569">
        <v>29.4</v>
      </c>
      <c r="I13" s="569">
        <v>85.9</v>
      </c>
      <c r="J13" s="569">
        <v>87.4</v>
      </c>
      <c r="K13" s="569">
        <v>84.3</v>
      </c>
      <c r="L13" s="569">
        <v>87</v>
      </c>
      <c r="M13" s="569">
        <v>90.9</v>
      </c>
      <c r="N13" s="569">
        <v>83</v>
      </c>
      <c r="O13" s="1355">
        <v>46.8</v>
      </c>
      <c r="P13" s="1355">
        <v>59.8</v>
      </c>
      <c r="Q13" s="1355">
        <v>35.5</v>
      </c>
      <c r="R13" s="1355">
        <v>68.7</v>
      </c>
    </row>
    <row r="14" spans="2:20" s="1281" customFormat="1" ht="21" customHeight="1">
      <c r="B14" s="1291" t="s">
        <v>141</v>
      </c>
      <c r="C14" s="1355">
        <v>50.9</v>
      </c>
      <c r="D14" s="1355">
        <v>54.7</v>
      </c>
      <c r="E14" s="1355">
        <v>47.6</v>
      </c>
      <c r="F14" s="569">
        <v>30.1</v>
      </c>
      <c r="G14" s="569">
        <v>30.9</v>
      </c>
      <c r="H14" s="569">
        <v>29.3</v>
      </c>
      <c r="I14" s="569">
        <v>83.7</v>
      </c>
      <c r="J14" s="569">
        <v>82.6</v>
      </c>
      <c r="K14" s="569">
        <v>84.8</v>
      </c>
      <c r="L14" s="569">
        <v>90.4</v>
      </c>
      <c r="M14" s="569">
        <v>91.7</v>
      </c>
      <c r="N14" s="569">
        <v>89.2</v>
      </c>
      <c r="O14" s="1355">
        <v>49.8</v>
      </c>
      <c r="P14" s="1355">
        <v>60.1</v>
      </c>
      <c r="Q14" s="1355">
        <v>42.3</v>
      </c>
      <c r="R14" s="1355">
        <v>69.8</v>
      </c>
    </row>
    <row r="15" spans="2:20" ht="30" customHeight="1">
      <c r="B15" s="4423"/>
      <c r="C15" s="4245" t="s">
        <v>175</v>
      </c>
      <c r="D15" s="4245"/>
      <c r="E15" s="4245"/>
      <c r="F15" s="4424" t="s">
        <v>1848</v>
      </c>
      <c r="G15" s="4424"/>
      <c r="H15" s="4424"/>
      <c r="I15" s="4424" t="s">
        <v>1918</v>
      </c>
      <c r="J15" s="4424"/>
      <c r="K15" s="4424"/>
      <c r="L15" s="4424" t="s">
        <v>1919</v>
      </c>
      <c r="M15" s="4424"/>
      <c r="N15" s="4424"/>
      <c r="O15" s="4414" t="s">
        <v>1920</v>
      </c>
      <c r="P15" s="4414"/>
      <c r="Q15" s="4414"/>
      <c r="R15" s="1326" t="s">
        <v>1921</v>
      </c>
      <c r="S15" s="1296"/>
    </row>
    <row r="16" spans="2:20" ht="18" customHeight="1">
      <c r="B16" s="4423"/>
      <c r="C16" s="507" t="s">
        <v>976</v>
      </c>
      <c r="D16" s="1357" t="s">
        <v>773</v>
      </c>
      <c r="E16" s="1358" t="s">
        <v>808</v>
      </c>
      <c r="F16" s="507" t="s">
        <v>976</v>
      </c>
      <c r="G16" s="1357" t="s">
        <v>773</v>
      </c>
      <c r="H16" s="1358" t="s">
        <v>808</v>
      </c>
      <c r="I16" s="507" t="s">
        <v>976</v>
      </c>
      <c r="J16" s="1357" t="s">
        <v>773</v>
      </c>
      <c r="K16" s="1358" t="s">
        <v>808</v>
      </c>
      <c r="L16" s="507" t="s">
        <v>976</v>
      </c>
      <c r="M16" s="1357" t="s">
        <v>773</v>
      </c>
      <c r="N16" s="1358" t="s">
        <v>808</v>
      </c>
      <c r="O16" s="507" t="s">
        <v>976</v>
      </c>
      <c r="P16" s="1357" t="s">
        <v>773</v>
      </c>
      <c r="Q16" s="1358" t="s">
        <v>808</v>
      </c>
      <c r="R16" s="342" t="s">
        <v>976</v>
      </c>
      <c r="S16" s="1296"/>
    </row>
    <row r="17" spans="2:19" s="1297" customFormat="1" ht="12" customHeight="1">
      <c r="B17" s="1359"/>
      <c r="C17" s="366"/>
      <c r="D17" s="1360"/>
      <c r="E17" s="1361"/>
      <c r="F17" s="366"/>
      <c r="G17" s="1360"/>
      <c r="H17" s="1361"/>
      <c r="I17" s="366"/>
      <c r="J17" s="1360"/>
      <c r="K17" s="1361"/>
      <c r="L17" s="343"/>
      <c r="M17" s="1362"/>
      <c r="N17" s="1363"/>
      <c r="O17" s="343"/>
      <c r="P17" s="1362"/>
      <c r="Q17" s="1363"/>
      <c r="R17" s="343"/>
      <c r="S17" s="1296"/>
    </row>
    <row r="18" spans="2:19" s="1299" customFormat="1" ht="12.75" customHeight="1">
      <c r="B18" s="4421" t="s">
        <v>164</v>
      </c>
      <c r="C18" s="4438"/>
      <c r="D18" s="4438"/>
      <c r="E18" s="4438"/>
      <c r="F18" s="4438"/>
      <c r="G18" s="4438"/>
      <c r="H18" s="4438"/>
      <c r="I18" s="4438"/>
      <c r="J18" s="4438"/>
      <c r="K18" s="4438"/>
      <c r="L18" s="4438"/>
      <c r="M18" s="4438"/>
      <c r="N18" s="4438"/>
      <c r="O18" s="4438"/>
      <c r="P18" s="4438"/>
      <c r="Q18" s="4438"/>
      <c r="R18" s="4438"/>
    </row>
    <row r="19" spans="2:19" s="1300" customFormat="1" ht="12.75" customHeight="1">
      <c r="B19" s="4421" t="s">
        <v>1849</v>
      </c>
      <c r="C19" s="4438"/>
      <c r="D19" s="4438"/>
      <c r="E19" s="4438"/>
      <c r="F19" s="4438"/>
      <c r="G19" s="4438"/>
      <c r="H19" s="4438"/>
      <c r="I19" s="4438"/>
      <c r="J19" s="4438"/>
      <c r="K19" s="4438"/>
      <c r="L19" s="4438"/>
      <c r="M19" s="4438"/>
      <c r="N19" s="4438"/>
      <c r="O19" s="4438"/>
      <c r="P19" s="4438"/>
      <c r="Q19" s="4438"/>
      <c r="R19" s="4438"/>
    </row>
    <row r="20" spans="2:19" s="1270" customFormat="1" ht="12.75" customHeight="1">
      <c r="B20" s="4421" t="s">
        <v>1850</v>
      </c>
      <c r="C20" s="4438"/>
      <c r="D20" s="4438"/>
      <c r="E20" s="4438"/>
      <c r="F20" s="4438"/>
      <c r="G20" s="4438"/>
      <c r="H20" s="4438"/>
      <c r="I20" s="4438"/>
      <c r="J20" s="4438"/>
      <c r="K20" s="4438"/>
      <c r="L20" s="4438"/>
      <c r="M20" s="4438"/>
      <c r="N20" s="4438"/>
      <c r="O20" s="4438"/>
      <c r="P20" s="4438"/>
      <c r="Q20" s="4438"/>
      <c r="R20" s="4438"/>
    </row>
    <row r="21" spans="2:19" s="1335" customFormat="1" ht="40.5" customHeight="1">
      <c r="B21" s="4439" t="s">
        <v>1922</v>
      </c>
      <c r="C21" s="4439"/>
      <c r="D21" s="4439"/>
      <c r="E21" s="4439"/>
      <c r="F21" s="4439"/>
      <c r="G21" s="4439"/>
      <c r="H21" s="4439"/>
      <c r="I21" s="4439"/>
      <c r="J21" s="4439"/>
      <c r="K21" s="4439"/>
      <c r="L21" s="4439"/>
      <c r="M21" s="4439"/>
      <c r="N21" s="4439"/>
      <c r="O21" s="4439"/>
      <c r="P21" s="4439"/>
      <c r="Q21" s="4439"/>
      <c r="R21" s="4439"/>
    </row>
    <row r="22" spans="2:19" s="1336" customFormat="1" ht="40.5" customHeight="1">
      <c r="B22" s="4439" t="s">
        <v>1923</v>
      </c>
      <c r="C22" s="4439"/>
      <c r="D22" s="4439"/>
      <c r="E22" s="4439"/>
      <c r="F22" s="4439"/>
      <c r="G22" s="4439"/>
      <c r="H22" s="4439"/>
      <c r="I22" s="4439"/>
      <c r="J22" s="4439"/>
      <c r="K22" s="4439"/>
      <c r="L22" s="4439"/>
      <c r="M22" s="4439"/>
      <c r="N22" s="4439"/>
      <c r="O22" s="4439"/>
      <c r="P22" s="4439"/>
      <c r="Q22" s="4439"/>
      <c r="R22" s="4439"/>
    </row>
    <row r="23" spans="2:19" ht="10.5" customHeight="1"/>
    <row r="24" spans="2:19" ht="12.75" customHeight="1">
      <c r="B24" s="4353" t="s">
        <v>219</v>
      </c>
      <c r="C24" s="4353"/>
      <c r="D24" s="4353"/>
      <c r="E24" s="4353"/>
      <c r="F24" s="4353"/>
      <c r="G24" s="4353"/>
      <c r="H24" s="4353"/>
      <c r="I24" s="4353"/>
      <c r="J24" s="4353"/>
      <c r="K24" s="4353"/>
      <c r="L24" s="4353"/>
    </row>
    <row r="25" spans="2:19" ht="12.75" customHeight="1">
      <c r="B25" s="4437" t="s">
        <v>1924</v>
      </c>
      <c r="C25" s="4437"/>
      <c r="D25" s="4437"/>
      <c r="E25" s="4437"/>
    </row>
  </sheetData>
  <mergeCells count="21">
    <mergeCell ref="B25:E25"/>
    <mergeCell ref="B18:R18"/>
    <mergeCell ref="B19:R19"/>
    <mergeCell ref="B20:R20"/>
    <mergeCell ref="B21:R21"/>
    <mergeCell ref="B22:R22"/>
    <mergeCell ref="B24:L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F4:H4" r:id="rId1" display="15-24 anos"/>
    <hyperlink ref="I4:K4" r:id="rId2" display="25-34 anos"/>
    <hyperlink ref="L4:N4" r:id="rId3" display="35-44 anos"/>
    <hyperlink ref="F15:H15" r:id="rId4" display="15-24 years"/>
    <hyperlink ref="I15:K15" r:id="rId5" display="25-34 years"/>
    <hyperlink ref="L15:N15" r:id="rId6" display="35-44 years"/>
    <hyperlink ref="B25" r:id="rId7"/>
    <hyperlink ref="T2" location="Indice!A1" display="(Voltar ao Índice)"/>
  </hyperlinks>
  <printOptions horizontalCentered="1"/>
  <pageMargins left="0.47244094488188981" right="0.47244094488188981" top="0.6692913385826772" bottom="0.6692913385826772" header="0" footer="0"/>
  <pageSetup paperSize="9" scale="90" orientation="portrait" verticalDpi="0" r:id="rId8"/>
</worksheet>
</file>

<file path=xl/worksheets/sheet83.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2" sqref="B2:R2"/>
    </sheetView>
  </sheetViews>
  <sheetFormatPr defaultRowHeight="11.25"/>
  <cols>
    <col min="1" max="1" width="6.7109375" style="1275" customWidth="1"/>
    <col min="2" max="2" width="16.7109375" style="1275" customWidth="1"/>
    <col min="3" max="18" width="5.7109375" style="1275" customWidth="1"/>
    <col min="19" max="19" width="6.7109375" style="1275" customWidth="1"/>
    <col min="20" max="20" width="14.28515625" style="1275" bestFit="1" customWidth="1"/>
    <col min="21" max="16384" width="9.140625" style="1275"/>
  </cols>
  <sheetData>
    <row r="1" spans="2:20" s="1269" customFormat="1" ht="30" customHeight="1">
      <c r="B1" s="4079" t="s">
        <v>1925</v>
      </c>
      <c r="C1" s="4079"/>
      <c r="D1" s="4079"/>
      <c r="E1" s="4079"/>
      <c r="F1" s="4079"/>
      <c r="G1" s="4079"/>
      <c r="H1" s="4079"/>
      <c r="I1" s="4079"/>
      <c r="J1" s="4079"/>
      <c r="K1" s="4079"/>
      <c r="L1" s="4079"/>
      <c r="M1" s="4079"/>
      <c r="N1" s="4079"/>
      <c r="O1" s="4079"/>
      <c r="P1" s="4079"/>
      <c r="Q1" s="4079"/>
      <c r="R1" s="4079"/>
      <c r="S1" s="1322"/>
    </row>
    <row r="2" spans="2:20" s="1269" customFormat="1" ht="30" customHeight="1">
      <c r="B2" s="4079" t="s">
        <v>1926</v>
      </c>
      <c r="C2" s="4079"/>
      <c r="D2" s="4079"/>
      <c r="E2" s="4079"/>
      <c r="F2" s="4079"/>
      <c r="G2" s="4079"/>
      <c r="H2" s="4079"/>
      <c r="I2" s="4079"/>
      <c r="J2" s="4079"/>
      <c r="K2" s="4079"/>
      <c r="L2" s="4079"/>
      <c r="M2" s="4079"/>
      <c r="N2" s="4079"/>
      <c r="O2" s="4079"/>
      <c r="P2" s="4079"/>
      <c r="Q2" s="4079"/>
      <c r="R2" s="4079"/>
      <c r="S2" s="1322"/>
      <c r="T2" s="1337" t="s">
        <v>1913</v>
      </c>
    </row>
    <row r="3" spans="2:20" s="1273" customFormat="1" ht="12.75" customHeight="1">
      <c r="B3" s="422" t="s">
        <v>1072</v>
      </c>
      <c r="C3" s="1323"/>
      <c r="D3" s="1323"/>
      <c r="E3" s="1323"/>
      <c r="F3" s="1323"/>
      <c r="G3" s="694"/>
      <c r="H3" s="1323"/>
      <c r="I3" s="694"/>
      <c r="J3" s="1323"/>
      <c r="K3" s="694"/>
      <c r="L3" s="694"/>
      <c r="M3" s="694"/>
      <c r="N3" s="694"/>
      <c r="O3" s="694"/>
      <c r="P3" s="694"/>
      <c r="Q3" s="694"/>
      <c r="R3" s="424" t="s">
        <v>1073</v>
      </c>
    </row>
    <row r="4" spans="2:20" ht="28.5" customHeight="1">
      <c r="B4" s="4435"/>
      <c r="C4" s="4424" t="s">
        <v>175</v>
      </c>
      <c r="D4" s="4424"/>
      <c r="E4" s="4424"/>
      <c r="F4" s="4424" t="s">
        <v>1842</v>
      </c>
      <c r="G4" s="4424"/>
      <c r="H4" s="4424"/>
      <c r="I4" s="4424" t="s">
        <v>1914</v>
      </c>
      <c r="J4" s="4424"/>
      <c r="K4" s="4424"/>
      <c r="L4" s="4424" t="s">
        <v>1915</v>
      </c>
      <c r="M4" s="4424"/>
      <c r="N4" s="4424"/>
      <c r="O4" s="4245" t="s">
        <v>1916</v>
      </c>
      <c r="P4" s="4245"/>
      <c r="Q4" s="4245"/>
      <c r="R4" s="1354" t="s">
        <v>1917</v>
      </c>
      <c r="S4" s="1324"/>
    </row>
    <row r="5" spans="2:20" ht="18" customHeight="1">
      <c r="B5" s="4436"/>
      <c r="C5" s="1325" t="s">
        <v>973</v>
      </c>
      <c r="D5" s="1325" t="s">
        <v>772</v>
      </c>
      <c r="E5" s="1325" t="s">
        <v>773</v>
      </c>
      <c r="F5" s="1325" t="s">
        <v>973</v>
      </c>
      <c r="G5" s="1325" t="s">
        <v>772</v>
      </c>
      <c r="H5" s="1325" t="s">
        <v>773</v>
      </c>
      <c r="I5" s="1325" t="s">
        <v>973</v>
      </c>
      <c r="J5" s="1325" t="s">
        <v>772</v>
      </c>
      <c r="K5" s="1325" t="s">
        <v>773</v>
      </c>
      <c r="L5" s="1325" t="s">
        <v>973</v>
      </c>
      <c r="M5" s="1325" t="s">
        <v>772</v>
      </c>
      <c r="N5" s="1325" t="s">
        <v>773</v>
      </c>
      <c r="O5" s="1325" t="s">
        <v>973</v>
      </c>
      <c r="P5" s="1325" t="s">
        <v>772</v>
      </c>
      <c r="Q5" s="1325" t="s">
        <v>773</v>
      </c>
      <c r="R5" s="1326" t="s">
        <v>973</v>
      </c>
      <c r="S5" s="1296"/>
    </row>
    <row r="6" spans="2:20" s="1281" customFormat="1" ht="21" customHeight="1">
      <c r="B6" s="1312" t="s">
        <v>12</v>
      </c>
      <c r="C6" s="569">
        <v>51.3</v>
      </c>
      <c r="D6" s="569">
        <v>56.3</v>
      </c>
      <c r="E6" s="569">
        <v>46.9</v>
      </c>
      <c r="F6" s="569">
        <v>22.8</v>
      </c>
      <c r="G6" s="569">
        <v>24.1</v>
      </c>
      <c r="H6" s="569">
        <v>21.5</v>
      </c>
      <c r="I6" s="569">
        <v>77.8</v>
      </c>
      <c r="J6" s="569">
        <v>78</v>
      </c>
      <c r="K6" s="569">
        <v>77.599999999999994</v>
      </c>
      <c r="L6" s="569">
        <v>82.5</v>
      </c>
      <c r="M6" s="569">
        <v>85.8</v>
      </c>
      <c r="N6" s="569">
        <v>79.400000000000006</v>
      </c>
      <c r="O6" s="1355">
        <v>41.3</v>
      </c>
      <c r="P6" s="1355">
        <v>48.7</v>
      </c>
      <c r="Q6" s="1355">
        <v>35.4</v>
      </c>
      <c r="R6" s="1355">
        <v>63.9</v>
      </c>
    </row>
    <row r="7" spans="2:20" s="1281" customFormat="1" ht="21" customHeight="1">
      <c r="B7" s="1291" t="s">
        <v>21</v>
      </c>
      <c r="C7" s="569">
        <v>51.3</v>
      </c>
      <c r="D7" s="569">
        <v>56.3</v>
      </c>
      <c r="E7" s="569">
        <v>46.9</v>
      </c>
      <c r="F7" s="569">
        <v>23</v>
      </c>
      <c r="G7" s="569">
        <v>24.3</v>
      </c>
      <c r="H7" s="569">
        <v>21.7</v>
      </c>
      <c r="I7" s="569">
        <v>78.3</v>
      </c>
      <c r="J7" s="569">
        <v>78.5</v>
      </c>
      <c r="K7" s="569">
        <v>78</v>
      </c>
      <c r="L7" s="569">
        <v>82.7</v>
      </c>
      <c r="M7" s="569">
        <v>86.2</v>
      </c>
      <c r="N7" s="569">
        <v>79.5</v>
      </c>
      <c r="O7" s="1355">
        <v>33.799999999999997</v>
      </c>
      <c r="P7" s="1355">
        <v>19.600000000000001</v>
      </c>
      <c r="Q7" s="1355">
        <v>28.5</v>
      </c>
      <c r="R7" s="1355">
        <v>55.1</v>
      </c>
    </row>
    <row r="8" spans="2:20" s="1281" customFormat="1" ht="21" customHeight="1">
      <c r="B8" s="1316" t="s">
        <v>6</v>
      </c>
      <c r="C8" s="571">
        <v>50.5</v>
      </c>
      <c r="D8" s="571">
        <v>56.3</v>
      </c>
      <c r="E8" s="571">
        <v>45.4</v>
      </c>
      <c r="F8" s="571">
        <v>23.7</v>
      </c>
      <c r="G8" s="571">
        <v>26.9</v>
      </c>
      <c r="H8" s="571">
        <v>20.399999999999999</v>
      </c>
      <c r="I8" s="571">
        <v>78</v>
      </c>
      <c r="J8" s="571">
        <v>78.7</v>
      </c>
      <c r="K8" s="571">
        <v>77.2</v>
      </c>
      <c r="L8" s="571">
        <v>81.7</v>
      </c>
      <c r="M8" s="571">
        <v>86.5</v>
      </c>
      <c r="N8" s="571">
        <v>77.3</v>
      </c>
      <c r="O8" s="1356">
        <v>40.1</v>
      </c>
      <c r="P8" s="1356">
        <v>47.8</v>
      </c>
      <c r="Q8" s="1356">
        <v>33.700000000000003</v>
      </c>
      <c r="R8" s="1356">
        <v>61.4</v>
      </c>
    </row>
    <row r="9" spans="2:20" s="1281" customFormat="1" ht="21" customHeight="1">
      <c r="B9" s="1316" t="s">
        <v>30</v>
      </c>
      <c r="C9" s="571">
        <v>53.7</v>
      </c>
      <c r="D9" s="571">
        <v>59.8</v>
      </c>
      <c r="E9" s="571">
        <v>48.4</v>
      </c>
      <c r="F9" s="571">
        <v>23.1</v>
      </c>
      <c r="G9" s="571">
        <v>24.4</v>
      </c>
      <c r="H9" s="571">
        <v>21.8</v>
      </c>
      <c r="I9" s="571">
        <v>79.900000000000006</v>
      </c>
      <c r="J9" s="571">
        <v>79.8</v>
      </c>
      <c r="K9" s="571">
        <v>79.900000000000006</v>
      </c>
      <c r="L9" s="571">
        <v>84.8</v>
      </c>
      <c r="M9" s="571">
        <v>88.9</v>
      </c>
      <c r="N9" s="571">
        <v>81.099999999999994</v>
      </c>
      <c r="O9" s="1356">
        <v>45.4</v>
      </c>
      <c r="P9" s="1356">
        <v>54.3</v>
      </c>
      <c r="Q9" s="1356">
        <v>38.200000000000003</v>
      </c>
      <c r="R9" s="1356">
        <v>66.900000000000006</v>
      </c>
    </row>
    <row r="10" spans="2:20" s="1281" customFormat="1" ht="21" customHeight="1">
      <c r="B10" s="1284" t="s">
        <v>190</v>
      </c>
      <c r="C10" s="571">
        <v>51.2</v>
      </c>
      <c r="D10" s="571">
        <v>54.5</v>
      </c>
      <c r="E10" s="571">
        <v>48.3</v>
      </c>
      <c r="F10" s="571">
        <v>22.3</v>
      </c>
      <c r="G10" s="571">
        <v>21.4</v>
      </c>
      <c r="H10" s="571">
        <v>23.2</v>
      </c>
      <c r="I10" s="571">
        <v>77.599999999999994</v>
      </c>
      <c r="J10" s="571">
        <v>76.3</v>
      </c>
      <c r="K10" s="571">
        <v>78.8</v>
      </c>
      <c r="L10" s="571">
        <v>82.6</v>
      </c>
      <c r="M10" s="571">
        <v>84.8</v>
      </c>
      <c r="N10" s="571">
        <v>80.599999999999994</v>
      </c>
      <c r="O10" s="1356">
        <v>40.1</v>
      </c>
      <c r="P10" s="1356">
        <v>45.6</v>
      </c>
      <c r="Q10" s="1356">
        <v>35.700000000000003</v>
      </c>
      <c r="R10" s="1356">
        <v>65.7</v>
      </c>
    </row>
    <row r="11" spans="2:20" s="1281" customFormat="1" ht="21" customHeight="1">
      <c r="B11" s="1316" t="s">
        <v>46</v>
      </c>
      <c r="C11" s="571">
        <v>47.9</v>
      </c>
      <c r="D11" s="571">
        <v>53.2</v>
      </c>
      <c r="E11" s="571">
        <v>43</v>
      </c>
      <c r="F11" s="571">
        <v>19.399999999999999</v>
      </c>
      <c r="G11" s="571">
        <v>20.9</v>
      </c>
      <c r="H11" s="571">
        <v>17.8</v>
      </c>
      <c r="I11" s="571">
        <v>79</v>
      </c>
      <c r="J11" s="571">
        <v>81.2</v>
      </c>
      <c r="K11" s="571">
        <v>76.7</v>
      </c>
      <c r="L11" s="571">
        <v>81.3</v>
      </c>
      <c r="M11" s="571">
        <v>83.6</v>
      </c>
      <c r="N11" s="571">
        <v>79</v>
      </c>
      <c r="O11" s="1356">
        <v>37.5</v>
      </c>
      <c r="P11" s="1356">
        <v>44.3</v>
      </c>
      <c r="Q11" s="1356">
        <v>31.7</v>
      </c>
      <c r="R11" s="1356">
        <v>63.4</v>
      </c>
    </row>
    <row r="12" spans="2:20" s="1281" customFormat="1" ht="21" customHeight="1">
      <c r="B12" s="1316" t="s">
        <v>55</v>
      </c>
      <c r="C12" s="571">
        <v>51.9</v>
      </c>
      <c r="D12" s="571">
        <v>54.9</v>
      </c>
      <c r="E12" s="571">
        <v>49.1</v>
      </c>
      <c r="F12" s="571">
        <v>26.3</v>
      </c>
      <c r="G12" s="571">
        <v>22.9</v>
      </c>
      <c r="H12" s="571">
        <v>29.9</v>
      </c>
      <c r="I12" s="571">
        <v>76.099999999999994</v>
      </c>
      <c r="J12" s="571">
        <v>79.7</v>
      </c>
      <c r="K12" s="571">
        <v>72.599999999999994</v>
      </c>
      <c r="L12" s="571">
        <v>82.9</v>
      </c>
      <c r="M12" s="571">
        <v>83.3</v>
      </c>
      <c r="N12" s="571">
        <v>82.5</v>
      </c>
      <c r="O12" s="1356">
        <v>41.3</v>
      </c>
      <c r="P12" s="1356">
        <v>46.3</v>
      </c>
      <c r="Q12" s="1356">
        <v>36.9</v>
      </c>
      <c r="R12" s="1356">
        <v>65.599999999999994</v>
      </c>
    </row>
    <row r="13" spans="2:20" s="1281" customFormat="1" ht="21" customHeight="1">
      <c r="B13" s="1291" t="s">
        <v>62</v>
      </c>
      <c r="C13" s="569">
        <v>51.7</v>
      </c>
      <c r="D13" s="569">
        <v>57.6</v>
      </c>
      <c r="E13" s="569">
        <v>46.1</v>
      </c>
      <c r="F13" s="569">
        <v>22</v>
      </c>
      <c r="G13" s="569" t="s">
        <v>1843</v>
      </c>
      <c r="H13" s="569" t="s">
        <v>1843</v>
      </c>
      <c r="I13" s="569">
        <v>72.3</v>
      </c>
      <c r="J13" s="569">
        <v>73.2</v>
      </c>
      <c r="K13" s="569">
        <v>71.400000000000006</v>
      </c>
      <c r="L13" s="569">
        <v>77.7</v>
      </c>
      <c r="M13" s="569">
        <v>79.7</v>
      </c>
      <c r="N13" s="569">
        <v>75.7</v>
      </c>
      <c r="O13" s="1355">
        <v>43.7</v>
      </c>
      <c r="P13" s="1355">
        <v>54.6</v>
      </c>
      <c r="Q13" s="1355">
        <v>34.1</v>
      </c>
      <c r="R13" s="1355">
        <v>59.7</v>
      </c>
    </row>
    <row r="14" spans="2:20" s="1281" customFormat="1" ht="21" customHeight="1">
      <c r="B14" s="1291" t="s">
        <v>141</v>
      </c>
      <c r="C14" s="569">
        <v>51</v>
      </c>
      <c r="D14" s="569">
        <v>55.3</v>
      </c>
      <c r="E14" s="569">
        <v>47.4</v>
      </c>
      <c r="F14" s="569">
        <v>17.2</v>
      </c>
      <c r="G14" s="569" t="s">
        <v>1843</v>
      </c>
      <c r="H14" s="569" t="s">
        <v>1843</v>
      </c>
      <c r="I14" s="569">
        <v>67.599999999999994</v>
      </c>
      <c r="J14" s="569">
        <v>66.900000000000006</v>
      </c>
      <c r="K14" s="569">
        <v>68.3</v>
      </c>
      <c r="L14" s="569">
        <v>79.8</v>
      </c>
      <c r="M14" s="569">
        <v>79.5</v>
      </c>
      <c r="N14" s="569">
        <v>80.2</v>
      </c>
      <c r="O14" s="1355">
        <v>45.1</v>
      </c>
      <c r="P14" s="1355">
        <v>53.6</v>
      </c>
      <c r="Q14" s="1355">
        <v>38.9</v>
      </c>
      <c r="R14" s="1355">
        <v>59.1</v>
      </c>
    </row>
    <row r="15" spans="2:20" ht="28.5" customHeight="1">
      <c r="B15" s="4423"/>
      <c r="C15" s="4424" t="s">
        <v>175</v>
      </c>
      <c r="D15" s="4424"/>
      <c r="E15" s="4424"/>
      <c r="F15" s="4424" t="s">
        <v>1848</v>
      </c>
      <c r="G15" s="4424"/>
      <c r="H15" s="4424"/>
      <c r="I15" s="4424" t="s">
        <v>1918</v>
      </c>
      <c r="J15" s="4424"/>
      <c r="K15" s="4424"/>
      <c r="L15" s="4424" t="s">
        <v>1919</v>
      </c>
      <c r="M15" s="4424"/>
      <c r="N15" s="4424"/>
      <c r="O15" s="4414" t="s">
        <v>1920</v>
      </c>
      <c r="P15" s="4414"/>
      <c r="Q15" s="4414"/>
      <c r="R15" s="1326" t="s">
        <v>1921</v>
      </c>
      <c r="S15" s="1296"/>
    </row>
    <row r="16" spans="2:20" ht="18" customHeight="1">
      <c r="B16" s="4423"/>
      <c r="C16" s="507" t="s">
        <v>976</v>
      </c>
      <c r="D16" s="1357" t="s">
        <v>773</v>
      </c>
      <c r="E16" s="1358" t="s">
        <v>808</v>
      </c>
      <c r="F16" s="507" t="s">
        <v>976</v>
      </c>
      <c r="G16" s="1357" t="s">
        <v>773</v>
      </c>
      <c r="H16" s="1358" t="s">
        <v>808</v>
      </c>
      <c r="I16" s="507" t="s">
        <v>976</v>
      </c>
      <c r="J16" s="1357" t="s">
        <v>773</v>
      </c>
      <c r="K16" s="1358" t="s">
        <v>808</v>
      </c>
      <c r="L16" s="507" t="s">
        <v>976</v>
      </c>
      <c r="M16" s="1357" t="s">
        <v>773</v>
      </c>
      <c r="N16" s="1358" t="s">
        <v>808</v>
      </c>
      <c r="O16" s="507" t="s">
        <v>976</v>
      </c>
      <c r="P16" s="1357" t="s">
        <v>773</v>
      </c>
      <c r="Q16" s="1358" t="s">
        <v>808</v>
      </c>
      <c r="R16" s="342" t="s">
        <v>976</v>
      </c>
      <c r="S16" s="1296"/>
    </row>
    <row r="17" spans="2:19" ht="9.75" customHeight="1">
      <c r="B17" s="1359"/>
      <c r="C17" s="366"/>
      <c r="D17" s="1360"/>
      <c r="E17" s="1361"/>
      <c r="F17" s="366"/>
      <c r="G17" s="1360"/>
      <c r="H17" s="1361"/>
      <c r="I17" s="366"/>
      <c r="J17" s="1360"/>
      <c r="K17" s="1361"/>
      <c r="L17" s="343"/>
      <c r="M17" s="1362"/>
      <c r="N17" s="1363"/>
      <c r="O17" s="343"/>
      <c r="P17" s="1362"/>
      <c r="Q17" s="1363"/>
      <c r="R17" s="343"/>
      <c r="S17" s="1296"/>
    </row>
    <row r="18" spans="2:19" s="1299" customFormat="1" ht="12.75" customHeight="1">
      <c r="B18" s="4421" t="s">
        <v>164</v>
      </c>
      <c r="C18" s="4438"/>
      <c r="D18" s="4438"/>
      <c r="E18" s="4438"/>
      <c r="F18" s="4438"/>
      <c r="G18" s="4438"/>
      <c r="H18" s="4438"/>
      <c r="I18" s="4438"/>
      <c r="J18" s="4438"/>
      <c r="K18" s="4438"/>
      <c r="L18" s="4438"/>
      <c r="M18" s="4438"/>
      <c r="N18" s="4438"/>
      <c r="O18" s="4438"/>
      <c r="P18" s="4438"/>
      <c r="Q18" s="4438"/>
      <c r="R18" s="4438"/>
    </row>
    <row r="19" spans="2:19" s="1300" customFormat="1" ht="12.75" customHeight="1">
      <c r="B19" s="4421" t="s">
        <v>1849</v>
      </c>
      <c r="C19" s="4438"/>
      <c r="D19" s="4438"/>
      <c r="E19" s="4438"/>
      <c r="F19" s="4438"/>
      <c r="G19" s="4438"/>
      <c r="H19" s="4438"/>
      <c r="I19" s="4438"/>
      <c r="J19" s="4438"/>
      <c r="K19" s="4438"/>
      <c r="L19" s="4438"/>
      <c r="M19" s="4438"/>
      <c r="N19" s="4438"/>
      <c r="O19" s="4438"/>
      <c r="P19" s="4438"/>
      <c r="Q19" s="4438"/>
      <c r="R19" s="4438"/>
    </row>
    <row r="20" spans="2:19" s="1300" customFormat="1" ht="12.75" customHeight="1">
      <c r="B20" s="4421" t="s">
        <v>1850</v>
      </c>
      <c r="C20" s="4438"/>
      <c r="D20" s="4438"/>
      <c r="E20" s="4438"/>
      <c r="F20" s="4438"/>
      <c r="G20" s="4438"/>
      <c r="H20" s="4438"/>
      <c r="I20" s="4438"/>
      <c r="J20" s="4438"/>
      <c r="K20" s="4438"/>
      <c r="L20" s="4438"/>
      <c r="M20" s="4438"/>
      <c r="N20" s="4438"/>
      <c r="O20" s="4438"/>
      <c r="P20" s="4438"/>
      <c r="Q20" s="4438"/>
      <c r="R20" s="4438"/>
    </row>
    <row r="21" spans="2:19" s="1336" customFormat="1" ht="40.5" customHeight="1">
      <c r="B21" s="4439" t="s">
        <v>1922</v>
      </c>
      <c r="C21" s="4439"/>
      <c r="D21" s="4439"/>
      <c r="E21" s="4439"/>
      <c r="F21" s="4439"/>
      <c r="G21" s="4439"/>
      <c r="H21" s="4439"/>
      <c r="I21" s="4439"/>
      <c r="J21" s="4439"/>
      <c r="K21" s="4439"/>
      <c r="L21" s="4439"/>
      <c r="M21" s="4439"/>
      <c r="N21" s="4439"/>
      <c r="O21" s="4439"/>
      <c r="P21" s="4439"/>
      <c r="Q21" s="4439"/>
      <c r="R21" s="4439"/>
      <c r="S21" s="1302"/>
    </row>
    <row r="22" spans="2:19" s="1333" customFormat="1" ht="40.5" customHeight="1">
      <c r="B22" s="4439" t="s">
        <v>1923</v>
      </c>
      <c r="C22" s="4439"/>
      <c r="D22" s="4439"/>
      <c r="E22" s="4439"/>
      <c r="F22" s="4439"/>
      <c r="G22" s="4439"/>
      <c r="H22" s="4439"/>
      <c r="I22" s="4439"/>
      <c r="J22" s="4439"/>
      <c r="K22" s="4439"/>
      <c r="L22" s="4439"/>
      <c r="M22" s="4439"/>
      <c r="N22" s="4439"/>
      <c r="O22" s="4439"/>
      <c r="P22" s="4439"/>
      <c r="Q22" s="4439"/>
      <c r="R22" s="4439"/>
      <c r="S22" s="1303"/>
    </row>
    <row r="23" spans="2:19" ht="9.75" customHeight="1"/>
    <row r="24" spans="2:19" ht="12.75" customHeight="1">
      <c r="B24" s="3940" t="s">
        <v>219</v>
      </c>
      <c r="C24" s="3940"/>
      <c r="D24" s="3940"/>
      <c r="E24" s="3940"/>
      <c r="F24" s="3940"/>
      <c r="G24" s="3940"/>
      <c r="H24" s="3940"/>
      <c r="I24" s="3940"/>
      <c r="J24" s="3940"/>
      <c r="K24" s="3940"/>
    </row>
    <row r="25" spans="2:19" ht="12.75" customHeight="1">
      <c r="B25" s="4440" t="s">
        <v>1927</v>
      </c>
      <c r="C25" s="4440"/>
      <c r="D25" s="4440"/>
      <c r="E25" s="4440"/>
    </row>
  </sheetData>
  <mergeCells count="21">
    <mergeCell ref="B25:E25"/>
    <mergeCell ref="B18:R18"/>
    <mergeCell ref="B19:R19"/>
    <mergeCell ref="B20:R20"/>
    <mergeCell ref="B21:R21"/>
    <mergeCell ref="B22:R22"/>
    <mergeCell ref="B24:K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34 years"/>
    <hyperlink ref="L15:N15" r:id="rId8" display="35-44 years"/>
    <hyperlink ref="B25" r:id="rId9"/>
    <hyperlink ref="T2" location="Indice!A1" display="(Voltar ao Índice)"/>
  </hyperlinks>
  <printOptions horizontalCentered="1"/>
  <pageMargins left="0.47244094488188981" right="0.47244094488188981" top="0.6692913385826772" bottom="0.6692913385826772" header="0" footer="0"/>
  <pageSetup paperSize="9" scale="88" orientation="portrait" verticalDpi="0" r:id="rId10"/>
</worksheet>
</file>

<file path=xl/worksheets/sheet84.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2" sqref="B2:R2"/>
    </sheetView>
  </sheetViews>
  <sheetFormatPr defaultRowHeight="11.25"/>
  <cols>
    <col min="1" max="1" width="6.7109375" style="1275" customWidth="1"/>
    <col min="2" max="2" width="16.7109375" style="1275" customWidth="1"/>
    <col min="3" max="5" width="6.7109375" style="1275" customWidth="1"/>
    <col min="6" max="8" width="5.7109375" style="1275" customWidth="1"/>
    <col min="9" max="9" width="6.7109375" style="1275" customWidth="1"/>
    <col min="10" max="11" width="5.7109375" style="1275" customWidth="1"/>
    <col min="12" max="12" width="6.7109375" style="1275" customWidth="1"/>
    <col min="13" max="14" width="5.7109375" style="1275" customWidth="1"/>
    <col min="15" max="19" width="6.7109375" style="1275" customWidth="1"/>
    <col min="20" max="20" width="14.28515625" style="1275" bestFit="1" customWidth="1"/>
    <col min="21" max="16384" width="9.140625" style="1275"/>
  </cols>
  <sheetData>
    <row r="1" spans="2:20" s="1269" customFormat="1" ht="30" customHeight="1">
      <c r="B1" s="4412" t="s">
        <v>1928</v>
      </c>
      <c r="C1" s="4412"/>
      <c r="D1" s="4412"/>
      <c r="E1" s="4412"/>
      <c r="F1" s="4412"/>
      <c r="G1" s="4412"/>
      <c r="H1" s="4412"/>
      <c r="I1" s="4412"/>
      <c r="J1" s="4412"/>
      <c r="K1" s="4412"/>
      <c r="L1" s="4412"/>
      <c r="M1" s="4412"/>
      <c r="N1" s="4412"/>
      <c r="O1" s="4412"/>
      <c r="P1" s="4412"/>
      <c r="Q1" s="4412"/>
      <c r="R1" s="4412"/>
    </row>
    <row r="2" spans="2:20" s="1269" customFormat="1" ht="30" customHeight="1">
      <c r="B2" s="4412" t="s">
        <v>1929</v>
      </c>
      <c r="C2" s="4412"/>
      <c r="D2" s="4412"/>
      <c r="E2" s="4412"/>
      <c r="F2" s="4412"/>
      <c r="G2" s="4412"/>
      <c r="H2" s="4412"/>
      <c r="I2" s="4412"/>
      <c r="J2" s="4412"/>
      <c r="K2" s="4412"/>
      <c r="L2" s="4412"/>
      <c r="M2" s="4412"/>
      <c r="N2" s="4412"/>
      <c r="O2" s="4412"/>
      <c r="P2" s="4412"/>
      <c r="Q2" s="4412"/>
      <c r="R2" s="4412"/>
      <c r="T2" s="1337" t="s">
        <v>1913</v>
      </c>
    </row>
    <row r="3" spans="2:20" s="1273" customFormat="1" ht="12" customHeight="1">
      <c r="B3" s="1270" t="s">
        <v>1930</v>
      </c>
      <c r="C3" s="1271"/>
      <c r="D3" s="1271"/>
      <c r="E3" s="1271"/>
      <c r="F3" s="1271"/>
      <c r="G3" s="1271"/>
      <c r="I3" s="1271"/>
      <c r="K3" s="1271"/>
      <c r="R3" s="1272" t="s">
        <v>1931</v>
      </c>
    </row>
    <row r="4" spans="2:20" ht="28.5" customHeight="1">
      <c r="B4" s="4413"/>
      <c r="C4" s="4424" t="s">
        <v>175</v>
      </c>
      <c r="D4" s="4424"/>
      <c r="E4" s="4424"/>
      <c r="F4" s="4424" t="s">
        <v>1842</v>
      </c>
      <c r="G4" s="4424"/>
      <c r="H4" s="4424"/>
      <c r="I4" s="4424" t="s">
        <v>1914</v>
      </c>
      <c r="J4" s="4424"/>
      <c r="K4" s="4424"/>
      <c r="L4" s="4424" t="s">
        <v>1915</v>
      </c>
      <c r="M4" s="4424"/>
      <c r="N4" s="4424"/>
      <c r="O4" s="4424" t="s">
        <v>1916</v>
      </c>
      <c r="P4" s="4424"/>
      <c r="Q4" s="4424"/>
      <c r="R4" s="1364" t="s">
        <v>1917</v>
      </c>
    </row>
    <row r="5" spans="2:20" ht="18" customHeight="1">
      <c r="B5" s="4413"/>
      <c r="C5" s="1308" t="s">
        <v>973</v>
      </c>
      <c r="D5" s="1308" t="s">
        <v>772</v>
      </c>
      <c r="E5" s="1308" t="s">
        <v>773</v>
      </c>
      <c r="F5" s="1308" t="s">
        <v>973</v>
      </c>
      <c r="G5" s="1308" t="s">
        <v>772</v>
      </c>
      <c r="H5" s="1308" t="s">
        <v>773</v>
      </c>
      <c r="I5" s="1308" t="s">
        <v>973</v>
      </c>
      <c r="J5" s="1308" t="s">
        <v>772</v>
      </c>
      <c r="K5" s="1308" t="s">
        <v>773</v>
      </c>
      <c r="L5" s="1308" t="s">
        <v>973</v>
      </c>
      <c r="M5" s="1308" t="s">
        <v>772</v>
      </c>
      <c r="N5" s="1308" t="s">
        <v>773</v>
      </c>
      <c r="O5" s="1308" t="s">
        <v>973</v>
      </c>
      <c r="P5" s="1308" t="s">
        <v>772</v>
      </c>
      <c r="Q5" s="1308" t="s">
        <v>773</v>
      </c>
      <c r="R5" s="1309" t="s">
        <v>973</v>
      </c>
    </row>
    <row r="6" spans="2:20" s="1281" customFormat="1" ht="21" customHeight="1">
      <c r="B6" s="1312" t="s">
        <v>12</v>
      </c>
      <c r="C6" s="569">
        <v>5195.2</v>
      </c>
      <c r="D6" s="569">
        <v>2657.3</v>
      </c>
      <c r="E6" s="569">
        <v>2537.8000000000002</v>
      </c>
      <c r="F6" s="569">
        <v>369.5</v>
      </c>
      <c r="G6" s="569">
        <v>191.3</v>
      </c>
      <c r="H6" s="569">
        <v>178.2</v>
      </c>
      <c r="I6" s="569">
        <v>1083.5999999999999</v>
      </c>
      <c r="J6" s="569">
        <v>533.20000000000005</v>
      </c>
      <c r="K6" s="569">
        <v>550.4</v>
      </c>
      <c r="L6" s="569">
        <v>1443.3</v>
      </c>
      <c r="M6" s="569">
        <v>715</v>
      </c>
      <c r="N6" s="569">
        <v>728.3</v>
      </c>
      <c r="O6" s="1313">
        <v>2298.8000000000002</v>
      </c>
      <c r="P6" s="1365">
        <v>1217.8</v>
      </c>
      <c r="Q6" s="1365">
        <v>1080.9000000000001</v>
      </c>
      <c r="R6" s="1365">
        <v>4949.3999999999996</v>
      </c>
    </row>
    <row r="7" spans="2:20" s="1281" customFormat="1" ht="21" customHeight="1">
      <c r="B7" s="1291" t="s">
        <v>21</v>
      </c>
      <c r="C7" s="569">
        <v>4941.1000000000004</v>
      </c>
      <c r="D7" s="569">
        <v>2523.5</v>
      </c>
      <c r="E7" s="569">
        <v>2417.6</v>
      </c>
      <c r="F7" s="569">
        <v>348.2</v>
      </c>
      <c r="G7" s="569">
        <v>179.6</v>
      </c>
      <c r="H7" s="569">
        <v>168.6</v>
      </c>
      <c r="I7" s="569">
        <v>1023.5</v>
      </c>
      <c r="J7" s="569">
        <v>502.5</v>
      </c>
      <c r="K7" s="569">
        <v>521</v>
      </c>
      <c r="L7" s="569">
        <v>1370.9</v>
      </c>
      <c r="M7" s="569">
        <v>678.4</v>
      </c>
      <c r="N7" s="569">
        <v>692.5</v>
      </c>
      <c r="O7" s="1313">
        <v>2198.4</v>
      </c>
      <c r="P7" s="1365">
        <v>1163</v>
      </c>
      <c r="Q7" s="1365">
        <v>1035.4000000000001</v>
      </c>
      <c r="R7" s="1365">
        <v>4704.3</v>
      </c>
    </row>
    <row r="8" spans="2:20" s="1281" customFormat="1" ht="21" customHeight="1">
      <c r="B8" s="1316" t="s">
        <v>6</v>
      </c>
      <c r="C8" s="571">
        <v>1822.5</v>
      </c>
      <c r="D8" s="571">
        <v>947.4</v>
      </c>
      <c r="E8" s="571">
        <v>875.1</v>
      </c>
      <c r="F8" s="571">
        <v>144.6</v>
      </c>
      <c r="G8" s="571">
        <v>77.900000000000006</v>
      </c>
      <c r="H8" s="571">
        <v>66.7</v>
      </c>
      <c r="I8" s="571">
        <v>389.1</v>
      </c>
      <c r="J8" s="571">
        <v>193.1</v>
      </c>
      <c r="K8" s="571">
        <v>196</v>
      </c>
      <c r="L8" s="571">
        <v>499</v>
      </c>
      <c r="M8" s="571">
        <v>248.9</v>
      </c>
      <c r="N8" s="571">
        <v>250</v>
      </c>
      <c r="O8" s="1317">
        <v>789.8</v>
      </c>
      <c r="P8" s="1366">
        <v>427.5</v>
      </c>
      <c r="Q8" s="1366">
        <v>362.4</v>
      </c>
      <c r="R8" s="1366">
        <v>1744.7</v>
      </c>
    </row>
    <row r="9" spans="2:20" s="1281" customFormat="1" ht="21" customHeight="1">
      <c r="B9" s="1316" t="s">
        <v>30</v>
      </c>
      <c r="C9" s="571">
        <v>1161.4000000000001</v>
      </c>
      <c r="D9" s="571">
        <v>599.9</v>
      </c>
      <c r="E9" s="571">
        <v>561.4</v>
      </c>
      <c r="F9" s="571">
        <v>75.5</v>
      </c>
      <c r="G9" s="571">
        <v>37.9</v>
      </c>
      <c r="H9" s="571">
        <v>37.6</v>
      </c>
      <c r="I9" s="571">
        <v>225.8</v>
      </c>
      <c r="J9" s="571">
        <v>111</v>
      </c>
      <c r="K9" s="571">
        <v>114.8</v>
      </c>
      <c r="L9" s="571">
        <v>298</v>
      </c>
      <c r="M9" s="571">
        <v>147.80000000000001</v>
      </c>
      <c r="N9" s="571">
        <v>150.19999999999999</v>
      </c>
      <c r="O9" s="1317">
        <v>562</v>
      </c>
      <c r="P9" s="1366">
        <v>303.3</v>
      </c>
      <c r="Q9" s="1366">
        <v>258.8</v>
      </c>
      <c r="R9" s="1366">
        <v>1070.2</v>
      </c>
    </row>
    <row r="10" spans="2:20" s="1281" customFormat="1" ht="21" customHeight="1">
      <c r="B10" s="1284" t="s">
        <v>190</v>
      </c>
      <c r="C10" s="571">
        <v>1386</v>
      </c>
      <c r="D10" s="571">
        <v>679.7</v>
      </c>
      <c r="E10" s="571">
        <v>706.3</v>
      </c>
      <c r="F10" s="571">
        <v>89.4</v>
      </c>
      <c r="G10" s="571">
        <v>44.6</v>
      </c>
      <c r="H10" s="571">
        <v>44.8</v>
      </c>
      <c r="I10" s="571">
        <v>290.7</v>
      </c>
      <c r="J10" s="571">
        <v>137.6</v>
      </c>
      <c r="K10" s="571">
        <v>153.1</v>
      </c>
      <c r="L10" s="571">
        <v>413.6</v>
      </c>
      <c r="M10" s="571">
        <v>201.1</v>
      </c>
      <c r="N10" s="571">
        <v>212.6</v>
      </c>
      <c r="O10" s="1317">
        <v>592.29999999999995</v>
      </c>
      <c r="P10" s="1366">
        <v>296.39999999999998</v>
      </c>
      <c r="Q10" s="1366">
        <v>295.89999999999998</v>
      </c>
      <c r="R10" s="1366">
        <v>1342.9</v>
      </c>
    </row>
    <row r="11" spans="2:20" s="1281" customFormat="1" ht="21" customHeight="1">
      <c r="B11" s="1316" t="s">
        <v>46</v>
      </c>
      <c r="C11" s="571">
        <v>349.5</v>
      </c>
      <c r="D11" s="571">
        <v>183.7</v>
      </c>
      <c r="E11" s="571">
        <v>165.8</v>
      </c>
      <c r="F11" s="571">
        <v>22</v>
      </c>
      <c r="G11" s="571">
        <v>11.3</v>
      </c>
      <c r="H11" s="571">
        <v>10.7</v>
      </c>
      <c r="I11" s="571">
        <v>73.7</v>
      </c>
      <c r="J11" s="571">
        <v>38</v>
      </c>
      <c r="K11" s="571">
        <v>35.700000000000003</v>
      </c>
      <c r="L11" s="571">
        <v>96.2</v>
      </c>
      <c r="M11" s="571">
        <v>49.3</v>
      </c>
      <c r="N11" s="571">
        <v>46.9</v>
      </c>
      <c r="O11" s="1317">
        <v>157.69999999999999</v>
      </c>
      <c r="P11" s="1366">
        <v>85.2</v>
      </c>
      <c r="Q11" s="1366">
        <v>72.5</v>
      </c>
      <c r="R11" s="1366">
        <v>334.1</v>
      </c>
    </row>
    <row r="12" spans="2:20" s="1281" customFormat="1" ht="21" customHeight="1">
      <c r="B12" s="1316" t="s">
        <v>55</v>
      </c>
      <c r="C12" s="571">
        <v>221.7</v>
      </c>
      <c r="D12" s="571">
        <v>112.8</v>
      </c>
      <c r="E12" s="571">
        <v>108.9</v>
      </c>
      <c r="F12" s="571">
        <v>16.7</v>
      </c>
      <c r="G12" s="571">
        <v>7.9</v>
      </c>
      <c r="H12" s="571">
        <v>8.8000000000000007</v>
      </c>
      <c r="I12" s="571">
        <v>44.3</v>
      </c>
      <c r="J12" s="571">
        <v>22.8</v>
      </c>
      <c r="K12" s="571">
        <v>21.5</v>
      </c>
      <c r="L12" s="571">
        <v>64.099999999999994</v>
      </c>
      <c r="M12" s="571">
        <v>31.3</v>
      </c>
      <c r="N12" s="571">
        <v>32.799999999999997</v>
      </c>
      <c r="O12" s="1317">
        <v>96.6</v>
      </c>
      <c r="P12" s="1366">
        <v>50.7</v>
      </c>
      <c r="Q12" s="1366">
        <v>45.8</v>
      </c>
      <c r="R12" s="1366">
        <v>212.5</v>
      </c>
    </row>
    <row r="13" spans="2:20" s="1281" customFormat="1" ht="21" customHeight="1">
      <c r="B13" s="1291" t="s">
        <v>62</v>
      </c>
      <c r="C13" s="569">
        <v>122.3</v>
      </c>
      <c r="D13" s="569">
        <v>67.7</v>
      </c>
      <c r="E13" s="569">
        <v>54.6</v>
      </c>
      <c r="F13" s="569">
        <v>11.4</v>
      </c>
      <c r="G13" s="569">
        <v>6.5</v>
      </c>
      <c r="H13" s="569">
        <v>4.9000000000000004</v>
      </c>
      <c r="I13" s="569">
        <v>31.6</v>
      </c>
      <c r="J13" s="569">
        <v>16.5</v>
      </c>
      <c r="K13" s="569">
        <v>15.1</v>
      </c>
      <c r="L13" s="569">
        <v>34.4</v>
      </c>
      <c r="M13" s="569">
        <v>18</v>
      </c>
      <c r="N13" s="569">
        <v>16.399999999999999</v>
      </c>
      <c r="O13" s="1313">
        <v>44.9</v>
      </c>
      <c r="P13" s="1365">
        <v>26.7</v>
      </c>
      <c r="Q13" s="1365">
        <v>18.2</v>
      </c>
      <c r="R13" s="1365">
        <v>119.1</v>
      </c>
    </row>
    <row r="14" spans="2:20" s="1281" customFormat="1" ht="21" customHeight="1">
      <c r="B14" s="1291" t="s">
        <v>141</v>
      </c>
      <c r="C14" s="569">
        <v>131.80000000000001</v>
      </c>
      <c r="D14" s="569">
        <v>66.099999999999994</v>
      </c>
      <c r="E14" s="569">
        <v>65.7</v>
      </c>
      <c r="F14" s="569">
        <v>9.9</v>
      </c>
      <c r="G14" s="569">
        <v>5.2</v>
      </c>
      <c r="H14" s="569">
        <v>4.7</v>
      </c>
      <c r="I14" s="569">
        <v>28.4</v>
      </c>
      <c r="J14" s="569">
        <v>14.1</v>
      </c>
      <c r="K14" s="569">
        <v>14.3</v>
      </c>
      <c r="L14" s="569">
        <v>38</v>
      </c>
      <c r="M14" s="569">
        <v>18.600000000000001</v>
      </c>
      <c r="N14" s="569">
        <v>19.399999999999999</v>
      </c>
      <c r="O14" s="1367">
        <v>55.4</v>
      </c>
      <c r="P14" s="1368">
        <v>28.1</v>
      </c>
      <c r="Q14" s="1368">
        <v>27.3</v>
      </c>
      <c r="R14" s="1368">
        <v>126</v>
      </c>
    </row>
    <row r="15" spans="2:20" ht="28.5" customHeight="1">
      <c r="B15" s="4416"/>
      <c r="C15" s="4424" t="s">
        <v>175</v>
      </c>
      <c r="D15" s="4424"/>
      <c r="E15" s="4424"/>
      <c r="F15" s="4424" t="s">
        <v>1848</v>
      </c>
      <c r="G15" s="4424"/>
      <c r="H15" s="4424"/>
      <c r="I15" s="4424" t="s">
        <v>1932</v>
      </c>
      <c r="J15" s="4424"/>
      <c r="K15" s="4424"/>
      <c r="L15" s="4424" t="s">
        <v>1919</v>
      </c>
      <c r="M15" s="4424"/>
      <c r="N15" s="4424"/>
      <c r="O15" s="4424" t="s">
        <v>1920</v>
      </c>
      <c r="P15" s="4424"/>
      <c r="Q15" s="4424"/>
      <c r="R15" s="1364" t="s">
        <v>1921</v>
      </c>
    </row>
    <row r="16" spans="2:20" ht="18" customHeight="1">
      <c r="B16" s="4416"/>
      <c r="C16" s="286" t="s">
        <v>976</v>
      </c>
      <c r="D16" s="1369" t="s">
        <v>773</v>
      </c>
      <c r="E16" s="1370" t="s">
        <v>808</v>
      </c>
      <c r="F16" s="286" t="s">
        <v>976</v>
      </c>
      <c r="G16" s="1369" t="s">
        <v>773</v>
      </c>
      <c r="H16" s="1370" t="s">
        <v>808</v>
      </c>
      <c r="I16" s="286" t="s">
        <v>976</v>
      </c>
      <c r="J16" s="1369" t="s">
        <v>773</v>
      </c>
      <c r="K16" s="1370" t="s">
        <v>808</v>
      </c>
      <c r="L16" s="286" t="s">
        <v>976</v>
      </c>
      <c r="M16" s="1369" t="s">
        <v>773</v>
      </c>
      <c r="N16" s="1370" t="s">
        <v>808</v>
      </c>
      <c r="O16" s="286" t="s">
        <v>976</v>
      </c>
      <c r="P16" s="1369" t="s">
        <v>773</v>
      </c>
      <c r="Q16" s="1370" t="s">
        <v>808</v>
      </c>
      <c r="R16" s="285" t="s">
        <v>976</v>
      </c>
    </row>
    <row r="17" spans="2:18" s="1333" customFormat="1" ht="9.75" customHeight="1">
      <c r="B17" s="1371"/>
      <c r="C17" s="1372"/>
      <c r="D17" s="1373"/>
      <c r="E17" s="1374"/>
      <c r="F17" s="1372"/>
      <c r="G17" s="1373"/>
      <c r="H17" s="1374"/>
      <c r="I17" s="1372"/>
      <c r="J17" s="1373"/>
      <c r="K17" s="1374"/>
      <c r="L17" s="1375"/>
      <c r="M17" s="1376"/>
      <c r="N17" s="1377"/>
      <c r="O17" s="1375"/>
      <c r="P17" s="1376"/>
      <c r="Q17" s="1377"/>
      <c r="R17" s="1375"/>
    </row>
    <row r="18" spans="2:18" s="1378" customFormat="1" ht="12.75" customHeight="1">
      <c r="B18" s="4441" t="s">
        <v>164</v>
      </c>
      <c r="C18" s="4441"/>
      <c r="D18" s="4441"/>
      <c r="E18" s="4441"/>
      <c r="F18" s="4441"/>
      <c r="G18" s="4441"/>
      <c r="H18" s="4441"/>
      <c r="I18" s="4441"/>
      <c r="J18" s="4441"/>
      <c r="K18" s="4441"/>
      <c r="L18" s="4441"/>
      <c r="M18" s="4441"/>
      <c r="N18" s="4441"/>
      <c r="O18" s="4441"/>
      <c r="P18" s="4441"/>
      <c r="Q18" s="4441"/>
      <c r="R18" s="4441"/>
    </row>
    <row r="19" spans="2:18" s="1333" customFormat="1" ht="12.75" customHeight="1">
      <c r="B19" s="4441" t="s">
        <v>1849</v>
      </c>
      <c r="C19" s="4441"/>
      <c r="D19" s="4441"/>
      <c r="E19" s="4441"/>
      <c r="F19" s="4441"/>
      <c r="G19" s="4441"/>
      <c r="H19" s="4441"/>
      <c r="I19" s="4441"/>
      <c r="J19" s="4441"/>
      <c r="K19" s="4441"/>
      <c r="L19" s="4441"/>
      <c r="M19" s="4441"/>
      <c r="N19" s="4441"/>
      <c r="O19" s="4441"/>
      <c r="P19" s="4441"/>
      <c r="Q19" s="4441"/>
      <c r="R19" s="4441"/>
    </row>
    <row r="20" spans="2:18" s="1333" customFormat="1" ht="12.75" customHeight="1">
      <c r="B20" s="4441" t="s">
        <v>1850</v>
      </c>
      <c r="C20" s="4441"/>
      <c r="D20" s="4441"/>
      <c r="E20" s="4441"/>
      <c r="F20" s="4441"/>
      <c r="G20" s="4441"/>
      <c r="H20" s="4441"/>
      <c r="I20" s="4441"/>
      <c r="J20" s="4441"/>
      <c r="K20" s="4441"/>
      <c r="L20" s="4441"/>
      <c r="M20" s="4441"/>
      <c r="N20" s="4441"/>
      <c r="O20" s="4441"/>
      <c r="P20" s="4441"/>
      <c r="Q20" s="4441"/>
      <c r="R20" s="4441"/>
    </row>
    <row r="21" spans="2:18" s="1336" customFormat="1" ht="40.5" customHeight="1">
      <c r="B21" s="4439" t="s">
        <v>1922</v>
      </c>
      <c r="C21" s="4439"/>
      <c r="D21" s="4439"/>
      <c r="E21" s="4439"/>
      <c r="F21" s="4439"/>
      <c r="G21" s="4439"/>
      <c r="H21" s="4439"/>
      <c r="I21" s="4439"/>
      <c r="J21" s="4439"/>
      <c r="K21" s="4439"/>
      <c r="L21" s="4439"/>
      <c r="M21" s="4439"/>
      <c r="N21" s="4439"/>
      <c r="O21" s="4439"/>
      <c r="P21" s="4439"/>
      <c r="Q21" s="4439"/>
      <c r="R21" s="4439"/>
    </row>
    <row r="22" spans="2:18" s="1336" customFormat="1" ht="40.5" customHeight="1">
      <c r="B22" s="4439" t="s">
        <v>1923</v>
      </c>
      <c r="C22" s="4439"/>
      <c r="D22" s="4439"/>
      <c r="E22" s="4439"/>
      <c r="F22" s="4439"/>
      <c r="G22" s="4439"/>
      <c r="H22" s="4439"/>
      <c r="I22" s="4439"/>
      <c r="J22" s="4439"/>
      <c r="K22" s="4439"/>
      <c r="L22" s="4439"/>
      <c r="M22" s="4439"/>
      <c r="N22" s="4439"/>
      <c r="O22" s="4439"/>
      <c r="P22" s="4439"/>
      <c r="Q22" s="4439"/>
      <c r="R22" s="4439"/>
    </row>
    <row r="23" spans="2:18" ht="9" customHeight="1"/>
    <row r="24" spans="2:18" s="637" customFormat="1" ht="12" customHeight="1">
      <c r="B24" s="3940" t="s">
        <v>219</v>
      </c>
      <c r="C24" s="3940"/>
      <c r="D24" s="3940"/>
      <c r="E24" s="3940"/>
      <c r="F24" s="3940"/>
      <c r="G24" s="3940"/>
      <c r="H24" s="3940"/>
      <c r="I24" s="3940"/>
      <c r="J24" s="3940"/>
      <c r="K24" s="3940"/>
      <c r="L24" s="3940"/>
      <c r="M24" s="1275"/>
      <c r="N24" s="1275"/>
      <c r="O24" s="1275"/>
      <c r="P24" s="1275"/>
      <c r="Q24" s="1275"/>
      <c r="R24" s="1275"/>
    </row>
    <row r="25" spans="2:18" ht="12" customHeight="1">
      <c r="B25" s="4440" t="s">
        <v>1933</v>
      </c>
      <c r="C25" s="4440"/>
      <c r="D25" s="4440"/>
      <c r="E25" s="4440"/>
    </row>
  </sheetData>
  <mergeCells count="21">
    <mergeCell ref="B25:E25"/>
    <mergeCell ref="B18:R18"/>
    <mergeCell ref="B19:R19"/>
    <mergeCell ref="B20:R20"/>
    <mergeCell ref="B21:R21"/>
    <mergeCell ref="B22:R22"/>
    <mergeCell ref="B24:L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 34 years"/>
    <hyperlink ref="L15:N15" r:id="rId8" display="35-44 years"/>
    <hyperlink ref="B25" r:id="rId9"/>
    <hyperlink ref="O4:Q4" r:id="rId10" display="35-44 anos"/>
    <hyperlink ref="R4" r:id="rId11" display="35-44 anos"/>
    <hyperlink ref="O15:Q15" r:id="rId12" display="35-44 years"/>
    <hyperlink ref="R15" r:id="rId13" display="35-44 years"/>
    <hyperlink ref="T2" location="Indice!A1" display="(Voltar ao Índice)"/>
  </hyperlinks>
  <printOptions horizontalCentered="1"/>
  <pageMargins left="0.47244094488188981" right="0.47244094488188981" top="0.6692913385826772" bottom="0.6692913385826772" header="0" footer="0"/>
  <pageSetup paperSize="9" scale="81" orientation="portrait" verticalDpi="0" r:id="rId14"/>
</worksheet>
</file>

<file path=xl/worksheets/sheet85.xml><?xml version="1.0" encoding="utf-8"?>
<worksheet xmlns="http://schemas.openxmlformats.org/spreadsheetml/2006/main" xmlns:r="http://schemas.openxmlformats.org/officeDocument/2006/relationships">
  <sheetPr>
    <pageSetUpPr fitToPage="1"/>
  </sheetPr>
  <dimension ref="B1:X25"/>
  <sheetViews>
    <sheetView showGridLines="0" workbookViewId="0">
      <selection activeCell="B2" sqref="B2:R2"/>
    </sheetView>
  </sheetViews>
  <sheetFormatPr defaultRowHeight="11.25"/>
  <cols>
    <col min="1" max="1" width="6.7109375" style="1275" customWidth="1"/>
    <col min="2" max="2" width="16.7109375" style="1275" customWidth="1"/>
    <col min="3" max="5" width="6.7109375" style="1275" customWidth="1"/>
    <col min="6" max="11" width="6" style="1275" customWidth="1"/>
    <col min="12" max="12" width="6.7109375" style="1275" customWidth="1"/>
    <col min="13" max="14" width="6" style="1275" customWidth="1"/>
    <col min="15" max="16" width="6.7109375" style="1275" customWidth="1"/>
    <col min="17" max="17" width="6" style="1275" customWidth="1"/>
    <col min="18" max="19" width="6.7109375" style="1275" customWidth="1"/>
    <col min="20" max="20" width="14.28515625" style="1275" bestFit="1" customWidth="1"/>
    <col min="21" max="16384" width="9.140625" style="1275"/>
  </cols>
  <sheetData>
    <row r="1" spans="2:20" s="1269" customFormat="1" ht="30" customHeight="1">
      <c r="B1" s="4412" t="s">
        <v>1934</v>
      </c>
      <c r="C1" s="4412"/>
      <c r="D1" s="4412"/>
      <c r="E1" s="4412"/>
      <c r="F1" s="4412"/>
      <c r="G1" s="4412"/>
      <c r="H1" s="4412"/>
      <c r="I1" s="4412"/>
      <c r="J1" s="4412"/>
      <c r="K1" s="4412"/>
      <c r="L1" s="4412"/>
      <c r="M1" s="4412"/>
      <c r="N1" s="4412"/>
      <c r="O1" s="4412"/>
      <c r="P1" s="4412"/>
      <c r="Q1" s="4412"/>
      <c r="R1" s="4412"/>
    </row>
    <row r="2" spans="2:20" s="1269" customFormat="1" ht="30" customHeight="1">
      <c r="B2" s="4412" t="s">
        <v>1935</v>
      </c>
      <c r="C2" s="4412"/>
      <c r="D2" s="4412"/>
      <c r="E2" s="4412"/>
      <c r="F2" s="4412"/>
      <c r="G2" s="4412"/>
      <c r="H2" s="4412"/>
      <c r="I2" s="4412"/>
      <c r="J2" s="4412"/>
      <c r="K2" s="4412"/>
      <c r="L2" s="4412"/>
      <c r="M2" s="4412"/>
      <c r="N2" s="4412"/>
      <c r="O2" s="4412"/>
      <c r="P2" s="4412"/>
      <c r="Q2" s="4412"/>
      <c r="R2" s="4412"/>
      <c r="T2" s="1337" t="s">
        <v>1913</v>
      </c>
    </row>
    <row r="3" spans="2:20" s="1273" customFormat="1" ht="12" customHeight="1">
      <c r="B3" s="1270" t="s">
        <v>1930</v>
      </c>
      <c r="C3" s="1271"/>
      <c r="D3" s="1271"/>
      <c r="E3" s="1271"/>
      <c r="F3" s="1271"/>
      <c r="G3" s="1271"/>
      <c r="I3" s="1271"/>
      <c r="K3" s="1271"/>
      <c r="Q3" s="4442" t="s">
        <v>1931</v>
      </c>
      <c r="R3" s="4442"/>
    </row>
    <row r="4" spans="2:20" ht="30" customHeight="1">
      <c r="B4" s="4443"/>
      <c r="C4" s="4424" t="s">
        <v>175</v>
      </c>
      <c r="D4" s="4424"/>
      <c r="E4" s="4424"/>
      <c r="F4" s="4425" t="s">
        <v>1842</v>
      </c>
      <c r="G4" s="4445"/>
      <c r="H4" s="4445"/>
      <c r="I4" s="4424" t="s">
        <v>1914</v>
      </c>
      <c r="J4" s="4424"/>
      <c r="K4" s="4424"/>
      <c r="L4" s="4424" t="s">
        <v>1915</v>
      </c>
      <c r="M4" s="4424"/>
      <c r="N4" s="4424"/>
      <c r="O4" s="4424" t="s">
        <v>1916</v>
      </c>
      <c r="P4" s="4424"/>
      <c r="Q4" s="4424"/>
      <c r="R4" s="1379" t="s">
        <v>1917</v>
      </c>
      <c r="S4" s="1324"/>
    </row>
    <row r="5" spans="2:20" ht="18" customHeight="1">
      <c r="B5" s="4444"/>
      <c r="C5" s="1308" t="s">
        <v>973</v>
      </c>
      <c r="D5" s="1308" t="s">
        <v>772</v>
      </c>
      <c r="E5" s="1308" t="s">
        <v>773</v>
      </c>
      <c r="F5" s="1308" t="s">
        <v>973</v>
      </c>
      <c r="G5" s="1308" t="s">
        <v>772</v>
      </c>
      <c r="H5" s="1309" t="s">
        <v>773</v>
      </c>
      <c r="I5" s="1308" t="s">
        <v>973</v>
      </c>
      <c r="J5" s="1308" t="s">
        <v>772</v>
      </c>
      <c r="K5" s="1308" t="s">
        <v>773</v>
      </c>
      <c r="L5" s="1308" t="s">
        <v>973</v>
      </c>
      <c r="M5" s="1308" t="s">
        <v>772</v>
      </c>
      <c r="N5" s="1308" t="s">
        <v>773</v>
      </c>
      <c r="O5" s="1308" t="s">
        <v>973</v>
      </c>
      <c r="P5" s="1308" t="s">
        <v>772</v>
      </c>
      <c r="Q5" s="1308" t="s">
        <v>773</v>
      </c>
      <c r="R5" s="1309" t="s">
        <v>973</v>
      </c>
    </row>
    <row r="6" spans="2:20" s="1281" customFormat="1" ht="21" customHeight="1">
      <c r="B6" s="1312" t="s">
        <v>12</v>
      </c>
      <c r="C6" s="569">
        <v>4548.7</v>
      </c>
      <c r="D6" s="569">
        <v>2334.3000000000002</v>
      </c>
      <c r="E6" s="569">
        <v>2214.4</v>
      </c>
      <c r="F6" s="569">
        <v>251.5</v>
      </c>
      <c r="G6" s="569">
        <v>134.69999999999999</v>
      </c>
      <c r="H6" s="569">
        <v>116.7</v>
      </c>
      <c r="I6" s="569">
        <v>942</v>
      </c>
      <c r="J6" s="569">
        <v>465</v>
      </c>
      <c r="K6" s="569">
        <v>477.1</v>
      </c>
      <c r="L6" s="569">
        <v>1295.9000000000001</v>
      </c>
      <c r="M6" s="569">
        <v>645.9</v>
      </c>
      <c r="N6" s="569">
        <v>650</v>
      </c>
      <c r="O6" s="1313">
        <v>2059.3000000000002</v>
      </c>
      <c r="P6" s="1365">
        <v>1088.8</v>
      </c>
      <c r="Q6" s="1365">
        <v>970.5</v>
      </c>
      <c r="R6" s="1365">
        <v>4309</v>
      </c>
      <c r="S6" s="1380"/>
    </row>
    <row r="7" spans="2:20" s="1281" customFormat="1" ht="21" customHeight="1">
      <c r="B7" s="1291" t="s">
        <v>21</v>
      </c>
      <c r="C7" s="569">
        <v>4329.6000000000004</v>
      </c>
      <c r="D7" s="569">
        <v>2220.4</v>
      </c>
      <c r="E7" s="569">
        <v>2109.1</v>
      </c>
      <c r="F7" s="569">
        <v>238.3</v>
      </c>
      <c r="G7" s="569">
        <v>127.5</v>
      </c>
      <c r="H7" s="569">
        <v>110.8</v>
      </c>
      <c r="I7" s="569">
        <v>892.5</v>
      </c>
      <c r="J7" s="569">
        <v>439.7</v>
      </c>
      <c r="K7" s="569">
        <v>452.8</v>
      </c>
      <c r="L7" s="569">
        <v>1231.5</v>
      </c>
      <c r="M7" s="569">
        <v>613.9</v>
      </c>
      <c r="N7" s="569">
        <v>617.6</v>
      </c>
      <c r="O7" s="1313">
        <v>1967.2</v>
      </c>
      <c r="P7" s="1365">
        <v>1039.3</v>
      </c>
      <c r="Q7" s="1365">
        <v>927.9</v>
      </c>
      <c r="R7" s="1365">
        <v>4098.8</v>
      </c>
      <c r="S7" s="1381"/>
    </row>
    <row r="8" spans="2:20" s="1281" customFormat="1" ht="21" customHeight="1">
      <c r="B8" s="1316" t="s">
        <v>6</v>
      </c>
      <c r="C8" s="571">
        <v>1573.3</v>
      </c>
      <c r="D8" s="571">
        <v>823</v>
      </c>
      <c r="E8" s="571">
        <v>750.3</v>
      </c>
      <c r="F8" s="571">
        <v>97.1</v>
      </c>
      <c r="G8" s="571">
        <v>56.2</v>
      </c>
      <c r="H8" s="571">
        <v>40.9</v>
      </c>
      <c r="I8" s="571">
        <v>337.2</v>
      </c>
      <c r="J8" s="571">
        <v>168.1</v>
      </c>
      <c r="K8" s="571">
        <v>169.1</v>
      </c>
      <c r="L8" s="571">
        <v>449.5</v>
      </c>
      <c r="M8" s="571">
        <v>227.1</v>
      </c>
      <c r="N8" s="571">
        <v>222.4</v>
      </c>
      <c r="O8" s="1317">
        <v>689.5</v>
      </c>
      <c r="P8" s="1366">
        <v>371.6</v>
      </c>
      <c r="Q8" s="1366">
        <v>317.89999999999998</v>
      </c>
      <c r="R8" s="1366">
        <v>1497.1</v>
      </c>
    </row>
    <row r="9" spans="2:20" s="1281" customFormat="1" ht="21" customHeight="1">
      <c r="B9" s="1316" t="s">
        <v>30</v>
      </c>
      <c r="C9" s="571">
        <v>1054.3</v>
      </c>
      <c r="D9" s="571">
        <v>548</v>
      </c>
      <c r="E9" s="571">
        <v>506.3</v>
      </c>
      <c r="F9" s="571">
        <v>53.8</v>
      </c>
      <c r="G9" s="571">
        <v>28.7</v>
      </c>
      <c r="H9" s="571">
        <v>25.1</v>
      </c>
      <c r="I9" s="571">
        <v>199.3</v>
      </c>
      <c r="J9" s="571">
        <v>98.2</v>
      </c>
      <c r="K9" s="571">
        <v>101.1</v>
      </c>
      <c r="L9" s="571">
        <v>276.10000000000002</v>
      </c>
      <c r="M9" s="571">
        <v>138.5</v>
      </c>
      <c r="N9" s="571">
        <v>137.6</v>
      </c>
      <c r="O9" s="1317">
        <v>525.1</v>
      </c>
      <c r="P9" s="1366">
        <v>282.60000000000002</v>
      </c>
      <c r="Q9" s="1366">
        <v>242.5</v>
      </c>
      <c r="R9" s="1366">
        <v>964.1</v>
      </c>
      <c r="S9" s="1382"/>
    </row>
    <row r="10" spans="2:20" s="1281" customFormat="1" ht="21" customHeight="1">
      <c r="B10" s="1284" t="s">
        <v>190</v>
      </c>
      <c r="C10" s="571">
        <v>1205</v>
      </c>
      <c r="D10" s="571">
        <v>590.70000000000005</v>
      </c>
      <c r="E10" s="571">
        <v>614.29999999999995</v>
      </c>
      <c r="F10" s="571">
        <v>61.8</v>
      </c>
      <c r="G10" s="571">
        <v>29.7</v>
      </c>
      <c r="H10" s="571">
        <v>32.1</v>
      </c>
      <c r="I10" s="571">
        <v>254.5</v>
      </c>
      <c r="J10" s="571">
        <v>120.3</v>
      </c>
      <c r="K10" s="571">
        <v>134.19999999999999</v>
      </c>
      <c r="L10" s="571">
        <v>364.4</v>
      </c>
      <c r="M10" s="571">
        <v>177.4</v>
      </c>
      <c r="N10" s="571">
        <v>186.9</v>
      </c>
      <c r="O10" s="1317">
        <v>524.4</v>
      </c>
      <c r="P10" s="1366">
        <v>263.3</v>
      </c>
      <c r="Q10" s="1366">
        <v>261</v>
      </c>
      <c r="R10" s="1366">
        <v>1164.8</v>
      </c>
      <c r="S10" s="1382"/>
    </row>
    <row r="11" spans="2:20" s="1281" customFormat="1" ht="21" customHeight="1">
      <c r="B11" s="1316" t="s">
        <v>46</v>
      </c>
      <c r="C11" s="571">
        <v>303</v>
      </c>
      <c r="D11" s="571">
        <v>161.1</v>
      </c>
      <c r="E11" s="571">
        <v>141.9</v>
      </c>
      <c r="F11" s="571">
        <v>13.8</v>
      </c>
      <c r="G11" s="571">
        <v>7.6</v>
      </c>
      <c r="H11" s="571">
        <v>6.2</v>
      </c>
      <c r="I11" s="571">
        <v>62.8</v>
      </c>
      <c r="J11" s="571">
        <v>33.200000000000003</v>
      </c>
      <c r="K11" s="571">
        <v>29.6</v>
      </c>
      <c r="L11" s="571">
        <v>84.4</v>
      </c>
      <c r="M11" s="571">
        <v>43.2</v>
      </c>
      <c r="N11" s="571">
        <v>41.2</v>
      </c>
      <c r="O11" s="1317">
        <v>142</v>
      </c>
      <c r="P11" s="1366">
        <v>77.099999999999994</v>
      </c>
      <c r="Q11" s="1366">
        <v>64.900000000000006</v>
      </c>
      <c r="R11" s="1366">
        <v>287.8</v>
      </c>
    </row>
    <row r="12" spans="2:20" s="1281" customFormat="1" ht="21" customHeight="1">
      <c r="B12" s="1316" t="s">
        <v>55</v>
      </c>
      <c r="C12" s="571">
        <v>193.9</v>
      </c>
      <c r="D12" s="571">
        <v>97.6</v>
      </c>
      <c r="E12" s="571">
        <v>96.3</v>
      </c>
      <c r="F12" s="571">
        <v>11.8</v>
      </c>
      <c r="G12" s="571">
        <v>5.2</v>
      </c>
      <c r="H12" s="571">
        <v>6.6</v>
      </c>
      <c r="I12" s="571">
        <v>38.700000000000003</v>
      </c>
      <c r="J12" s="571">
        <v>20</v>
      </c>
      <c r="K12" s="571">
        <v>18.7</v>
      </c>
      <c r="L12" s="571">
        <v>57.1</v>
      </c>
      <c r="M12" s="571">
        <v>27.7</v>
      </c>
      <c r="N12" s="571">
        <v>29.4</v>
      </c>
      <c r="O12" s="1317">
        <v>86.3</v>
      </c>
      <c r="P12" s="1366">
        <v>44.7</v>
      </c>
      <c r="Q12" s="1366">
        <v>41.6</v>
      </c>
      <c r="R12" s="1366">
        <v>185</v>
      </c>
    </row>
    <row r="13" spans="2:20" s="1281" customFormat="1" ht="21" customHeight="1">
      <c r="B13" s="1291" t="s">
        <v>62</v>
      </c>
      <c r="C13" s="569">
        <v>106.7</v>
      </c>
      <c r="D13" s="569">
        <v>58</v>
      </c>
      <c r="E13" s="569">
        <v>48.7</v>
      </c>
      <c r="F13" s="569">
        <v>7.5</v>
      </c>
      <c r="G13" s="1278" t="s">
        <v>1843</v>
      </c>
      <c r="H13" s="1278" t="s">
        <v>1843</v>
      </c>
      <c r="I13" s="569">
        <v>26.6</v>
      </c>
      <c r="J13" s="569">
        <v>13.8</v>
      </c>
      <c r="K13" s="569">
        <v>12.8</v>
      </c>
      <c r="L13" s="569">
        <v>30.7</v>
      </c>
      <c r="M13" s="569">
        <v>15.8</v>
      </c>
      <c r="N13" s="569">
        <v>14.9</v>
      </c>
      <c r="O13" s="1313">
        <v>41.9</v>
      </c>
      <c r="P13" s="1365">
        <v>24.3</v>
      </c>
      <c r="Q13" s="1365">
        <v>17.5</v>
      </c>
      <c r="R13" s="1365">
        <v>103.5</v>
      </c>
    </row>
    <row r="14" spans="2:20" s="1281" customFormat="1" ht="21" customHeight="1">
      <c r="B14" s="1291" t="s">
        <v>141</v>
      </c>
      <c r="C14" s="569">
        <v>112.4</v>
      </c>
      <c r="D14" s="569">
        <v>55.9</v>
      </c>
      <c r="E14" s="569">
        <v>56.5</v>
      </c>
      <c r="F14" s="569">
        <v>5.7</v>
      </c>
      <c r="G14" s="1278" t="s">
        <v>1843</v>
      </c>
      <c r="H14" s="1278" t="s">
        <v>1843</v>
      </c>
      <c r="I14" s="569">
        <v>22.9</v>
      </c>
      <c r="J14" s="569">
        <v>11.5</v>
      </c>
      <c r="K14" s="569">
        <v>11.5</v>
      </c>
      <c r="L14" s="569">
        <v>33.6</v>
      </c>
      <c r="M14" s="569">
        <v>16.2</v>
      </c>
      <c r="N14" s="569">
        <v>17.399999999999999</v>
      </c>
      <c r="O14" s="1367">
        <v>50.2</v>
      </c>
      <c r="P14" s="1368">
        <v>25.1</v>
      </c>
      <c r="Q14" s="1368">
        <v>25.1</v>
      </c>
      <c r="R14" s="1368">
        <v>106.7</v>
      </c>
      <c r="S14" s="1382"/>
    </row>
    <row r="15" spans="2:20" ht="28.5" customHeight="1">
      <c r="B15" s="4416"/>
      <c r="C15" s="4424" t="s">
        <v>175</v>
      </c>
      <c r="D15" s="4424"/>
      <c r="E15" s="4424"/>
      <c r="F15" s="4424" t="s">
        <v>1848</v>
      </c>
      <c r="G15" s="4424"/>
      <c r="H15" s="4424"/>
      <c r="I15" s="4424" t="s">
        <v>1918</v>
      </c>
      <c r="J15" s="4424"/>
      <c r="K15" s="4424"/>
      <c r="L15" s="4424" t="s">
        <v>1919</v>
      </c>
      <c r="M15" s="4424"/>
      <c r="N15" s="4424"/>
      <c r="O15" s="4424" t="s">
        <v>1920</v>
      </c>
      <c r="P15" s="4424"/>
      <c r="Q15" s="4424"/>
      <c r="R15" s="1379" t="s">
        <v>1921</v>
      </c>
    </row>
    <row r="16" spans="2:20" ht="18" customHeight="1">
      <c r="B16" s="4416"/>
      <c r="C16" s="286" t="s">
        <v>976</v>
      </c>
      <c r="D16" s="1369" t="s">
        <v>773</v>
      </c>
      <c r="E16" s="1370" t="s">
        <v>808</v>
      </c>
      <c r="F16" s="286" t="s">
        <v>976</v>
      </c>
      <c r="G16" s="1369" t="s">
        <v>773</v>
      </c>
      <c r="H16" s="1370" t="s">
        <v>808</v>
      </c>
      <c r="I16" s="286" t="s">
        <v>976</v>
      </c>
      <c r="J16" s="1369" t="s">
        <v>773</v>
      </c>
      <c r="K16" s="1370" t="s">
        <v>808</v>
      </c>
      <c r="L16" s="286" t="s">
        <v>976</v>
      </c>
      <c r="M16" s="1369" t="s">
        <v>773</v>
      </c>
      <c r="N16" s="1370" t="s">
        <v>808</v>
      </c>
      <c r="O16" s="286" t="s">
        <v>976</v>
      </c>
      <c r="P16" s="1369" t="s">
        <v>773</v>
      </c>
      <c r="Q16" s="1370" t="s">
        <v>808</v>
      </c>
      <c r="R16" s="285" t="s">
        <v>976</v>
      </c>
    </row>
    <row r="17" spans="2:24" s="1333" customFormat="1" ht="9.75" customHeight="1">
      <c r="B17" s="1371"/>
      <c r="C17" s="1372"/>
      <c r="D17" s="1373"/>
      <c r="E17" s="1374"/>
      <c r="F17" s="1372"/>
      <c r="G17" s="1373"/>
      <c r="H17" s="1374"/>
      <c r="I17" s="1372"/>
      <c r="J17" s="1373"/>
      <c r="K17" s="1374"/>
      <c r="L17" s="1375"/>
      <c r="M17" s="1376"/>
      <c r="N17" s="1377"/>
      <c r="O17" s="1375"/>
      <c r="P17" s="1376"/>
      <c r="Q17" s="1377"/>
      <c r="R17" s="1375"/>
    </row>
    <row r="18" spans="2:24" s="1299" customFormat="1" ht="12.75" customHeight="1">
      <c r="B18" s="4421" t="s">
        <v>164</v>
      </c>
      <c r="C18" s="4421"/>
      <c r="D18" s="4421"/>
      <c r="E18" s="4421"/>
      <c r="F18" s="4421"/>
      <c r="G18" s="4421"/>
      <c r="H18" s="4421"/>
      <c r="I18" s="4421"/>
      <c r="J18" s="4421"/>
      <c r="K18" s="4421"/>
      <c r="L18" s="4421"/>
      <c r="M18" s="4421"/>
      <c r="N18" s="4421"/>
      <c r="O18" s="4421"/>
      <c r="P18" s="4421"/>
      <c r="Q18" s="4421"/>
      <c r="R18" s="4421"/>
    </row>
    <row r="19" spans="2:24" s="1300" customFormat="1" ht="12.75" customHeight="1">
      <c r="B19" s="4421" t="s">
        <v>1849</v>
      </c>
      <c r="C19" s="4421"/>
      <c r="D19" s="4421"/>
      <c r="E19" s="4421"/>
      <c r="F19" s="4421"/>
      <c r="G19" s="4421"/>
      <c r="H19" s="4421"/>
      <c r="I19" s="4421"/>
      <c r="J19" s="4421"/>
      <c r="K19" s="4421"/>
      <c r="L19" s="4421"/>
      <c r="M19" s="4421"/>
      <c r="N19" s="4421"/>
      <c r="O19" s="4421"/>
      <c r="P19" s="4421"/>
      <c r="Q19" s="4421"/>
      <c r="R19" s="4421"/>
    </row>
    <row r="20" spans="2:24" s="1300" customFormat="1" ht="12.75" customHeight="1">
      <c r="B20" s="4421" t="s">
        <v>1850</v>
      </c>
      <c r="C20" s="4421"/>
      <c r="D20" s="4421"/>
      <c r="E20" s="4421"/>
      <c r="F20" s="4421"/>
      <c r="G20" s="4421"/>
      <c r="H20" s="4421"/>
      <c r="I20" s="4421"/>
      <c r="J20" s="4421"/>
      <c r="K20" s="4421"/>
      <c r="L20" s="4421"/>
      <c r="M20" s="4421"/>
      <c r="N20" s="4421"/>
      <c r="O20" s="4421"/>
      <c r="P20" s="4421"/>
      <c r="Q20" s="4421"/>
      <c r="R20" s="4421"/>
      <c r="S20" s="1383"/>
      <c r="T20" s="1383"/>
      <c r="U20" s="1383"/>
      <c r="V20" s="1383"/>
      <c r="W20" s="1383"/>
      <c r="X20" s="1383"/>
    </row>
    <row r="21" spans="2:24" s="1336" customFormat="1" ht="40.5" customHeight="1">
      <c r="B21" s="4439" t="s">
        <v>1922</v>
      </c>
      <c r="C21" s="4439"/>
      <c r="D21" s="4439"/>
      <c r="E21" s="4439"/>
      <c r="F21" s="4439"/>
      <c r="G21" s="4439"/>
      <c r="H21" s="4439"/>
      <c r="I21" s="4439"/>
      <c r="J21" s="4439"/>
      <c r="K21" s="4439"/>
      <c r="L21" s="4439"/>
      <c r="M21" s="4439"/>
      <c r="N21" s="4439"/>
      <c r="O21" s="4439"/>
      <c r="P21" s="4439"/>
      <c r="Q21" s="4439"/>
      <c r="R21" s="4439"/>
      <c r="S21" s="1384"/>
      <c r="T21" s="1384"/>
      <c r="U21" s="1384"/>
      <c r="V21" s="1384"/>
      <c r="W21" s="1384"/>
      <c r="X21" s="1384"/>
    </row>
    <row r="22" spans="2:24" s="1336" customFormat="1" ht="40.5" customHeight="1">
      <c r="B22" s="4439" t="s">
        <v>1923</v>
      </c>
      <c r="C22" s="4439"/>
      <c r="D22" s="4439"/>
      <c r="E22" s="4439"/>
      <c r="F22" s="4439"/>
      <c r="G22" s="4439"/>
      <c r="H22" s="4439"/>
      <c r="I22" s="4439"/>
      <c r="J22" s="4439"/>
      <c r="K22" s="4439"/>
      <c r="L22" s="4439"/>
      <c r="M22" s="4439"/>
      <c r="N22" s="4439"/>
      <c r="O22" s="4439"/>
      <c r="P22" s="4439"/>
      <c r="Q22" s="4439"/>
      <c r="R22" s="4439"/>
    </row>
    <row r="23" spans="2:24" ht="9" customHeight="1"/>
    <row r="24" spans="2:24" s="638" customFormat="1" ht="12" customHeight="1">
      <c r="B24" s="3940" t="s">
        <v>219</v>
      </c>
      <c r="C24" s="3940"/>
      <c r="D24" s="3940"/>
      <c r="E24" s="3940"/>
      <c r="F24" s="3940"/>
      <c r="G24" s="3940"/>
      <c r="H24" s="3940"/>
      <c r="I24" s="3940"/>
      <c r="J24" s="1297"/>
      <c r="K24" s="1297"/>
      <c r="L24" s="1297"/>
      <c r="M24" s="1297"/>
      <c r="N24" s="1297"/>
      <c r="O24" s="1297"/>
      <c r="P24" s="1297"/>
      <c r="Q24" s="1297"/>
      <c r="R24" s="1297"/>
    </row>
    <row r="25" spans="2:24" ht="12" customHeight="1">
      <c r="B25" s="4319" t="s">
        <v>1936</v>
      </c>
      <c r="C25" s="4319"/>
      <c r="D25" s="4319"/>
    </row>
  </sheetData>
  <mergeCells count="22">
    <mergeCell ref="B25:D25"/>
    <mergeCell ref="B18:R18"/>
    <mergeCell ref="B19:R19"/>
    <mergeCell ref="B20:R20"/>
    <mergeCell ref="B21:R21"/>
    <mergeCell ref="B22:R22"/>
    <mergeCell ref="B24:I24"/>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s>
  <hyperlinks>
    <hyperlink ref="C15:E15" r:id="rId1" display="Total"/>
    <hyperlink ref="F15:H15" r:id="rId2" display="15-24 years"/>
    <hyperlink ref="I15:K15" r:id="rId3" display="25-34 years"/>
    <hyperlink ref="L15:N15" r:id="rId4" display="35-44 years"/>
    <hyperlink ref="C4:E4" r:id="rId5" display="Total"/>
    <hyperlink ref="F4:H4" r:id="rId6" display="15-24 anos"/>
    <hyperlink ref="I4:K4" r:id="rId7" display="25-34 anos"/>
    <hyperlink ref="L4:N4" r:id="rId8" display="35-44 anos"/>
    <hyperlink ref="O4:Q4" r:id="rId9" display="45 e mais anos"/>
    <hyperlink ref="R4" r:id="rId10"/>
    <hyperlink ref="O15:Q15" r:id="rId11" display="45 years and over"/>
    <hyperlink ref="R15" r:id="rId12"/>
    <hyperlink ref="B25" r:id="rId13"/>
    <hyperlink ref="T2" location="Indice!A1" display="(Voltar ao Índice)"/>
  </hyperlinks>
  <printOptions horizontalCentered="1"/>
  <pageMargins left="0.47244094488188981" right="0.47244094488188981" top="0.6692913385826772" bottom="0.6692913385826772" header="0" footer="0"/>
  <pageSetup paperSize="9" scale="80" orientation="portrait" verticalDpi="0" r:id="rId14"/>
</worksheet>
</file>

<file path=xl/worksheets/sheet86.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2" sqref="B2:R2"/>
    </sheetView>
  </sheetViews>
  <sheetFormatPr defaultRowHeight="11.25"/>
  <cols>
    <col min="1" max="1" width="6.7109375" style="1275" customWidth="1"/>
    <col min="2" max="2" width="16.7109375" style="1275" customWidth="1"/>
    <col min="3" max="6" width="5.7109375" style="1275" customWidth="1"/>
    <col min="7" max="8" width="5.28515625" style="1275" customWidth="1"/>
    <col min="9" max="9" width="5.7109375" style="1275" customWidth="1"/>
    <col min="10" max="11" width="5.28515625" style="1275" customWidth="1"/>
    <col min="12" max="12" width="5.7109375" style="1275" customWidth="1"/>
    <col min="13" max="14" width="5.28515625" style="1275" customWidth="1"/>
    <col min="15" max="17" width="5.7109375" style="1275" customWidth="1"/>
    <col min="18" max="18" width="5.5703125" style="1275" customWidth="1"/>
    <col min="19" max="19" width="6.7109375" style="1275" customWidth="1"/>
    <col min="20" max="20" width="14.28515625" style="1275" bestFit="1" customWidth="1"/>
    <col min="21" max="16384" width="9.140625" style="1275"/>
  </cols>
  <sheetData>
    <row r="1" spans="2:20" s="1269" customFormat="1" ht="30" customHeight="1">
      <c r="B1" s="4412" t="s">
        <v>1937</v>
      </c>
      <c r="C1" s="4412"/>
      <c r="D1" s="4412"/>
      <c r="E1" s="4412"/>
      <c r="F1" s="4412"/>
      <c r="G1" s="4412"/>
      <c r="H1" s="4412"/>
      <c r="I1" s="4412"/>
      <c r="J1" s="4412"/>
      <c r="K1" s="4412"/>
      <c r="L1" s="4412"/>
      <c r="M1" s="4412"/>
      <c r="N1" s="4412"/>
      <c r="O1" s="4412"/>
      <c r="P1" s="4412"/>
      <c r="Q1" s="4412"/>
      <c r="R1" s="4412"/>
    </row>
    <row r="2" spans="2:20" s="1269" customFormat="1" ht="30" customHeight="1">
      <c r="B2" s="4412" t="s">
        <v>1938</v>
      </c>
      <c r="C2" s="4412"/>
      <c r="D2" s="4412"/>
      <c r="E2" s="4412"/>
      <c r="F2" s="4412"/>
      <c r="G2" s="4412"/>
      <c r="H2" s="4412"/>
      <c r="I2" s="4412"/>
      <c r="J2" s="4412"/>
      <c r="K2" s="4412"/>
      <c r="L2" s="4412"/>
      <c r="M2" s="4412"/>
      <c r="N2" s="4412"/>
      <c r="O2" s="4412"/>
      <c r="P2" s="4412"/>
      <c r="Q2" s="4412"/>
      <c r="R2" s="4412"/>
      <c r="T2" s="1337" t="s">
        <v>1913</v>
      </c>
    </row>
    <row r="3" spans="2:20" s="1273" customFormat="1" ht="12.75" customHeight="1">
      <c r="B3" s="1270" t="s">
        <v>1930</v>
      </c>
      <c r="C3" s="1271"/>
      <c r="D3" s="1271"/>
      <c r="E3" s="1271"/>
      <c r="F3" s="1271"/>
      <c r="G3" s="1271"/>
      <c r="I3" s="1271"/>
      <c r="K3" s="1271"/>
      <c r="Q3" s="4442" t="s">
        <v>1931</v>
      </c>
      <c r="R3" s="4442"/>
    </row>
    <row r="4" spans="2:20" ht="28.5" customHeight="1">
      <c r="B4" s="4443"/>
      <c r="C4" s="4425" t="s">
        <v>175</v>
      </c>
      <c r="D4" s="4445"/>
      <c r="E4" s="4445"/>
      <c r="F4" s="4415" t="s">
        <v>1842</v>
      </c>
      <c r="G4" s="4446"/>
      <c r="H4" s="4446"/>
      <c r="I4" s="4415" t="s">
        <v>1914</v>
      </c>
      <c r="J4" s="4446"/>
      <c r="K4" s="4446"/>
      <c r="L4" s="4415" t="s">
        <v>1915</v>
      </c>
      <c r="M4" s="4446"/>
      <c r="N4" s="4446"/>
      <c r="O4" s="4415" t="s">
        <v>1916</v>
      </c>
      <c r="P4" s="4446"/>
      <c r="Q4" s="4446"/>
      <c r="R4" s="1385" t="s">
        <v>1917</v>
      </c>
    </row>
    <row r="5" spans="2:20" ht="18" customHeight="1">
      <c r="B5" s="4444"/>
      <c r="C5" s="1309" t="s">
        <v>973</v>
      </c>
      <c r="D5" s="1309" t="s">
        <v>772</v>
      </c>
      <c r="E5" s="1309" t="s">
        <v>773</v>
      </c>
      <c r="F5" s="1309" t="s">
        <v>973</v>
      </c>
      <c r="G5" s="1309" t="s">
        <v>772</v>
      </c>
      <c r="H5" s="1309" t="s">
        <v>773</v>
      </c>
      <c r="I5" s="1309" t="s">
        <v>973</v>
      </c>
      <c r="J5" s="1309" t="s">
        <v>772</v>
      </c>
      <c r="K5" s="1309" t="s">
        <v>773</v>
      </c>
      <c r="L5" s="1309" t="s">
        <v>973</v>
      </c>
      <c r="M5" s="1309" t="s">
        <v>772</v>
      </c>
      <c r="N5" s="1309" t="s">
        <v>773</v>
      </c>
      <c r="O5" s="1309" t="s">
        <v>973</v>
      </c>
      <c r="P5" s="1309" t="s">
        <v>772</v>
      </c>
      <c r="Q5" s="1309" t="s">
        <v>773</v>
      </c>
      <c r="R5" s="1309" t="s">
        <v>973</v>
      </c>
    </row>
    <row r="6" spans="2:20" s="1387" customFormat="1" ht="21" customHeight="1">
      <c r="B6" s="1312" t="s">
        <v>12</v>
      </c>
      <c r="C6" s="1278">
        <v>646.5</v>
      </c>
      <c r="D6" s="1278">
        <v>323</v>
      </c>
      <c r="E6" s="1278">
        <v>323.5</v>
      </c>
      <c r="F6" s="1279">
        <v>118.1</v>
      </c>
      <c r="G6" s="1279">
        <v>56.6</v>
      </c>
      <c r="H6" s="1279">
        <v>61.5</v>
      </c>
      <c r="I6" s="1279">
        <v>141.5</v>
      </c>
      <c r="J6" s="1279">
        <v>68.2</v>
      </c>
      <c r="K6" s="1279">
        <v>73.3</v>
      </c>
      <c r="L6" s="1279">
        <v>147.5</v>
      </c>
      <c r="M6" s="1279">
        <v>69.2</v>
      </c>
      <c r="N6" s="1279">
        <v>78.3</v>
      </c>
      <c r="O6" s="1279">
        <v>239.5</v>
      </c>
      <c r="P6" s="1279">
        <v>129.1</v>
      </c>
      <c r="Q6" s="1279">
        <v>110.4</v>
      </c>
      <c r="R6" s="1279">
        <v>640.29999999999995</v>
      </c>
      <c r="S6" s="1386"/>
    </row>
    <row r="7" spans="2:20" s="1387" customFormat="1" ht="21" customHeight="1">
      <c r="B7" s="1291" t="s">
        <v>21</v>
      </c>
      <c r="C7" s="1278">
        <v>611.5</v>
      </c>
      <c r="D7" s="1278">
        <v>303.10000000000002</v>
      </c>
      <c r="E7" s="1278">
        <v>308.39999999999998</v>
      </c>
      <c r="F7" s="1279">
        <v>109.9</v>
      </c>
      <c r="G7" s="1279">
        <v>52.1</v>
      </c>
      <c r="H7" s="1279">
        <v>57.8</v>
      </c>
      <c r="I7" s="1279">
        <v>131.1</v>
      </c>
      <c r="J7" s="1279">
        <v>62.8</v>
      </c>
      <c r="K7" s="1279">
        <v>68.2</v>
      </c>
      <c r="L7" s="1279">
        <v>139.4</v>
      </c>
      <c r="M7" s="1279">
        <v>64.5</v>
      </c>
      <c r="N7" s="1279">
        <v>74.900000000000006</v>
      </c>
      <c r="O7" s="1279">
        <v>231.2</v>
      </c>
      <c r="P7" s="1279">
        <v>123.7</v>
      </c>
      <c r="Q7" s="1279">
        <v>107.5</v>
      </c>
      <c r="R7" s="1279">
        <v>605.5</v>
      </c>
    </row>
    <row r="8" spans="2:20" s="1387" customFormat="1" ht="21" customHeight="1">
      <c r="B8" s="1316" t="s">
        <v>6</v>
      </c>
      <c r="C8" s="1285">
        <v>249.2</v>
      </c>
      <c r="D8" s="1285">
        <v>124.4</v>
      </c>
      <c r="E8" s="1285">
        <v>124.8</v>
      </c>
      <c r="F8" s="1286">
        <v>47.5</v>
      </c>
      <c r="G8" s="1286">
        <v>21.6</v>
      </c>
      <c r="H8" s="1286">
        <v>25.9</v>
      </c>
      <c r="I8" s="1286">
        <v>51.9</v>
      </c>
      <c r="J8" s="1286">
        <v>25.1</v>
      </c>
      <c r="K8" s="1286">
        <v>26.8</v>
      </c>
      <c r="L8" s="1286">
        <v>49.4</v>
      </c>
      <c r="M8" s="1286">
        <v>21.8</v>
      </c>
      <c r="N8" s="1286">
        <v>27.6</v>
      </c>
      <c r="O8" s="1286">
        <v>100.4</v>
      </c>
      <c r="P8" s="1286">
        <v>55.9</v>
      </c>
      <c r="Q8" s="1286">
        <v>44.5</v>
      </c>
      <c r="R8" s="1286">
        <v>247.6</v>
      </c>
    </row>
    <row r="9" spans="2:20" s="1387" customFormat="1" ht="21" customHeight="1">
      <c r="B9" s="1316" t="s">
        <v>30</v>
      </c>
      <c r="C9" s="1285">
        <v>107</v>
      </c>
      <c r="D9" s="1285">
        <v>51.9</v>
      </c>
      <c r="E9" s="1285">
        <v>55.1</v>
      </c>
      <c r="F9" s="1286">
        <v>21.7</v>
      </c>
      <c r="G9" s="1286">
        <v>9.1999999999999993</v>
      </c>
      <c r="H9" s="1286">
        <v>12.6</v>
      </c>
      <c r="I9" s="1286">
        <v>26.5</v>
      </c>
      <c r="J9" s="1286">
        <v>12.9</v>
      </c>
      <c r="K9" s="1286">
        <v>13.7</v>
      </c>
      <c r="L9" s="1286">
        <v>21.9</v>
      </c>
      <c r="M9" s="1286">
        <v>9.3000000000000007</v>
      </c>
      <c r="N9" s="1286">
        <v>12.6</v>
      </c>
      <c r="O9" s="1286">
        <v>36.9</v>
      </c>
      <c r="P9" s="1286">
        <v>20.6</v>
      </c>
      <c r="Q9" s="1286">
        <v>16.3</v>
      </c>
      <c r="R9" s="1286">
        <v>106.1</v>
      </c>
    </row>
    <row r="10" spans="2:20" s="1387" customFormat="1" ht="21" customHeight="1">
      <c r="B10" s="1284" t="s">
        <v>190</v>
      </c>
      <c r="C10" s="1285">
        <v>181</v>
      </c>
      <c r="D10" s="1285">
        <v>89</v>
      </c>
      <c r="E10" s="1285">
        <v>92</v>
      </c>
      <c r="F10" s="1286">
        <v>27.6</v>
      </c>
      <c r="G10" s="1286">
        <v>15</v>
      </c>
      <c r="H10" s="1286">
        <v>12.7</v>
      </c>
      <c r="I10" s="1286">
        <v>36.200000000000003</v>
      </c>
      <c r="J10" s="1286">
        <v>17.3</v>
      </c>
      <c r="K10" s="1286">
        <v>18.899999999999999</v>
      </c>
      <c r="L10" s="1286">
        <v>49.3</v>
      </c>
      <c r="M10" s="1286">
        <v>23.6</v>
      </c>
      <c r="N10" s="1286">
        <v>25.6</v>
      </c>
      <c r="O10" s="1286">
        <v>67.900000000000006</v>
      </c>
      <c r="P10" s="1286">
        <v>33.1</v>
      </c>
      <c r="Q10" s="1286">
        <v>34.9</v>
      </c>
      <c r="R10" s="1286">
        <v>178.1</v>
      </c>
    </row>
    <row r="11" spans="2:20" s="1387" customFormat="1" ht="21" customHeight="1">
      <c r="B11" s="1316" t="s">
        <v>46</v>
      </c>
      <c r="C11" s="1285">
        <v>46.5</v>
      </c>
      <c r="D11" s="1285">
        <v>22.6</v>
      </c>
      <c r="E11" s="1285">
        <v>23.9</v>
      </c>
      <c r="F11" s="1286">
        <v>8.1999999999999993</v>
      </c>
      <c r="G11" s="1286" t="s">
        <v>1843</v>
      </c>
      <c r="H11" s="1286">
        <v>4.5</v>
      </c>
      <c r="I11" s="1286">
        <v>10.8</v>
      </c>
      <c r="J11" s="1286">
        <v>4.8</v>
      </c>
      <c r="K11" s="1286">
        <v>6.1</v>
      </c>
      <c r="L11" s="1286">
        <v>11.8</v>
      </c>
      <c r="M11" s="1286">
        <v>6.1</v>
      </c>
      <c r="N11" s="1286">
        <v>5.7</v>
      </c>
      <c r="O11" s="1286">
        <v>15.7</v>
      </c>
      <c r="P11" s="1286">
        <v>8.1</v>
      </c>
      <c r="Q11" s="1286">
        <v>7.6</v>
      </c>
      <c r="R11" s="1286">
        <v>46.3</v>
      </c>
    </row>
    <row r="12" spans="2:20" s="1387" customFormat="1" ht="21" customHeight="1">
      <c r="B12" s="1316" t="s">
        <v>55</v>
      </c>
      <c r="C12" s="1285">
        <v>27.8</v>
      </c>
      <c r="D12" s="1285">
        <v>15.1</v>
      </c>
      <c r="E12" s="1285">
        <v>12.7</v>
      </c>
      <c r="F12" s="1286">
        <v>4.9000000000000004</v>
      </c>
      <c r="G12" s="1286" t="s">
        <v>1843</v>
      </c>
      <c r="H12" s="1286" t="s">
        <v>1843</v>
      </c>
      <c r="I12" s="1286">
        <v>5.6</v>
      </c>
      <c r="J12" s="1286" t="s">
        <v>1843</v>
      </c>
      <c r="K12" s="1286" t="s">
        <v>1843</v>
      </c>
      <c r="L12" s="1286">
        <v>7</v>
      </c>
      <c r="M12" s="1286" t="s">
        <v>1843</v>
      </c>
      <c r="N12" s="1286" t="s">
        <v>1843</v>
      </c>
      <c r="O12" s="1286">
        <v>10.3</v>
      </c>
      <c r="P12" s="1286">
        <v>6</v>
      </c>
      <c r="Q12" s="1286" t="s">
        <v>1843</v>
      </c>
      <c r="R12" s="1286">
        <v>27.4</v>
      </c>
    </row>
    <row r="13" spans="2:20" s="1387" customFormat="1" ht="21" customHeight="1">
      <c r="B13" s="1291" t="s">
        <v>62</v>
      </c>
      <c r="C13" s="1278">
        <v>15.6</v>
      </c>
      <c r="D13" s="1278">
        <v>9.6999999999999993</v>
      </c>
      <c r="E13" s="1278">
        <v>5.9</v>
      </c>
      <c r="F13" s="1279" t="s">
        <v>1843</v>
      </c>
      <c r="G13" s="1279" t="s">
        <v>1843</v>
      </c>
      <c r="H13" s="1279" t="s">
        <v>1843</v>
      </c>
      <c r="I13" s="1279">
        <v>5</v>
      </c>
      <c r="J13" s="1279" t="s">
        <v>1843</v>
      </c>
      <c r="K13" s="1279" t="s">
        <v>1843</v>
      </c>
      <c r="L13" s="1279" t="s">
        <v>1843</v>
      </c>
      <c r="M13" s="1279" t="s">
        <v>1843</v>
      </c>
      <c r="N13" s="1279" t="s">
        <v>1843</v>
      </c>
      <c r="O13" s="1279" t="s">
        <v>1843</v>
      </c>
      <c r="P13" s="1279" t="s">
        <v>1843</v>
      </c>
      <c r="Q13" s="1279" t="s">
        <v>1843</v>
      </c>
      <c r="R13" s="1279">
        <v>15.6</v>
      </c>
    </row>
    <row r="14" spans="2:20" s="1387" customFormat="1" ht="21" customHeight="1">
      <c r="B14" s="1291" t="s">
        <v>141</v>
      </c>
      <c r="C14" s="1278">
        <v>19.399999999999999</v>
      </c>
      <c r="D14" s="1278">
        <v>10.199999999999999</v>
      </c>
      <c r="E14" s="1278">
        <v>9.1999999999999993</v>
      </c>
      <c r="F14" s="1279" t="s">
        <v>1843</v>
      </c>
      <c r="G14" s="1279" t="s">
        <v>1843</v>
      </c>
      <c r="H14" s="1279" t="s">
        <v>1843</v>
      </c>
      <c r="I14" s="1279">
        <v>5.5</v>
      </c>
      <c r="J14" s="1279" t="s">
        <v>1843</v>
      </c>
      <c r="K14" s="1279" t="s">
        <v>1843</v>
      </c>
      <c r="L14" s="1279" t="s">
        <v>1843</v>
      </c>
      <c r="M14" s="1279" t="s">
        <v>1843</v>
      </c>
      <c r="N14" s="1279" t="s">
        <v>1843</v>
      </c>
      <c r="O14" s="1279">
        <v>5.3</v>
      </c>
      <c r="P14" s="1279" t="s">
        <v>1843</v>
      </c>
      <c r="Q14" s="1279" t="s">
        <v>1843</v>
      </c>
      <c r="R14" s="1279">
        <v>19.3</v>
      </c>
    </row>
    <row r="15" spans="2:20" ht="28.5" customHeight="1">
      <c r="B15" s="4416"/>
      <c r="C15" s="4424" t="s">
        <v>175</v>
      </c>
      <c r="D15" s="4424"/>
      <c r="E15" s="4424"/>
      <c r="F15" s="4414" t="s">
        <v>1848</v>
      </c>
      <c r="G15" s="4414"/>
      <c r="H15" s="4414"/>
      <c r="I15" s="4414" t="s">
        <v>1918</v>
      </c>
      <c r="J15" s="4414"/>
      <c r="K15" s="4414"/>
      <c r="L15" s="4414" t="s">
        <v>1919</v>
      </c>
      <c r="M15" s="4414"/>
      <c r="N15" s="4414"/>
      <c r="O15" s="4414" t="s">
        <v>1920</v>
      </c>
      <c r="P15" s="4414"/>
      <c r="Q15" s="4414"/>
      <c r="R15" s="1309" t="s">
        <v>1921</v>
      </c>
    </row>
    <row r="16" spans="2:20" ht="18" customHeight="1">
      <c r="B16" s="4416"/>
      <c r="C16" s="1308" t="s">
        <v>976</v>
      </c>
      <c r="D16" s="1308" t="s">
        <v>773</v>
      </c>
      <c r="E16" s="1308" t="s">
        <v>808</v>
      </c>
      <c r="F16" s="1308" t="s">
        <v>976</v>
      </c>
      <c r="G16" s="1308" t="s">
        <v>773</v>
      </c>
      <c r="H16" s="1308" t="s">
        <v>808</v>
      </c>
      <c r="I16" s="1308" t="s">
        <v>976</v>
      </c>
      <c r="J16" s="1308" t="s">
        <v>773</v>
      </c>
      <c r="K16" s="1308" t="s">
        <v>808</v>
      </c>
      <c r="L16" s="1308" t="s">
        <v>976</v>
      </c>
      <c r="M16" s="1308" t="s">
        <v>773</v>
      </c>
      <c r="N16" s="1308" t="s">
        <v>808</v>
      </c>
      <c r="O16" s="1308" t="s">
        <v>976</v>
      </c>
      <c r="P16" s="1308" t="s">
        <v>773</v>
      </c>
      <c r="Q16" s="1308" t="s">
        <v>808</v>
      </c>
      <c r="R16" s="1309" t="s">
        <v>976</v>
      </c>
    </row>
    <row r="17" spans="2:19" s="1300" customFormat="1" ht="9.75" customHeight="1">
      <c r="B17" s="1371"/>
      <c r="C17" s="1388"/>
      <c r="D17" s="1388"/>
      <c r="E17" s="1388"/>
      <c r="F17" s="1388"/>
      <c r="G17" s="1388"/>
      <c r="H17" s="1388"/>
      <c r="I17" s="1388"/>
      <c r="J17" s="1388"/>
      <c r="K17" s="1388"/>
      <c r="L17" s="1389"/>
      <c r="M17" s="1389"/>
      <c r="N17" s="1389"/>
      <c r="O17" s="1389"/>
      <c r="P17" s="1389"/>
      <c r="Q17" s="1389"/>
      <c r="R17" s="1389"/>
    </row>
    <row r="18" spans="2:19" s="1299" customFormat="1" ht="12.75" customHeight="1">
      <c r="B18" s="4421" t="s">
        <v>164</v>
      </c>
      <c r="C18" s="4421"/>
      <c r="D18" s="4421"/>
      <c r="E18" s="4421"/>
      <c r="F18" s="4421"/>
      <c r="G18" s="4421"/>
      <c r="H18" s="4421"/>
      <c r="I18" s="4421"/>
      <c r="J18" s="4421"/>
      <c r="K18" s="4421"/>
      <c r="L18" s="4421"/>
      <c r="M18" s="4421"/>
      <c r="N18" s="4421"/>
      <c r="O18" s="4421"/>
      <c r="P18" s="4421"/>
      <c r="Q18" s="4421"/>
      <c r="R18" s="4421"/>
    </row>
    <row r="19" spans="2:19" s="1300" customFormat="1" ht="12.75" customHeight="1">
      <c r="B19" s="4421" t="s">
        <v>1849</v>
      </c>
      <c r="C19" s="4421"/>
      <c r="D19" s="4421"/>
      <c r="E19" s="4421"/>
      <c r="F19" s="4421"/>
      <c r="G19" s="4421"/>
      <c r="H19" s="4421"/>
      <c r="I19" s="4421"/>
      <c r="J19" s="4421"/>
      <c r="K19" s="4421"/>
      <c r="L19" s="4421"/>
      <c r="M19" s="4421"/>
      <c r="N19" s="4421"/>
      <c r="O19" s="4421"/>
      <c r="P19" s="4421"/>
      <c r="Q19" s="4421"/>
      <c r="R19" s="4421"/>
    </row>
    <row r="20" spans="2:19" s="1300" customFormat="1" ht="12.75" customHeight="1">
      <c r="B20" s="4421" t="s">
        <v>1850</v>
      </c>
      <c r="C20" s="4421"/>
      <c r="D20" s="4421"/>
      <c r="E20" s="4421"/>
      <c r="F20" s="4421"/>
      <c r="G20" s="4421"/>
      <c r="H20" s="4421"/>
      <c r="I20" s="4421"/>
      <c r="J20" s="4421"/>
      <c r="K20" s="4421"/>
      <c r="L20" s="4421"/>
      <c r="M20" s="4421"/>
      <c r="N20" s="4421"/>
      <c r="O20" s="4421"/>
      <c r="P20" s="4421"/>
      <c r="Q20" s="4421"/>
      <c r="R20" s="4421"/>
    </row>
    <row r="21" spans="2:19" s="1336" customFormat="1" ht="40.5" customHeight="1">
      <c r="B21" s="4439" t="s">
        <v>1922</v>
      </c>
      <c r="C21" s="4439"/>
      <c r="D21" s="4439"/>
      <c r="E21" s="4439"/>
      <c r="F21" s="4439"/>
      <c r="G21" s="4439"/>
      <c r="H21" s="4439"/>
      <c r="I21" s="4439"/>
      <c r="J21" s="4439"/>
      <c r="K21" s="4439"/>
      <c r="L21" s="4439"/>
      <c r="M21" s="4439"/>
      <c r="N21" s="4439"/>
      <c r="O21" s="4439"/>
      <c r="P21" s="4439"/>
      <c r="Q21" s="4439"/>
      <c r="R21" s="4439"/>
    </row>
    <row r="22" spans="2:19" s="1333" customFormat="1" ht="40.5" customHeight="1">
      <c r="B22" s="4439" t="s">
        <v>1923</v>
      </c>
      <c r="C22" s="4439"/>
      <c r="D22" s="4439"/>
      <c r="E22" s="4439"/>
      <c r="F22" s="4439"/>
      <c r="G22" s="4439"/>
      <c r="H22" s="4439"/>
      <c r="I22" s="4439"/>
      <c r="J22" s="4439"/>
      <c r="K22" s="4439"/>
      <c r="L22" s="4439"/>
      <c r="M22" s="4439"/>
      <c r="N22" s="4439"/>
      <c r="O22" s="4439"/>
      <c r="P22" s="4439"/>
      <c r="Q22" s="4439"/>
      <c r="R22" s="4439"/>
    </row>
    <row r="23" spans="2:19" ht="9.75" customHeight="1"/>
    <row r="24" spans="2:19" s="1297" customFormat="1" ht="12" customHeight="1">
      <c r="B24" s="3940" t="s">
        <v>219</v>
      </c>
      <c r="C24" s="3940"/>
      <c r="D24" s="3940"/>
      <c r="E24" s="3940"/>
      <c r="F24" s="3940"/>
      <c r="G24" s="3940"/>
      <c r="H24" s="3940"/>
      <c r="I24" s="3940"/>
      <c r="J24" s="3940"/>
      <c r="K24" s="3940"/>
      <c r="L24" s="1390"/>
      <c r="M24" s="546"/>
      <c r="N24" s="1390"/>
      <c r="O24" s="1390"/>
      <c r="P24" s="546"/>
      <c r="Q24" s="1390"/>
      <c r="R24" s="546"/>
    </row>
    <row r="25" spans="2:19" s="532" customFormat="1" ht="12" customHeight="1">
      <c r="B25" s="4319" t="s">
        <v>1939</v>
      </c>
      <c r="C25" s="4319"/>
      <c r="D25" s="4319"/>
      <c r="E25" s="4319"/>
      <c r="F25" s="1275"/>
      <c r="G25" s="1275"/>
      <c r="H25" s="1275"/>
      <c r="I25" s="1275"/>
      <c r="J25" s="1275"/>
      <c r="K25" s="1275"/>
      <c r="L25" s="1275"/>
      <c r="M25" s="1275"/>
      <c r="N25" s="1275"/>
      <c r="O25" s="1275"/>
      <c r="P25" s="1275"/>
      <c r="Q25" s="1275"/>
      <c r="R25" s="1275"/>
      <c r="S25" s="563"/>
    </row>
  </sheetData>
  <mergeCells count="22">
    <mergeCell ref="B25:E25"/>
    <mergeCell ref="B18:R18"/>
    <mergeCell ref="B19:R19"/>
    <mergeCell ref="B20:R20"/>
    <mergeCell ref="B21:R21"/>
    <mergeCell ref="B22:R22"/>
    <mergeCell ref="B24:K24"/>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s>
  <hyperlinks>
    <hyperlink ref="C15:E15" r:id="rId1" display="Total"/>
    <hyperlink ref="C4:E4" r:id="rId2" display="Total"/>
    <hyperlink ref="B25" r:id="rId3"/>
    <hyperlink ref="T2"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87.xml><?xml version="1.0" encoding="utf-8"?>
<worksheet xmlns="http://schemas.openxmlformats.org/spreadsheetml/2006/main" xmlns:r="http://schemas.openxmlformats.org/officeDocument/2006/relationships">
  <sheetPr>
    <pageSetUpPr fitToPage="1"/>
  </sheetPr>
  <dimension ref="B1:AE25"/>
  <sheetViews>
    <sheetView showGridLines="0" workbookViewId="0">
      <selection activeCell="B2" sqref="B2:S2"/>
    </sheetView>
  </sheetViews>
  <sheetFormatPr defaultRowHeight="11.25"/>
  <cols>
    <col min="1" max="1" width="6.7109375" style="1275" customWidth="1"/>
    <col min="2" max="2" width="16.7109375" style="1275" customWidth="1"/>
    <col min="3" max="3" width="6.42578125" style="1398" customWidth="1"/>
    <col min="4" max="6" width="6.42578125" style="1275" customWidth="1"/>
    <col min="7" max="10" width="5.5703125" style="1275" customWidth="1"/>
    <col min="11" max="12" width="4.7109375" style="1275" customWidth="1"/>
    <col min="13" max="13" width="5.5703125" style="1275" customWidth="1"/>
    <col min="14" max="15" width="4.7109375" style="1275" customWidth="1"/>
    <col min="16" max="19" width="6.42578125" style="1275" customWidth="1"/>
    <col min="20" max="20" width="6.7109375" style="1275" customWidth="1"/>
    <col min="21" max="21" width="14.28515625" style="1275" bestFit="1" customWidth="1"/>
    <col min="22" max="16384" width="9.140625" style="1275"/>
  </cols>
  <sheetData>
    <row r="1" spans="2:21" s="1269" customFormat="1" ht="30" customHeight="1">
      <c r="B1" s="4412" t="s">
        <v>1940</v>
      </c>
      <c r="C1" s="4412"/>
      <c r="D1" s="4412"/>
      <c r="E1" s="4412"/>
      <c r="F1" s="4412"/>
      <c r="G1" s="4412"/>
      <c r="H1" s="4412"/>
      <c r="I1" s="4412"/>
      <c r="J1" s="4412"/>
      <c r="K1" s="4412"/>
      <c r="L1" s="4412"/>
      <c r="M1" s="4412"/>
      <c r="N1" s="4412"/>
      <c r="O1" s="4412"/>
      <c r="P1" s="4412"/>
      <c r="Q1" s="4412"/>
      <c r="R1" s="4412"/>
      <c r="S1" s="4412"/>
    </row>
    <row r="2" spans="2:21" s="1269" customFormat="1" ht="30" customHeight="1">
      <c r="B2" s="4412" t="s">
        <v>1941</v>
      </c>
      <c r="C2" s="4412"/>
      <c r="D2" s="4412"/>
      <c r="E2" s="4412"/>
      <c r="F2" s="4412"/>
      <c r="G2" s="4412"/>
      <c r="H2" s="4412"/>
      <c r="I2" s="4412"/>
      <c r="J2" s="4412"/>
      <c r="K2" s="4412"/>
      <c r="L2" s="4412"/>
      <c r="M2" s="4412"/>
      <c r="N2" s="4412"/>
      <c r="O2" s="4412"/>
      <c r="P2" s="4412"/>
      <c r="Q2" s="4412"/>
      <c r="R2" s="4412"/>
      <c r="S2" s="4412"/>
      <c r="U2" s="1337" t="s">
        <v>856</v>
      </c>
    </row>
    <row r="3" spans="2:21" s="1273" customFormat="1" ht="12" customHeight="1">
      <c r="B3" s="1270" t="s">
        <v>1930</v>
      </c>
      <c r="C3" s="1271"/>
      <c r="D3" s="1271"/>
      <c r="E3" s="1271"/>
      <c r="F3" s="1271"/>
      <c r="G3" s="1271"/>
      <c r="I3" s="1271"/>
      <c r="K3" s="1271"/>
      <c r="S3" s="1272" t="s">
        <v>1931</v>
      </c>
    </row>
    <row r="4" spans="2:21" ht="40.5" customHeight="1">
      <c r="B4" s="4413"/>
      <c r="C4" s="4424" t="s">
        <v>175</v>
      </c>
      <c r="D4" s="4424"/>
      <c r="E4" s="4424"/>
      <c r="F4" s="1276" t="s">
        <v>1942</v>
      </c>
      <c r="G4" s="4424" t="s">
        <v>1842</v>
      </c>
      <c r="H4" s="4424"/>
      <c r="I4" s="4424"/>
      <c r="J4" s="4424" t="s">
        <v>1914</v>
      </c>
      <c r="K4" s="4424"/>
      <c r="L4" s="4424"/>
      <c r="M4" s="4424" t="s">
        <v>1915</v>
      </c>
      <c r="N4" s="4424"/>
      <c r="O4" s="4424"/>
      <c r="P4" s="4424" t="s">
        <v>1916</v>
      </c>
      <c r="Q4" s="4424"/>
      <c r="R4" s="4424"/>
      <c r="S4" s="1364" t="s">
        <v>1917</v>
      </c>
    </row>
    <row r="5" spans="2:21" ht="18" customHeight="1">
      <c r="B5" s="4413"/>
      <c r="C5" s="1308" t="s">
        <v>973</v>
      </c>
      <c r="D5" s="1308" t="s">
        <v>772</v>
      </c>
      <c r="E5" s="1308" t="s">
        <v>773</v>
      </c>
      <c r="F5" s="1308" t="s">
        <v>973</v>
      </c>
      <c r="G5" s="1308" t="s">
        <v>973</v>
      </c>
      <c r="H5" s="1308" t="s">
        <v>772</v>
      </c>
      <c r="I5" s="1308" t="s">
        <v>773</v>
      </c>
      <c r="J5" s="1308" t="s">
        <v>973</v>
      </c>
      <c r="K5" s="1308" t="s">
        <v>772</v>
      </c>
      <c r="L5" s="1308" t="s">
        <v>773</v>
      </c>
      <c r="M5" s="1308" t="s">
        <v>973</v>
      </c>
      <c r="N5" s="1308" t="s">
        <v>772</v>
      </c>
      <c r="O5" s="1308" t="s">
        <v>773</v>
      </c>
      <c r="P5" s="1308" t="s">
        <v>973</v>
      </c>
      <c r="Q5" s="1308" t="s">
        <v>772</v>
      </c>
      <c r="R5" s="1308" t="s">
        <v>773</v>
      </c>
      <c r="S5" s="1309" t="s">
        <v>973</v>
      </c>
    </row>
    <row r="6" spans="2:21" s="1281" customFormat="1" ht="21" customHeight="1">
      <c r="B6" s="1312" t="s">
        <v>12</v>
      </c>
      <c r="C6" s="569">
        <v>5142</v>
      </c>
      <c r="D6" s="569">
        <v>2240.8000000000002</v>
      </c>
      <c r="E6" s="569">
        <v>2901.2</v>
      </c>
      <c r="F6" s="569">
        <v>1471</v>
      </c>
      <c r="G6" s="569">
        <v>732.7</v>
      </c>
      <c r="H6" s="569">
        <v>367.9</v>
      </c>
      <c r="I6" s="569">
        <v>364.8</v>
      </c>
      <c r="J6" s="569">
        <v>127.6</v>
      </c>
      <c r="K6" s="569">
        <v>62.9</v>
      </c>
      <c r="L6" s="569">
        <v>64.7</v>
      </c>
      <c r="M6" s="569">
        <v>128.19999999999999</v>
      </c>
      <c r="N6" s="569">
        <v>37.700000000000003</v>
      </c>
      <c r="O6" s="569">
        <v>90.4</v>
      </c>
      <c r="P6" s="1313">
        <v>2682.6</v>
      </c>
      <c r="Q6" s="1391">
        <v>1018.9</v>
      </c>
      <c r="R6" s="1391">
        <v>1663.7</v>
      </c>
      <c r="S6" s="1391">
        <v>1793.6</v>
      </c>
      <c r="T6" s="1392"/>
    </row>
    <row r="7" spans="2:21" s="1281" customFormat="1" ht="21" customHeight="1">
      <c r="B7" s="1291" t="s">
        <v>21</v>
      </c>
      <c r="C7" s="569">
        <v>4890</v>
      </c>
      <c r="D7" s="569">
        <v>2132.3000000000002</v>
      </c>
      <c r="E7" s="569">
        <v>2757.8</v>
      </c>
      <c r="F7" s="569">
        <v>1391.5</v>
      </c>
      <c r="G7" s="569">
        <v>687.1</v>
      </c>
      <c r="H7" s="569">
        <v>345.3</v>
      </c>
      <c r="I7" s="569">
        <v>341.7</v>
      </c>
      <c r="J7" s="569">
        <v>116.9</v>
      </c>
      <c r="K7" s="569">
        <v>57.5</v>
      </c>
      <c r="L7" s="569">
        <v>59.4</v>
      </c>
      <c r="M7" s="569">
        <v>119</v>
      </c>
      <c r="N7" s="569">
        <v>34.200000000000003</v>
      </c>
      <c r="O7" s="569">
        <v>84.7</v>
      </c>
      <c r="P7" s="1393">
        <v>2575.6</v>
      </c>
      <c r="Q7" s="1391">
        <v>982.3</v>
      </c>
      <c r="R7" s="1391">
        <v>1593.3</v>
      </c>
      <c r="S7" s="1391">
        <v>1684.6</v>
      </c>
      <c r="T7" s="1392"/>
    </row>
    <row r="8" spans="2:21" s="1281" customFormat="1" ht="21" customHeight="1">
      <c r="B8" s="1316" t="s">
        <v>6</v>
      </c>
      <c r="C8" s="571">
        <v>1787</v>
      </c>
      <c r="D8" s="571">
        <v>767.8</v>
      </c>
      <c r="E8" s="571">
        <v>1019.2</v>
      </c>
      <c r="F8" s="571">
        <v>495.6</v>
      </c>
      <c r="G8" s="571">
        <v>264.89999999999998</v>
      </c>
      <c r="H8" s="571">
        <v>131</v>
      </c>
      <c r="I8" s="571">
        <v>133.9</v>
      </c>
      <c r="J8" s="571">
        <v>43.4</v>
      </c>
      <c r="K8" s="571">
        <v>20.3</v>
      </c>
      <c r="L8" s="571">
        <v>23.1</v>
      </c>
      <c r="M8" s="571">
        <v>51.4</v>
      </c>
      <c r="N8" s="571">
        <v>13.7</v>
      </c>
      <c r="O8" s="571">
        <v>37.700000000000003</v>
      </c>
      <c r="P8" s="1394">
        <v>931.6</v>
      </c>
      <c r="Q8" s="1395">
        <v>349.5</v>
      </c>
      <c r="R8" s="1395">
        <v>582.1</v>
      </c>
      <c r="S8" s="1395">
        <v>693.6</v>
      </c>
      <c r="T8" s="1304"/>
    </row>
    <row r="9" spans="2:21" s="1281" customFormat="1" ht="21" customHeight="1">
      <c r="B9" s="1316" t="s">
        <v>30</v>
      </c>
      <c r="C9" s="571">
        <v>1092</v>
      </c>
      <c r="D9" s="571">
        <v>465.7</v>
      </c>
      <c r="E9" s="571">
        <v>626.29999999999995</v>
      </c>
      <c r="F9" s="571">
        <v>289.60000000000002</v>
      </c>
      <c r="G9" s="571">
        <v>157.30000000000001</v>
      </c>
      <c r="H9" s="571">
        <v>80</v>
      </c>
      <c r="I9" s="571">
        <v>77.3</v>
      </c>
      <c r="J9" s="571">
        <v>23.7</v>
      </c>
      <c r="K9" s="571">
        <v>11.9</v>
      </c>
      <c r="L9" s="571">
        <v>11.8</v>
      </c>
      <c r="M9" s="571">
        <v>27.4</v>
      </c>
      <c r="N9" s="571">
        <v>8</v>
      </c>
      <c r="O9" s="571">
        <v>19.399999999999999</v>
      </c>
      <c r="P9" s="1394">
        <v>593.9</v>
      </c>
      <c r="Q9" s="1395">
        <v>217.2</v>
      </c>
      <c r="R9" s="1395">
        <v>376.7</v>
      </c>
      <c r="S9" s="1395">
        <v>370.2</v>
      </c>
      <c r="T9" s="1304"/>
    </row>
    <row r="10" spans="2:21" s="1281" customFormat="1" ht="21" customHeight="1">
      <c r="B10" s="1284" t="s">
        <v>190</v>
      </c>
      <c r="C10" s="571">
        <v>1414.1</v>
      </c>
      <c r="D10" s="571">
        <v>631.79999999999995</v>
      </c>
      <c r="E10" s="571">
        <v>782.3</v>
      </c>
      <c r="F10" s="571">
        <v>445.2</v>
      </c>
      <c r="G10" s="571">
        <v>187.5</v>
      </c>
      <c r="H10" s="571">
        <v>94.1</v>
      </c>
      <c r="I10" s="571">
        <v>93.4</v>
      </c>
      <c r="J10" s="571">
        <v>37.299999999999997</v>
      </c>
      <c r="K10" s="571">
        <v>20</v>
      </c>
      <c r="L10" s="571">
        <v>17.3</v>
      </c>
      <c r="M10" s="571">
        <v>27.7</v>
      </c>
      <c r="N10" s="571">
        <v>8.1999999999999993</v>
      </c>
      <c r="O10" s="571">
        <v>19.5</v>
      </c>
      <c r="P10" s="1394">
        <v>716.5</v>
      </c>
      <c r="Q10" s="1395">
        <v>281.2</v>
      </c>
      <c r="R10" s="1395">
        <v>435.3</v>
      </c>
      <c r="S10" s="1395">
        <v>431</v>
      </c>
      <c r="T10" s="1304"/>
    </row>
    <row r="11" spans="2:21" s="1281" customFormat="1" ht="21" customHeight="1">
      <c r="B11" s="1316" t="s">
        <v>46</v>
      </c>
      <c r="C11" s="571">
        <v>378.2</v>
      </c>
      <c r="D11" s="571">
        <v>167.7</v>
      </c>
      <c r="E11" s="571">
        <v>210.5</v>
      </c>
      <c r="F11" s="571">
        <v>94.5</v>
      </c>
      <c r="G11" s="571">
        <v>49.1</v>
      </c>
      <c r="H11" s="571">
        <v>25.2</v>
      </c>
      <c r="I11" s="571">
        <v>23.9</v>
      </c>
      <c r="J11" s="571">
        <v>5.9</v>
      </c>
      <c r="K11" s="571" t="s">
        <v>1843</v>
      </c>
      <c r="L11" s="571" t="s">
        <v>1843</v>
      </c>
      <c r="M11" s="571">
        <v>7.6</v>
      </c>
      <c r="N11" s="571" t="s">
        <v>1843</v>
      </c>
      <c r="O11" s="571">
        <v>5.2</v>
      </c>
      <c r="P11" s="1394">
        <v>221.1</v>
      </c>
      <c r="Q11" s="1395">
        <v>88.6</v>
      </c>
      <c r="R11" s="1395">
        <v>132.5</v>
      </c>
      <c r="S11" s="1395">
        <v>120.1</v>
      </c>
      <c r="T11" s="1304"/>
    </row>
    <row r="12" spans="2:21" s="1281" customFormat="1" ht="21" customHeight="1">
      <c r="B12" s="1316" t="s">
        <v>55</v>
      </c>
      <c r="C12" s="571">
        <v>218.7</v>
      </c>
      <c r="D12" s="571">
        <v>99.3</v>
      </c>
      <c r="E12" s="571">
        <v>119.4</v>
      </c>
      <c r="F12" s="571">
        <v>66.599999999999994</v>
      </c>
      <c r="G12" s="571">
        <v>28.2</v>
      </c>
      <c r="H12" s="571">
        <v>15</v>
      </c>
      <c r="I12" s="571">
        <v>13.2</v>
      </c>
      <c r="J12" s="571">
        <v>6.5</v>
      </c>
      <c r="K12" s="571" t="s">
        <v>1843</v>
      </c>
      <c r="L12" s="571" t="s">
        <v>1843</v>
      </c>
      <c r="M12" s="571">
        <v>4.8</v>
      </c>
      <c r="N12" s="571" t="s">
        <v>1843</v>
      </c>
      <c r="O12" s="571" t="s">
        <v>1843</v>
      </c>
      <c r="P12" s="1394">
        <v>112.5</v>
      </c>
      <c r="Q12" s="1395">
        <v>45.8</v>
      </c>
      <c r="R12" s="1395">
        <v>66.7</v>
      </c>
      <c r="S12" s="1395">
        <v>69.8</v>
      </c>
      <c r="T12" s="1304"/>
    </row>
    <row r="13" spans="2:21" s="1281" customFormat="1" ht="21" customHeight="1">
      <c r="B13" s="1291" t="s">
        <v>62</v>
      </c>
      <c r="C13" s="569">
        <v>125</v>
      </c>
      <c r="D13" s="569">
        <v>53.9</v>
      </c>
      <c r="E13" s="569">
        <v>71.099999999999994</v>
      </c>
      <c r="F13" s="569">
        <v>41</v>
      </c>
      <c r="G13" s="569">
        <v>22.7</v>
      </c>
      <c r="H13" s="569">
        <v>10.9</v>
      </c>
      <c r="I13" s="569">
        <v>11.7</v>
      </c>
      <c r="J13" s="569">
        <v>5.2</v>
      </c>
      <c r="K13" s="569" t="s">
        <v>1843</v>
      </c>
      <c r="L13" s="569" t="s">
        <v>1843</v>
      </c>
      <c r="M13" s="569">
        <v>5.2</v>
      </c>
      <c r="N13" s="569" t="s">
        <v>1843</v>
      </c>
      <c r="O13" s="569" t="s">
        <v>1843</v>
      </c>
      <c r="P13" s="1393">
        <v>51.1</v>
      </c>
      <c r="Q13" s="1391">
        <v>17.899999999999999</v>
      </c>
      <c r="R13" s="1391">
        <v>33.200000000000003</v>
      </c>
      <c r="S13" s="1391">
        <v>54.3</v>
      </c>
      <c r="T13" s="1392"/>
    </row>
    <row r="14" spans="2:21" s="1281" customFormat="1" ht="21" customHeight="1">
      <c r="B14" s="1291" t="s">
        <v>141</v>
      </c>
      <c r="C14" s="569">
        <v>127</v>
      </c>
      <c r="D14" s="569">
        <v>54.7</v>
      </c>
      <c r="E14" s="569">
        <v>72.3</v>
      </c>
      <c r="F14" s="569">
        <v>38.5</v>
      </c>
      <c r="G14" s="569">
        <v>22.9</v>
      </c>
      <c r="H14" s="569">
        <v>11.6</v>
      </c>
      <c r="I14" s="569">
        <v>11.3</v>
      </c>
      <c r="J14" s="569">
        <v>5.5</v>
      </c>
      <c r="K14" s="569" t="s">
        <v>1843</v>
      </c>
      <c r="L14" s="569" t="s">
        <v>1843</v>
      </c>
      <c r="M14" s="569" t="s">
        <v>1843</v>
      </c>
      <c r="N14" s="569" t="s">
        <v>1843</v>
      </c>
      <c r="O14" s="569" t="s">
        <v>1843</v>
      </c>
      <c r="P14" s="1396">
        <v>55.9</v>
      </c>
      <c r="Q14" s="1397">
        <v>18.7</v>
      </c>
      <c r="R14" s="1397">
        <v>37.299999999999997</v>
      </c>
      <c r="S14" s="1397">
        <v>54.6</v>
      </c>
      <c r="T14" s="1392"/>
    </row>
    <row r="15" spans="2:21" ht="40.5" customHeight="1">
      <c r="B15" s="4416"/>
      <c r="C15" s="4424" t="s">
        <v>175</v>
      </c>
      <c r="D15" s="4424"/>
      <c r="E15" s="4424"/>
      <c r="F15" s="1276" t="s">
        <v>1943</v>
      </c>
      <c r="G15" s="4424" t="s">
        <v>1848</v>
      </c>
      <c r="H15" s="4424"/>
      <c r="I15" s="4424"/>
      <c r="J15" s="4424" t="s">
        <v>1918</v>
      </c>
      <c r="K15" s="4424"/>
      <c r="L15" s="4424"/>
      <c r="M15" s="4424" t="s">
        <v>1919</v>
      </c>
      <c r="N15" s="4424"/>
      <c r="O15" s="4424"/>
      <c r="P15" s="4424" t="s">
        <v>1920</v>
      </c>
      <c r="Q15" s="4424"/>
      <c r="R15" s="4424"/>
      <c r="S15" s="1364" t="s">
        <v>1921</v>
      </c>
    </row>
    <row r="16" spans="2:21" ht="18" customHeight="1">
      <c r="B16" s="4416"/>
      <c r="C16" s="1308" t="s">
        <v>976</v>
      </c>
      <c r="D16" s="1308" t="s">
        <v>773</v>
      </c>
      <c r="E16" s="1308" t="s">
        <v>808</v>
      </c>
      <c r="F16" s="1308" t="s">
        <v>976</v>
      </c>
      <c r="G16" s="1308" t="s">
        <v>976</v>
      </c>
      <c r="H16" s="1308" t="s">
        <v>773</v>
      </c>
      <c r="I16" s="1308" t="s">
        <v>808</v>
      </c>
      <c r="J16" s="1308" t="s">
        <v>976</v>
      </c>
      <c r="K16" s="1308" t="s">
        <v>773</v>
      </c>
      <c r="L16" s="1308" t="s">
        <v>808</v>
      </c>
      <c r="M16" s="1308" t="s">
        <v>976</v>
      </c>
      <c r="N16" s="1308" t="s">
        <v>773</v>
      </c>
      <c r="O16" s="1308" t="s">
        <v>808</v>
      </c>
      <c r="P16" s="1308" t="s">
        <v>976</v>
      </c>
      <c r="Q16" s="1308" t="s">
        <v>773</v>
      </c>
      <c r="R16" s="1308" t="s">
        <v>808</v>
      </c>
      <c r="S16" s="1309" t="s">
        <v>976</v>
      </c>
    </row>
    <row r="17" spans="2:31" s="1333" customFormat="1" ht="9.75" customHeight="1">
      <c r="B17" s="1371"/>
      <c r="C17" s="1388"/>
      <c r="D17" s="1388"/>
      <c r="E17" s="1388"/>
      <c r="F17" s="1388"/>
      <c r="G17" s="1388"/>
      <c r="H17" s="1388"/>
      <c r="I17" s="1388"/>
      <c r="J17" s="1388"/>
      <c r="K17" s="1388"/>
      <c r="L17" s="1389"/>
      <c r="M17" s="1389"/>
      <c r="N17" s="1389"/>
      <c r="O17" s="1389"/>
      <c r="P17" s="1389"/>
      <c r="Q17" s="1389"/>
      <c r="R17" s="1389"/>
      <c r="S17" s="1389"/>
    </row>
    <row r="18" spans="2:31" s="1299" customFormat="1" ht="12.75" customHeight="1">
      <c r="B18" s="4439" t="s">
        <v>164</v>
      </c>
      <c r="C18" s="4439"/>
      <c r="D18" s="4439"/>
      <c r="E18" s="4439"/>
      <c r="F18" s="4439"/>
      <c r="G18" s="4439"/>
      <c r="H18" s="4439"/>
      <c r="I18" s="4439"/>
      <c r="J18" s="4439"/>
      <c r="K18" s="4439"/>
      <c r="L18" s="4439"/>
      <c r="M18" s="4439"/>
      <c r="N18" s="4439"/>
      <c r="O18" s="4439"/>
      <c r="P18" s="4439"/>
      <c r="Q18" s="4439"/>
      <c r="R18" s="4439"/>
      <c r="S18" s="4439"/>
    </row>
    <row r="19" spans="2:31" s="1300" customFormat="1" ht="12.75" customHeight="1">
      <c r="B19" s="4439" t="s">
        <v>1849</v>
      </c>
      <c r="C19" s="4439"/>
      <c r="D19" s="4439"/>
      <c r="E19" s="4439"/>
      <c r="F19" s="4439"/>
      <c r="G19" s="4439"/>
      <c r="H19" s="4439"/>
      <c r="I19" s="4439"/>
      <c r="J19" s="4439"/>
      <c r="K19" s="4439"/>
      <c r="L19" s="4439"/>
      <c r="M19" s="4439"/>
      <c r="N19" s="4439"/>
      <c r="O19" s="4439"/>
      <c r="P19" s="4439"/>
      <c r="Q19" s="4439"/>
      <c r="R19" s="4439"/>
      <c r="S19" s="4439"/>
    </row>
    <row r="20" spans="2:31" s="1270" customFormat="1" ht="12.75" customHeight="1">
      <c r="B20" s="4439" t="s">
        <v>1850</v>
      </c>
      <c r="C20" s="4439"/>
      <c r="D20" s="4439"/>
      <c r="E20" s="4439"/>
      <c r="F20" s="4439"/>
      <c r="G20" s="4439"/>
      <c r="H20" s="4439"/>
      <c r="I20" s="4439"/>
      <c r="J20" s="4439"/>
      <c r="K20" s="4439"/>
      <c r="L20" s="4439"/>
      <c r="M20" s="4439"/>
      <c r="N20" s="4439"/>
      <c r="O20" s="4439"/>
      <c r="P20" s="4439"/>
      <c r="Q20" s="4439"/>
      <c r="R20" s="4439"/>
      <c r="S20" s="4439"/>
    </row>
    <row r="21" spans="2:31" s="1335" customFormat="1" ht="40.5" customHeight="1">
      <c r="B21" s="4439" t="s">
        <v>1922</v>
      </c>
      <c r="C21" s="4439"/>
      <c r="D21" s="4439"/>
      <c r="E21" s="4439"/>
      <c r="F21" s="4439"/>
      <c r="G21" s="4439"/>
      <c r="H21" s="4439"/>
      <c r="I21" s="4439"/>
      <c r="J21" s="4439"/>
      <c r="K21" s="4439"/>
      <c r="L21" s="4439"/>
      <c r="M21" s="4439"/>
      <c r="N21" s="4439"/>
      <c r="O21" s="4439"/>
      <c r="P21" s="4439"/>
      <c r="Q21" s="4439"/>
      <c r="R21" s="4439"/>
      <c r="S21" s="4439"/>
      <c r="T21" s="1384"/>
      <c r="U21" s="1384"/>
      <c r="V21" s="1384"/>
      <c r="W21" s="1384"/>
      <c r="X21" s="1384"/>
      <c r="Y21" s="1384"/>
      <c r="Z21" s="1384"/>
      <c r="AA21" s="1384"/>
      <c r="AB21" s="1384"/>
      <c r="AC21" s="1384"/>
      <c r="AD21" s="1384"/>
      <c r="AE21" s="1384"/>
    </row>
    <row r="22" spans="2:31" s="1336" customFormat="1" ht="40.5" customHeight="1">
      <c r="B22" s="4439" t="s">
        <v>1923</v>
      </c>
      <c r="C22" s="4439" t="s">
        <v>1944</v>
      </c>
      <c r="D22" s="4439" t="s">
        <v>1944</v>
      </c>
      <c r="E22" s="4439" t="s">
        <v>1944</v>
      </c>
      <c r="F22" s="4439" t="s">
        <v>1944</v>
      </c>
      <c r="G22" s="4439" t="s">
        <v>1944</v>
      </c>
      <c r="H22" s="4439" t="s">
        <v>1944</v>
      </c>
      <c r="I22" s="4439" t="s">
        <v>1944</v>
      </c>
      <c r="J22" s="4439" t="s">
        <v>1944</v>
      </c>
      <c r="K22" s="4439" t="s">
        <v>1944</v>
      </c>
      <c r="L22" s="4439" t="s">
        <v>1944</v>
      </c>
      <c r="M22" s="4439" t="s">
        <v>1944</v>
      </c>
      <c r="N22" s="4439" t="s">
        <v>1944</v>
      </c>
      <c r="O22" s="4439" t="s">
        <v>1944</v>
      </c>
      <c r="P22" s="4439" t="s">
        <v>1944</v>
      </c>
      <c r="Q22" s="4439" t="s">
        <v>1944</v>
      </c>
      <c r="R22" s="4439" t="s">
        <v>1944</v>
      </c>
      <c r="S22" s="4439" t="s">
        <v>1944</v>
      </c>
      <c r="T22" s="1384"/>
      <c r="U22" s="1384"/>
      <c r="V22" s="1384"/>
      <c r="W22" s="1384"/>
      <c r="X22" s="1384"/>
      <c r="Y22" s="1384"/>
      <c r="Z22" s="1384"/>
      <c r="AA22" s="1384"/>
      <c r="AB22" s="1384"/>
      <c r="AC22" s="1384"/>
      <c r="AD22" s="1384"/>
      <c r="AE22" s="1384"/>
    </row>
    <row r="23" spans="2:31" ht="9.75" customHeight="1"/>
    <row r="24" spans="2:31" s="638" customFormat="1" ht="12" customHeight="1">
      <c r="B24" s="3940" t="s">
        <v>219</v>
      </c>
      <c r="C24" s="3940"/>
      <c r="D24" s="3940"/>
      <c r="E24" s="3940"/>
      <c r="F24" s="3940"/>
      <c r="G24" s="3940"/>
      <c r="H24" s="3940"/>
      <c r="I24" s="3940"/>
      <c r="J24" s="3940"/>
      <c r="K24" s="1297"/>
      <c r="L24" s="1297"/>
      <c r="M24" s="1297"/>
      <c r="N24" s="1297"/>
      <c r="O24" s="1297"/>
      <c r="P24" s="1297"/>
      <c r="Q24" s="1297"/>
      <c r="R24" s="1297"/>
      <c r="S24" s="1297"/>
    </row>
    <row r="25" spans="2:31" ht="12" customHeight="1">
      <c r="B25" s="4319" t="s">
        <v>1945</v>
      </c>
      <c r="C25" s="4319"/>
      <c r="D25" s="4319"/>
      <c r="E25" s="4319"/>
    </row>
  </sheetData>
  <mergeCells count="21">
    <mergeCell ref="B25:E25"/>
    <mergeCell ref="B18:S18"/>
    <mergeCell ref="B19:S19"/>
    <mergeCell ref="B20:S20"/>
    <mergeCell ref="B21:S21"/>
    <mergeCell ref="B22:S22"/>
    <mergeCell ref="B24:J24"/>
    <mergeCell ref="P15:R15"/>
    <mergeCell ref="B1:S1"/>
    <mergeCell ref="B2:S2"/>
    <mergeCell ref="B4:B5"/>
    <mergeCell ref="C4:E4"/>
    <mergeCell ref="G4:I4"/>
    <mergeCell ref="J4:L4"/>
    <mergeCell ref="M4:O4"/>
    <mergeCell ref="P4:R4"/>
    <mergeCell ref="B15:B16"/>
    <mergeCell ref="C15:E15"/>
    <mergeCell ref="G15:I15"/>
    <mergeCell ref="J15:L15"/>
    <mergeCell ref="M15:O15"/>
  </mergeCells>
  <hyperlinks>
    <hyperlink ref="C15:E15" r:id="rId1" display="Total"/>
    <hyperlink ref="F15" r:id="rId2"/>
    <hyperlink ref="G15:I15" r:id="rId3" display="15-24 years"/>
    <hyperlink ref="J15:L15" r:id="rId4" display="25-34 years"/>
    <hyperlink ref="M15:O15" r:id="rId5" display="35-44 years"/>
    <hyperlink ref="C4:E4" r:id="rId6" display="Total"/>
    <hyperlink ref="F4" r:id="rId7"/>
    <hyperlink ref="G4:I4" r:id="rId8" display="15-24 anos"/>
    <hyperlink ref="J4:L4" r:id="rId9" display="25-34 anos"/>
    <hyperlink ref="M4:O4" r:id="rId10" display="35-44 anos"/>
    <hyperlink ref="B25" r:id="rId11"/>
    <hyperlink ref="P4:R4" r:id="rId12" display="35-44 anos"/>
    <hyperlink ref="S4" r:id="rId13" display="35-44 anos"/>
    <hyperlink ref="P15:R15" r:id="rId14" display="35-44 years"/>
    <hyperlink ref="S15" r:id="rId15" display="Under 15 years"/>
    <hyperlink ref="U2" location="Indice!A1" display="(Voltar ao Índice)"/>
  </hyperlinks>
  <printOptions horizontalCentered="1"/>
  <pageMargins left="0.47244094488188981" right="0.47244094488188981" top="0.6692913385826772" bottom="0.6692913385826772" header="0" footer="0"/>
  <pageSetup paperSize="9" scale="82" orientation="portrait" verticalDpi="0" r:id="rId16"/>
</worksheet>
</file>

<file path=xl/worksheets/sheet88.xml><?xml version="1.0" encoding="utf-8"?>
<worksheet xmlns="http://schemas.openxmlformats.org/spreadsheetml/2006/main" xmlns:r="http://schemas.openxmlformats.org/officeDocument/2006/relationships">
  <sheetPr>
    <pageSetUpPr fitToPage="1"/>
  </sheetPr>
  <dimension ref="B1:S25"/>
  <sheetViews>
    <sheetView showGridLines="0" workbookViewId="0">
      <selection activeCell="B2" sqref="B2:Q2"/>
    </sheetView>
  </sheetViews>
  <sheetFormatPr defaultRowHeight="11.25"/>
  <cols>
    <col min="1" max="1" width="6.7109375" style="1275" customWidth="1"/>
    <col min="2" max="2" width="16.7109375" style="1275" customWidth="1"/>
    <col min="3" max="5" width="6.42578125" style="1275" customWidth="1"/>
    <col min="6" max="6" width="7.140625" style="1275" customWidth="1"/>
    <col min="7" max="12" width="5.85546875" style="1275" customWidth="1"/>
    <col min="13" max="13" width="6.42578125" style="1275" customWidth="1"/>
    <col min="14" max="15" width="5.5703125" style="1275" customWidth="1"/>
    <col min="16" max="16" width="8.5703125" style="1275" customWidth="1"/>
    <col min="17" max="17" width="7.42578125" style="1275" customWidth="1"/>
    <col min="18" max="18" width="6.7109375" style="1275" customWidth="1"/>
    <col min="19" max="19" width="14.28515625" style="1275" bestFit="1" customWidth="1"/>
    <col min="20" max="16384" width="9.140625" style="1275"/>
  </cols>
  <sheetData>
    <row r="1" spans="2:19" s="1269" customFormat="1" ht="30" customHeight="1">
      <c r="B1" s="4412" t="s">
        <v>1946</v>
      </c>
      <c r="C1" s="4412"/>
      <c r="D1" s="4412"/>
      <c r="E1" s="4412"/>
      <c r="F1" s="4412"/>
      <c r="G1" s="4412"/>
      <c r="H1" s="4412"/>
      <c r="I1" s="4412"/>
      <c r="J1" s="4412"/>
      <c r="K1" s="4412"/>
      <c r="L1" s="4412"/>
      <c r="M1" s="4412"/>
      <c r="N1" s="4412"/>
      <c r="O1" s="4412"/>
      <c r="P1" s="4412"/>
      <c r="Q1" s="4412"/>
    </row>
    <row r="2" spans="2:19" s="1269" customFormat="1" ht="30" customHeight="1">
      <c r="B2" s="4412" t="s">
        <v>1947</v>
      </c>
      <c r="C2" s="4412"/>
      <c r="D2" s="4412"/>
      <c r="E2" s="4412"/>
      <c r="F2" s="4412"/>
      <c r="G2" s="4412"/>
      <c r="H2" s="4412"/>
      <c r="I2" s="4412"/>
      <c r="J2" s="4412"/>
      <c r="K2" s="4412"/>
      <c r="L2" s="4412"/>
      <c r="M2" s="4412"/>
      <c r="N2" s="4412"/>
      <c r="O2" s="4412"/>
      <c r="P2" s="4412"/>
      <c r="Q2" s="4412"/>
      <c r="S2" s="1337" t="s">
        <v>1913</v>
      </c>
    </row>
    <row r="3" spans="2:19" s="1273" customFormat="1" ht="12" customHeight="1">
      <c r="B3" s="1270" t="s">
        <v>1930</v>
      </c>
      <c r="C3" s="1271"/>
      <c r="D3" s="1271"/>
      <c r="E3" s="1271"/>
      <c r="F3" s="1271"/>
      <c r="G3" s="1271"/>
      <c r="I3" s="1271"/>
      <c r="K3" s="1271"/>
      <c r="Q3" s="1272" t="s">
        <v>1931</v>
      </c>
    </row>
    <row r="4" spans="2:19" ht="40.5" customHeight="1">
      <c r="B4" s="4443"/>
      <c r="C4" s="4424" t="s">
        <v>175</v>
      </c>
      <c r="D4" s="4424"/>
      <c r="E4" s="4424"/>
      <c r="F4" s="1276" t="s">
        <v>1948</v>
      </c>
      <c r="G4" s="4424" t="s">
        <v>1949</v>
      </c>
      <c r="H4" s="4424"/>
      <c r="I4" s="4424"/>
      <c r="J4" s="4424" t="s">
        <v>1950</v>
      </c>
      <c r="K4" s="4424"/>
      <c r="L4" s="4424"/>
      <c r="M4" s="4424" t="s">
        <v>1951</v>
      </c>
      <c r="N4" s="4424"/>
      <c r="O4" s="4424"/>
      <c r="P4" s="1276" t="s">
        <v>1952</v>
      </c>
      <c r="Q4" s="1364" t="s">
        <v>780</v>
      </c>
    </row>
    <row r="5" spans="2:19" ht="18" customHeight="1">
      <c r="B5" s="4444"/>
      <c r="C5" s="1308" t="s">
        <v>973</v>
      </c>
      <c r="D5" s="1308" t="s">
        <v>772</v>
      </c>
      <c r="E5" s="1308" t="s">
        <v>773</v>
      </c>
      <c r="F5" s="1308" t="s">
        <v>973</v>
      </c>
      <c r="G5" s="1308" t="s">
        <v>973</v>
      </c>
      <c r="H5" s="1308" t="s">
        <v>772</v>
      </c>
      <c r="I5" s="1308" t="s">
        <v>773</v>
      </c>
      <c r="J5" s="1308" t="s">
        <v>973</v>
      </c>
      <c r="K5" s="1308" t="s">
        <v>772</v>
      </c>
      <c r="L5" s="1308" t="s">
        <v>773</v>
      </c>
      <c r="M5" s="1308" t="s">
        <v>973</v>
      </c>
      <c r="N5" s="1308" t="s">
        <v>772</v>
      </c>
      <c r="O5" s="1308" t="s">
        <v>773</v>
      </c>
      <c r="P5" s="1308" t="s">
        <v>973</v>
      </c>
      <c r="Q5" s="1309" t="s">
        <v>973</v>
      </c>
    </row>
    <row r="6" spans="2:19" s="1281" customFormat="1" ht="21" customHeight="1">
      <c r="B6" s="1312" t="s">
        <v>12</v>
      </c>
      <c r="C6" s="569">
        <v>5195.2</v>
      </c>
      <c r="D6" s="569">
        <v>2657.3</v>
      </c>
      <c r="E6" s="569">
        <v>2537.8000000000002</v>
      </c>
      <c r="F6" s="569">
        <v>100.2</v>
      </c>
      <c r="G6" s="569">
        <v>760.7</v>
      </c>
      <c r="H6" s="569">
        <v>446.4</v>
      </c>
      <c r="I6" s="569">
        <v>314.3</v>
      </c>
      <c r="J6" s="569">
        <v>665.7</v>
      </c>
      <c r="K6" s="569">
        <v>389.6</v>
      </c>
      <c r="L6" s="569">
        <v>276.10000000000002</v>
      </c>
      <c r="M6" s="569">
        <v>1103.0999999999999</v>
      </c>
      <c r="N6" s="569">
        <v>618</v>
      </c>
      <c r="O6" s="569">
        <v>485.1</v>
      </c>
      <c r="P6" s="569">
        <v>1316.7</v>
      </c>
      <c r="Q6" s="569">
        <v>1248.7</v>
      </c>
      <c r="R6" s="1399"/>
    </row>
    <row r="7" spans="2:19" s="1281" customFormat="1" ht="21" customHeight="1">
      <c r="B7" s="1291" t="s">
        <v>21</v>
      </c>
      <c r="C7" s="569">
        <v>4941.1000000000004</v>
      </c>
      <c r="D7" s="569">
        <v>2523.5</v>
      </c>
      <c r="E7" s="569">
        <v>2417.6</v>
      </c>
      <c r="F7" s="569">
        <v>93.4</v>
      </c>
      <c r="G7" s="569">
        <v>711.3</v>
      </c>
      <c r="H7" s="569">
        <v>416.4</v>
      </c>
      <c r="I7" s="569">
        <v>295</v>
      </c>
      <c r="J7" s="569">
        <v>615.70000000000005</v>
      </c>
      <c r="K7" s="569">
        <v>359.4</v>
      </c>
      <c r="L7" s="569">
        <v>256.39999999999998</v>
      </c>
      <c r="M7" s="569">
        <v>1051.3</v>
      </c>
      <c r="N7" s="569">
        <v>589.20000000000005</v>
      </c>
      <c r="O7" s="569">
        <v>462.1</v>
      </c>
      <c r="P7" s="569">
        <v>1264.8</v>
      </c>
      <c r="Q7" s="569">
        <v>1204.4000000000001</v>
      </c>
      <c r="R7" s="1399"/>
    </row>
    <row r="8" spans="2:19" s="1281" customFormat="1" ht="21" customHeight="1">
      <c r="B8" s="1316" t="s">
        <v>6</v>
      </c>
      <c r="C8" s="571">
        <v>1822.5</v>
      </c>
      <c r="D8" s="571">
        <v>947.4</v>
      </c>
      <c r="E8" s="571">
        <v>875.1</v>
      </c>
      <c r="F8" s="571">
        <v>36</v>
      </c>
      <c r="G8" s="571">
        <v>303.5</v>
      </c>
      <c r="H8" s="571">
        <v>174.3</v>
      </c>
      <c r="I8" s="571">
        <v>129.19999999999999</v>
      </c>
      <c r="J8" s="571">
        <v>283.89999999999998</v>
      </c>
      <c r="K8" s="571">
        <v>164</v>
      </c>
      <c r="L8" s="571">
        <v>119.9</v>
      </c>
      <c r="M8" s="571">
        <v>390.2</v>
      </c>
      <c r="N8" s="571">
        <v>219.1</v>
      </c>
      <c r="O8" s="571">
        <v>171.1</v>
      </c>
      <c r="P8" s="571">
        <v>443.4</v>
      </c>
      <c r="Q8" s="571">
        <v>365.5</v>
      </c>
      <c r="R8" s="1399"/>
    </row>
    <row r="9" spans="2:19" s="1281" customFormat="1" ht="21" customHeight="1">
      <c r="B9" s="1316" t="s">
        <v>30</v>
      </c>
      <c r="C9" s="571">
        <v>1161.4000000000001</v>
      </c>
      <c r="D9" s="571">
        <v>599.9</v>
      </c>
      <c r="E9" s="571">
        <v>561.4</v>
      </c>
      <c r="F9" s="571">
        <v>33.4</v>
      </c>
      <c r="G9" s="571">
        <v>203.4</v>
      </c>
      <c r="H9" s="571">
        <v>126.1</v>
      </c>
      <c r="I9" s="571">
        <v>77.3</v>
      </c>
      <c r="J9" s="571">
        <v>138.6</v>
      </c>
      <c r="K9" s="571">
        <v>80.099999999999994</v>
      </c>
      <c r="L9" s="571">
        <v>58.4</v>
      </c>
      <c r="M9" s="571">
        <v>255.8</v>
      </c>
      <c r="N9" s="571">
        <v>150.30000000000001</v>
      </c>
      <c r="O9" s="571">
        <v>105.5</v>
      </c>
      <c r="P9" s="571">
        <v>271.10000000000002</v>
      </c>
      <c r="Q9" s="571">
        <v>259</v>
      </c>
      <c r="R9" s="1399"/>
    </row>
    <row r="10" spans="2:19" s="1281" customFormat="1" ht="21" customHeight="1">
      <c r="B10" s="1284" t="s">
        <v>190</v>
      </c>
      <c r="C10" s="571">
        <v>1386</v>
      </c>
      <c r="D10" s="571">
        <v>679.7</v>
      </c>
      <c r="E10" s="571">
        <v>706.3</v>
      </c>
      <c r="F10" s="571">
        <v>13.8</v>
      </c>
      <c r="G10" s="571">
        <v>124.3</v>
      </c>
      <c r="H10" s="571">
        <v>67.400000000000006</v>
      </c>
      <c r="I10" s="571">
        <v>57</v>
      </c>
      <c r="J10" s="571">
        <v>123.6</v>
      </c>
      <c r="K10" s="571">
        <v>69.7</v>
      </c>
      <c r="L10" s="571">
        <v>54</v>
      </c>
      <c r="M10" s="571">
        <v>266.5</v>
      </c>
      <c r="N10" s="571">
        <v>143.19999999999999</v>
      </c>
      <c r="O10" s="571">
        <v>123.3</v>
      </c>
      <c r="P10" s="571">
        <v>391.1</v>
      </c>
      <c r="Q10" s="571">
        <v>466.7</v>
      </c>
      <c r="R10" s="1399"/>
    </row>
    <row r="11" spans="2:19" s="1281" customFormat="1" ht="21" customHeight="1">
      <c r="B11" s="1316" t="s">
        <v>46</v>
      </c>
      <c r="C11" s="571">
        <v>349.5</v>
      </c>
      <c r="D11" s="571">
        <v>183.7</v>
      </c>
      <c r="E11" s="571">
        <v>165.8</v>
      </c>
      <c r="F11" s="571">
        <v>7.1</v>
      </c>
      <c r="G11" s="571">
        <v>50.5</v>
      </c>
      <c r="H11" s="571">
        <v>32</v>
      </c>
      <c r="I11" s="571">
        <v>18.600000000000001</v>
      </c>
      <c r="J11" s="571">
        <v>45.4</v>
      </c>
      <c r="K11" s="571">
        <v>30.4</v>
      </c>
      <c r="L11" s="571">
        <v>15</v>
      </c>
      <c r="M11" s="571">
        <v>81.5</v>
      </c>
      <c r="N11" s="571">
        <v>44</v>
      </c>
      <c r="O11" s="571">
        <v>37.6</v>
      </c>
      <c r="P11" s="571">
        <v>96.6</v>
      </c>
      <c r="Q11" s="571">
        <v>68.3</v>
      </c>
      <c r="R11" s="1399"/>
    </row>
    <row r="12" spans="2:19" s="1281" customFormat="1" ht="21" customHeight="1">
      <c r="B12" s="1316" t="s">
        <v>55</v>
      </c>
      <c r="C12" s="571">
        <v>221.7</v>
      </c>
      <c r="D12" s="571">
        <v>112.8</v>
      </c>
      <c r="E12" s="571">
        <v>108.9</v>
      </c>
      <c r="F12" s="571" t="s">
        <v>1843</v>
      </c>
      <c r="G12" s="571">
        <v>29.6</v>
      </c>
      <c r="H12" s="571">
        <v>16.600000000000001</v>
      </c>
      <c r="I12" s="571">
        <v>12.9</v>
      </c>
      <c r="J12" s="571">
        <v>24.2</v>
      </c>
      <c r="K12" s="571">
        <v>15.1</v>
      </c>
      <c r="L12" s="571">
        <v>9.1</v>
      </c>
      <c r="M12" s="571">
        <v>57.3</v>
      </c>
      <c r="N12" s="571">
        <v>32.700000000000003</v>
      </c>
      <c r="O12" s="571">
        <v>24.6</v>
      </c>
      <c r="P12" s="571">
        <v>62.5</v>
      </c>
      <c r="Q12" s="571">
        <v>45</v>
      </c>
      <c r="R12" s="1399"/>
    </row>
    <row r="13" spans="2:19" s="1281" customFormat="1" ht="21" customHeight="1">
      <c r="B13" s="1291" t="s">
        <v>62</v>
      </c>
      <c r="C13" s="569">
        <v>122.3</v>
      </c>
      <c r="D13" s="569">
        <v>67.7</v>
      </c>
      <c r="E13" s="569">
        <v>54.6</v>
      </c>
      <c r="F13" s="569" t="s">
        <v>1843</v>
      </c>
      <c r="G13" s="569">
        <v>20.6</v>
      </c>
      <c r="H13" s="569">
        <v>13.9</v>
      </c>
      <c r="I13" s="569">
        <v>6.8</v>
      </c>
      <c r="J13" s="569">
        <v>26.4</v>
      </c>
      <c r="K13" s="569">
        <v>16</v>
      </c>
      <c r="L13" s="569">
        <v>10.4</v>
      </c>
      <c r="M13" s="569">
        <v>27.6</v>
      </c>
      <c r="N13" s="569">
        <v>16.3</v>
      </c>
      <c r="O13" s="569">
        <v>11.3</v>
      </c>
      <c r="P13" s="569">
        <v>24.3</v>
      </c>
      <c r="Q13" s="569">
        <v>20.399999999999999</v>
      </c>
      <c r="R13" s="1399"/>
    </row>
    <row r="14" spans="2:19" s="1281" customFormat="1" ht="21" customHeight="1">
      <c r="B14" s="1291" t="s">
        <v>141</v>
      </c>
      <c r="C14" s="569">
        <v>131.80000000000001</v>
      </c>
      <c r="D14" s="569">
        <v>66.099999999999994</v>
      </c>
      <c r="E14" s="569">
        <v>65.7</v>
      </c>
      <c r="F14" s="569" t="s">
        <v>1843</v>
      </c>
      <c r="G14" s="569">
        <v>28.7</v>
      </c>
      <c r="H14" s="569">
        <v>16.2</v>
      </c>
      <c r="I14" s="569">
        <v>12.6</v>
      </c>
      <c r="J14" s="569">
        <v>23.6</v>
      </c>
      <c r="K14" s="569">
        <v>14.3</v>
      </c>
      <c r="L14" s="569">
        <v>9.3000000000000007</v>
      </c>
      <c r="M14" s="569">
        <v>24.2</v>
      </c>
      <c r="N14" s="569">
        <v>12.5</v>
      </c>
      <c r="O14" s="569">
        <v>11.7</v>
      </c>
      <c r="P14" s="569">
        <v>27.6</v>
      </c>
      <c r="Q14" s="569">
        <v>23.9</v>
      </c>
      <c r="R14" s="1399"/>
    </row>
    <row r="15" spans="2:19" ht="49.5" customHeight="1">
      <c r="B15" s="4416"/>
      <c r="C15" s="4424" t="s">
        <v>175</v>
      </c>
      <c r="D15" s="4424"/>
      <c r="E15" s="4424"/>
      <c r="F15" s="1276" t="s">
        <v>1953</v>
      </c>
      <c r="G15" s="4424" t="s">
        <v>1954</v>
      </c>
      <c r="H15" s="4424"/>
      <c r="I15" s="4424"/>
      <c r="J15" s="4424" t="s">
        <v>1955</v>
      </c>
      <c r="K15" s="4424"/>
      <c r="L15" s="4424"/>
      <c r="M15" s="4424" t="s">
        <v>1956</v>
      </c>
      <c r="N15" s="4424"/>
      <c r="O15" s="4424"/>
      <c r="P15" s="1276" t="s">
        <v>1957</v>
      </c>
      <c r="Q15" s="1364" t="s">
        <v>1958</v>
      </c>
    </row>
    <row r="16" spans="2:19" ht="18" customHeight="1">
      <c r="B16" s="4416"/>
      <c r="C16" s="286" t="s">
        <v>976</v>
      </c>
      <c r="D16" s="1369" t="s">
        <v>773</v>
      </c>
      <c r="E16" s="1370" t="s">
        <v>808</v>
      </c>
      <c r="F16" s="286" t="s">
        <v>976</v>
      </c>
      <c r="G16" s="286" t="s">
        <v>976</v>
      </c>
      <c r="H16" s="1369" t="s">
        <v>773</v>
      </c>
      <c r="I16" s="1370" t="s">
        <v>808</v>
      </c>
      <c r="J16" s="286" t="s">
        <v>976</v>
      </c>
      <c r="K16" s="1369" t="s">
        <v>773</v>
      </c>
      <c r="L16" s="1370" t="s">
        <v>808</v>
      </c>
      <c r="M16" s="286" t="s">
        <v>976</v>
      </c>
      <c r="N16" s="1369" t="s">
        <v>773</v>
      </c>
      <c r="O16" s="1370" t="s">
        <v>808</v>
      </c>
      <c r="P16" s="286" t="s">
        <v>976</v>
      </c>
      <c r="Q16" s="285" t="s">
        <v>976</v>
      </c>
    </row>
    <row r="17" spans="2:17" s="1333" customFormat="1" ht="9.75" customHeight="1">
      <c r="B17" s="1371"/>
      <c r="C17" s="1372"/>
      <c r="D17" s="1373"/>
      <c r="E17" s="1374"/>
      <c r="F17" s="1372"/>
      <c r="G17" s="1372"/>
      <c r="H17" s="1373"/>
      <c r="I17" s="1374"/>
      <c r="J17" s="1372"/>
      <c r="K17" s="1373"/>
      <c r="L17" s="1377"/>
      <c r="M17" s="1375"/>
      <c r="N17" s="1376"/>
      <c r="O17" s="1377"/>
      <c r="P17" s="1375"/>
      <c r="Q17" s="1375"/>
    </row>
    <row r="18" spans="2:17" s="1299" customFormat="1" ht="12.75" customHeight="1">
      <c r="B18" s="4421" t="s">
        <v>164</v>
      </c>
      <c r="C18" s="4421"/>
      <c r="D18" s="4421"/>
      <c r="E18" s="4421"/>
      <c r="F18" s="4421"/>
      <c r="G18" s="4421"/>
      <c r="H18" s="4421"/>
      <c r="I18" s="4421"/>
      <c r="J18" s="4421"/>
      <c r="K18" s="4421"/>
      <c r="L18" s="4421"/>
      <c r="M18" s="4421"/>
      <c r="N18" s="4421"/>
      <c r="O18" s="4421"/>
      <c r="P18" s="4421"/>
      <c r="Q18" s="4421"/>
    </row>
    <row r="19" spans="2:17" s="1300" customFormat="1" ht="12.75" customHeight="1">
      <c r="B19" s="4421" t="s">
        <v>1849</v>
      </c>
      <c r="C19" s="4421"/>
      <c r="D19" s="4421"/>
      <c r="E19" s="4421"/>
      <c r="F19" s="4421"/>
      <c r="G19" s="4421"/>
      <c r="H19" s="4421"/>
      <c r="I19" s="4421"/>
      <c r="J19" s="4421"/>
      <c r="K19" s="4421"/>
      <c r="L19" s="4421"/>
      <c r="M19" s="4421"/>
      <c r="N19" s="4421"/>
      <c r="O19" s="4421"/>
      <c r="P19" s="4421"/>
      <c r="Q19" s="4421"/>
    </row>
    <row r="20" spans="2:17" s="1270" customFormat="1" ht="12.75" customHeight="1">
      <c r="B20" s="4421" t="s">
        <v>1850</v>
      </c>
      <c r="C20" s="4421"/>
      <c r="D20" s="4421"/>
      <c r="E20" s="4421"/>
      <c r="F20" s="4421"/>
      <c r="G20" s="4421"/>
      <c r="H20" s="4421"/>
      <c r="I20" s="4421"/>
      <c r="J20" s="4421"/>
      <c r="K20" s="4421"/>
      <c r="L20" s="4421"/>
      <c r="M20" s="4421"/>
      <c r="N20" s="4421"/>
      <c r="O20" s="4421"/>
      <c r="P20" s="4421"/>
      <c r="Q20" s="4421"/>
    </row>
    <row r="21" spans="2:17" s="1335" customFormat="1" ht="40.5" customHeight="1">
      <c r="B21" s="4439" t="s">
        <v>1922</v>
      </c>
      <c r="C21" s="4439"/>
      <c r="D21" s="4439"/>
      <c r="E21" s="4439"/>
      <c r="F21" s="4439"/>
      <c r="G21" s="4439"/>
      <c r="H21" s="4439"/>
      <c r="I21" s="4439"/>
      <c r="J21" s="4439"/>
      <c r="K21" s="4439"/>
      <c r="L21" s="4439"/>
      <c r="M21" s="4439"/>
      <c r="N21" s="4439"/>
      <c r="O21" s="4439"/>
      <c r="P21" s="4439"/>
      <c r="Q21" s="4439"/>
    </row>
    <row r="22" spans="2:17" s="1336" customFormat="1" ht="40.5" customHeight="1">
      <c r="B22" s="4439" t="s">
        <v>1923</v>
      </c>
      <c r="C22" s="4439"/>
      <c r="D22" s="4439"/>
      <c r="E22" s="4439"/>
      <c r="F22" s="4439"/>
      <c r="G22" s="4439"/>
      <c r="H22" s="4439"/>
      <c r="I22" s="4439"/>
      <c r="J22" s="4439"/>
      <c r="K22" s="4439"/>
      <c r="L22" s="4439"/>
      <c r="M22" s="4439"/>
      <c r="N22" s="4439"/>
      <c r="O22" s="4439"/>
      <c r="P22" s="4439"/>
      <c r="Q22" s="4439"/>
    </row>
    <row r="23" spans="2:17" ht="9.75" customHeight="1"/>
    <row r="24" spans="2:17" s="637" customFormat="1" ht="12" customHeight="1">
      <c r="B24" s="3940" t="s">
        <v>219</v>
      </c>
      <c r="C24" s="3940"/>
      <c r="D24" s="3940"/>
      <c r="E24" s="3940"/>
      <c r="F24" s="3940"/>
      <c r="G24" s="3940"/>
      <c r="H24" s="3940"/>
      <c r="I24" s="3940"/>
      <c r="J24" s="3940"/>
      <c r="K24" s="532"/>
      <c r="L24" s="559"/>
      <c r="M24" s="532"/>
      <c r="N24" s="559"/>
      <c r="O24" s="559"/>
      <c r="P24" s="532"/>
      <c r="Q24" s="559"/>
    </row>
    <row r="25" spans="2:17" s="532" customFormat="1" ht="12" customHeight="1">
      <c r="B25" s="4319" t="s">
        <v>1933</v>
      </c>
      <c r="C25" s="4319"/>
      <c r="D25" s="4319"/>
      <c r="E25" s="4319"/>
      <c r="F25" s="1275"/>
      <c r="G25" s="1275"/>
      <c r="H25" s="1275"/>
      <c r="I25" s="1275"/>
      <c r="J25" s="1275"/>
      <c r="K25" s="1275"/>
      <c r="L25" s="1275"/>
      <c r="M25" s="1275"/>
      <c r="N25" s="1275"/>
      <c r="O25" s="1275"/>
      <c r="P25" s="1275"/>
      <c r="Q25" s="1275"/>
    </row>
  </sheetData>
  <mergeCells count="19">
    <mergeCell ref="B25:E25"/>
    <mergeCell ref="B15:B16"/>
    <mergeCell ref="C15:E15"/>
    <mergeCell ref="G15:I15"/>
    <mergeCell ref="J15:L15"/>
    <mergeCell ref="B19:Q19"/>
    <mergeCell ref="B20:Q20"/>
    <mergeCell ref="B21:Q21"/>
    <mergeCell ref="B22:Q22"/>
    <mergeCell ref="B24:J24"/>
    <mergeCell ref="M15:O15"/>
    <mergeCell ref="B18:Q18"/>
    <mergeCell ref="B1:Q1"/>
    <mergeCell ref="B2:Q2"/>
    <mergeCell ref="B4:B5"/>
    <mergeCell ref="C4:E4"/>
    <mergeCell ref="G4:I4"/>
    <mergeCell ref="J4:L4"/>
    <mergeCell ref="M4:O4"/>
  </mergeCells>
  <hyperlinks>
    <hyperlink ref="C15:E15" r:id="rId1" display="Total"/>
    <hyperlink ref="F15" r:id="rId2" display="Uneducated"/>
    <hyperlink ref="G15:I15" r:id="rId3" display=" Basic education - 1st cycle"/>
    <hyperlink ref="J15:L15" r:id="rId4" display="Basic education - 2nd cycle"/>
    <hyperlink ref="M15:O15" r:id="rId5" display="Basic education - 3rd cycle"/>
    <hyperlink ref="P15" r:id="rId6"/>
    <hyperlink ref="Q15" r:id="rId7"/>
    <hyperlink ref="C4:E4" r:id="rId8" display="Total"/>
    <hyperlink ref="F4" r:id="rId9"/>
    <hyperlink ref="G4:I4" r:id="rId10" display=" Básico - 1º Ciclo"/>
    <hyperlink ref="J4:L4" r:id="rId11" display="Básico - 2º Ciclo"/>
    <hyperlink ref="M4:O4" r:id="rId12" display="Básico - 3º Ciclo"/>
    <hyperlink ref="P4" r:id="rId13"/>
    <hyperlink ref="Q4" r:id="rId14"/>
    <hyperlink ref="B25" r:id="rId15"/>
    <hyperlink ref="S2" location="Indice!A1" display="(Voltar ao Índice)"/>
  </hyperlinks>
  <printOptions horizontalCentered="1"/>
  <pageMargins left="0.47244094488188981" right="0.47244094488188981" top="0.6692913385826772" bottom="0.6692913385826772" header="0" footer="0"/>
  <pageSetup paperSize="9" scale="85" orientation="portrait" verticalDpi="0" r:id="rId16"/>
</worksheet>
</file>

<file path=xl/worksheets/sheet89.xml><?xml version="1.0" encoding="utf-8"?>
<worksheet xmlns="http://schemas.openxmlformats.org/spreadsheetml/2006/main" xmlns:r="http://schemas.openxmlformats.org/officeDocument/2006/relationships">
  <sheetPr>
    <pageSetUpPr fitToPage="1"/>
  </sheetPr>
  <dimension ref="B1:Q26"/>
  <sheetViews>
    <sheetView showGridLines="0" workbookViewId="0">
      <selection activeCell="B2" sqref="B2:M2"/>
    </sheetView>
  </sheetViews>
  <sheetFormatPr defaultRowHeight="11.25"/>
  <cols>
    <col min="1" max="1" width="6.7109375" style="1275" customWidth="1"/>
    <col min="2" max="2" width="16.7109375" style="1275" customWidth="1"/>
    <col min="3" max="3" width="6.42578125" style="1275" customWidth="1"/>
    <col min="4" max="4" width="10.5703125" style="1275" customWidth="1"/>
    <col min="5" max="7" width="10.140625" style="1275" customWidth="1"/>
    <col min="8" max="8" width="12.85546875" style="1275" customWidth="1"/>
    <col min="9" max="9" width="12.42578125" style="1275" customWidth="1"/>
    <col min="10" max="10" width="12.85546875" style="1275" customWidth="1"/>
    <col min="11" max="11" width="12.42578125" style="1275" customWidth="1"/>
    <col min="12" max="12" width="12.85546875" style="1275" customWidth="1"/>
    <col min="13" max="13" width="7" style="1275" customWidth="1"/>
    <col min="14" max="14" width="6.7109375" style="1275" customWidth="1"/>
    <col min="15" max="15" width="14.28515625" style="1275" bestFit="1" customWidth="1"/>
    <col min="16" max="16384" width="9.140625" style="1275"/>
  </cols>
  <sheetData>
    <row r="1" spans="2:17" s="1269" customFormat="1" ht="30" customHeight="1">
      <c r="B1" s="4412" t="s">
        <v>1959</v>
      </c>
      <c r="C1" s="4412"/>
      <c r="D1" s="4412"/>
      <c r="E1" s="4412"/>
      <c r="F1" s="4412"/>
      <c r="G1" s="4412"/>
      <c r="H1" s="4412"/>
      <c r="I1" s="4412"/>
      <c r="J1" s="4412"/>
      <c r="K1" s="4412"/>
      <c r="L1" s="4412"/>
      <c r="M1" s="4412"/>
      <c r="N1" s="1400"/>
    </row>
    <row r="2" spans="2:17" s="1269" customFormat="1" ht="30" customHeight="1">
      <c r="B2" s="4412" t="s">
        <v>1960</v>
      </c>
      <c r="C2" s="4412"/>
      <c r="D2" s="4412"/>
      <c r="E2" s="4412"/>
      <c r="F2" s="4412"/>
      <c r="G2" s="4412"/>
      <c r="H2" s="4412"/>
      <c r="I2" s="4412"/>
      <c r="J2" s="4412"/>
      <c r="K2" s="4412"/>
      <c r="L2" s="4412"/>
      <c r="M2" s="4412"/>
      <c r="N2" s="1400"/>
      <c r="O2" s="1337" t="s">
        <v>856</v>
      </c>
    </row>
    <row r="3" spans="2:17" s="1273" customFormat="1" ht="12" customHeight="1">
      <c r="B3" s="1270" t="s">
        <v>1930</v>
      </c>
      <c r="C3" s="1271"/>
      <c r="D3" s="1271"/>
      <c r="E3" s="1271"/>
      <c r="F3" s="1271"/>
      <c r="G3" s="1271"/>
      <c r="I3" s="1271"/>
      <c r="K3" s="1271"/>
      <c r="L3" s="4442" t="s">
        <v>1931</v>
      </c>
      <c r="M3" s="4442"/>
    </row>
    <row r="4" spans="2:17" s="1402" customFormat="1" ht="109.5" customHeight="1">
      <c r="B4" s="1401"/>
      <c r="C4" s="1276" t="s">
        <v>175</v>
      </c>
      <c r="D4" s="1276" t="s">
        <v>1961</v>
      </c>
      <c r="E4" s="1276" t="s">
        <v>1962</v>
      </c>
      <c r="F4" s="1276" t="s">
        <v>1963</v>
      </c>
      <c r="G4" s="1276" t="s">
        <v>1964</v>
      </c>
      <c r="H4" s="1276" t="s">
        <v>1965</v>
      </c>
      <c r="I4" s="1276" t="s">
        <v>1966</v>
      </c>
      <c r="J4" s="1276" t="s">
        <v>1967</v>
      </c>
      <c r="K4" s="1276" t="s">
        <v>1968</v>
      </c>
      <c r="L4" s="1276" t="s">
        <v>1969</v>
      </c>
      <c r="M4" s="1364" t="s">
        <v>1970</v>
      </c>
    </row>
    <row r="5" spans="2:17" s="1404" customFormat="1" ht="21" customHeight="1">
      <c r="B5" s="1312" t="s">
        <v>12</v>
      </c>
      <c r="C5" s="1278">
        <v>4548.7</v>
      </c>
      <c r="D5" s="1278">
        <v>296.3</v>
      </c>
      <c r="E5" s="1278">
        <v>807.9</v>
      </c>
      <c r="F5" s="1278">
        <v>513.5</v>
      </c>
      <c r="G5" s="1278">
        <v>344</v>
      </c>
      <c r="H5" s="1278">
        <v>775.5</v>
      </c>
      <c r="I5" s="1278">
        <v>322.3</v>
      </c>
      <c r="J5" s="1278">
        <v>565.4</v>
      </c>
      <c r="K5" s="1278">
        <v>397.9</v>
      </c>
      <c r="L5" s="1278">
        <v>497.6</v>
      </c>
      <c r="M5" s="1278">
        <v>28.2</v>
      </c>
      <c r="N5" s="1403"/>
      <c r="P5" s="1405"/>
      <c r="Q5" s="1405"/>
    </row>
    <row r="6" spans="2:17" s="1406" customFormat="1" ht="21" customHeight="1">
      <c r="B6" s="1291" t="s">
        <v>21</v>
      </c>
      <c r="C6" s="1278">
        <v>4329.6000000000004</v>
      </c>
      <c r="D6" s="1278">
        <v>290.39999999999998</v>
      </c>
      <c r="E6" s="1278">
        <v>773.8</v>
      </c>
      <c r="F6" s="1278">
        <v>486.9</v>
      </c>
      <c r="G6" s="1278">
        <v>331.4</v>
      </c>
      <c r="H6" s="1278">
        <v>728</v>
      </c>
      <c r="I6" s="1278">
        <v>296.39999999999998</v>
      </c>
      <c r="J6" s="1278">
        <v>544.5</v>
      </c>
      <c r="K6" s="1278">
        <v>387.5</v>
      </c>
      <c r="L6" s="1278">
        <v>463.5</v>
      </c>
      <c r="M6" s="1278">
        <v>27.3</v>
      </c>
      <c r="N6" s="1403"/>
      <c r="O6" s="1404"/>
    </row>
    <row r="7" spans="2:17" s="1406" customFormat="1" ht="21" customHeight="1">
      <c r="B7" s="1316" t="s">
        <v>6</v>
      </c>
      <c r="C7" s="1285">
        <v>1573.3</v>
      </c>
      <c r="D7" s="1285">
        <v>102.6</v>
      </c>
      <c r="E7" s="1285">
        <v>223.4</v>
      </c>
      <c r="F7" s="1285">
        <v>175.2</v>
      </c>
      <c r="G7" s="1285">
        <v>107.5</v>
      </c>
      <c r="H7" s="1285">
        <v>226.2</v>
      </c>
      <c r="I7" s="1285">
        <v>113.7</v>
      </c>
      <c r="J7" s="1285">
        <v>255.6</v>
      </c>
      <c r="K7" s="1285">
        <v>192.3</v>
      </c>
      <c r="L7" s="1285">
        <v>171</v>
      </c>
      <c r="M7" s="1285">
        <v>5.8</v>
      </c>
      <c r="N7" s="1407"/>
      <c r="O7" s="1402"/>
    </row>
    <row r="8" spans="2:17" s="1406" customFormat="1" ht="21" customHeight="1">
      <c r="B8" s="1316" t="s">
        <v>30</v>
      </c>
      <c r="C8" s="1285">
        <v>1054.3</v>
      </c>
      <c r="D8" s="1285">
        <v>56.7</v>
      </c>
      <c r="E8" s="1285">
        <v>161</v>
      </c>
      <c r="F8" s="1285">
        <v>89.2</v>
      </c>
      <c r="G8" s="1285">
        <v>76.5</v>
      </c>
      <c r="H8" s="1285">
        <v>190.7</v>
      </c>
      <c r="I8" s="1285">
        <v>127.7</v>
      </c>
      <c r="J8" s="1285">
        <v>146.9</v>
      </c>
      <c r="K8" s="1285">
        <v>103.5</v>
      </c>
      <c r="L8" s="1285">
        <v>97.7</v>
      </c>
      <c r="M8" s="1285" t="s">
        <v>1843</v>
      </c>
      <c r="N8" s="1407"/>
      <c r="O8" s="1407"/>
    </row>
    <row r="9" spans="2:17" s="1406" customFormat="1" ht="21" customHeight="1">
      <c r="B9" s="1284" t="s">
        <v>190</v>
      </c>
      <c r="C9" s="1285">
        <v>1205</v>
      </c>
      <c r="D9" s="1285">
        <v>94.8</v>
      </c>
      <c r="E9" s="1285">
        <v>322.10000000000002</v>
      </c>
      <c r="F9" s="1285">
        <v>168.3</v>
      </c>
      <c r="G9" s="1285">
        <v>112.4</v>
      </c>
      <c r="H9" s="1285">
        <v>209.2</v>
      </c>
      <c r="I9" s="1285">
        <v>20.9</v>
      </c>
      <c r="J9" s="1285">
        <v>88.3</v>
      </c>
      <c r="K9" s="1285">
        <v>53.3</v>
      </c>
      <c r="L9" s="1285">
        <v>120.2</v>
      </c>
      <c r="M9" s="1285">
        <v>15.5</v>
      </c>
      <c r="N9" s="1407"/>
      <c r="O9" s="1402"/>
    </row>
    <row r="10" spans="2:17" s="1406" customFormat="1" ht="21" customHeight="1">
      <c r="B10" s="1316" t="s">
        <v>46</v>
      </c>
      <c r="C10" s="1285">
        <v>303</v>
      </c>
      <c r="D10" s="1285">
        <v>20.3</v>
      </c>
      <c r="E10" s="1285">
        <v>42.4</v>
      </c>
      <c r="F10" s="1285">
        <v>34.6</v>
      </c>
      <c r="G10" s="1285">
        <v>22.4</v>
      </c>
      <c r="H10" s="1285">
        <v>53.1</v>
      </c>
      <c r="I10" s="1285">
        <v>20.8</v>
      </c>
      <c r="J10" s="1285">
        <v>36.6</v>
      </c>
      <c r="K10" s="1285">
        <v>29.7</v>
      </c>
      <c r="L10" s="1285">
        <v>41.8</v>
      </c>
      <c r="M10" s="1285" t="s">
        <v>1843</v>
      </c>
      <c r="N10" s="1407"/>
      <c r="O10" s="1402"/>
    </row>
    <row r="11" spans="2:17" s="1406" customFormat="1" ht="21" customHeight="1">
      <c r="B11" s="1316" t="s">
        <v>55</v>
      </c>
      <c r="C11" s="1285">
        <v>193.9</v>
      </c>
      <c r="D11" s="1285">
        <v>16</v>
      </c>
      <c r="E11" s="1285">
        <v>24.8</v>
      </c>
      <c r="F11" s="1285">
        <v>19.600000000000001</v>
      </c>
      <c r="G11" s="1285">
        <v>12.7</v>
      </c>
      <c r="H11" s="1285">
        <v>48.8</v>
      </c>
      <c r="I11" s="1285">
        <v>13.3</v>
      </c>
      <c r="J11" s="1285">
        <v>17.100000000000001</v>
      </c>
      <c r="K11" s="1285">
        <v>8.6999999999999993</v>
      </c>
      <c r="L11" s="1285">
        <v>32.700000000000003</v>
      </c>
      <c r="M11" s="1408" t="s">
        <v>1971</v>
      </c>
      <c r="N11" s="1407"/>
      <c r="O11" s="1402"/>
    </row>
    <row r="12" spans="2:17" s="1406" customFormat="1" ht="21" customHeight="1">
      <c r="B12" s="1291" t="s">
        <v>62</v>
      </c>
      <c r="C12" s="1278">
        <v>106.7</v>
      </c>
      <c r="D12" s="1278" t="s">
        <v>1843</v>
      </c>
      <c r="E12" s="1278">
        <v>16.100000000000001</v>
      </c>
      <c r="F12" s="1278">
        <v>15.5</v>
      </c>
      <c r="G12" s="1278">
        <v>5.8</v>
      </c>
      <c r="H12" s="1278">
        <v>21</v>
      </c>
      <c r="I12" s="1278">
        <v>12</v>
      </c>
      <c r="J12" s="1278">
        <v>11.5</v>
      </c>
      <c r="K12" s="1278">
        <v>4.9000000000000004</v>
      </c>
      <c r="L12" s="1278">
        <v>16.399999999999999</v>
      </c>
      <c r="M12" s="1278" t="s">
        <v>1843</v>
      </c>
      <c r="N12" s="1403"/>
      <c r="O12" s="1404"/>
    </row>
    <row r="13" spans="2:17" s="1406" customFormat="1" ht="21" customHeight="1">
      <c r="B13" s="1291" t="s">
        <v>141</v>
      </c>
      <c r="C13" s="1278">
        <v>112.4</v>
      </c>
      <c r="D13" s="1278" t="s">
        <v>1843</v>
      </c>
      <c r="E13" s="1278">
        <v>18.100000000000001</v>
      </c>
      <c r="F13" s="1278">
        <v>11.1</v>
      </c>
      <c r="G13" s="1278">
        <v>6.8</v>
      </c>
      <c r="H13" s="1278">
        <v>26.5</v>
      </c>
      <c r="I13" s="1278">
        <v>13.9</v>
      </c>
      <c r="J13" s="1278">
        <v>9.4</v>
      </c>
      <c r="K13" s="1278">
        <v>5.5</v>
      </c>
      <c r="L13" s="1278">
        <v>17.7</v>
      </c>
      <c r="M13" s="1409" t="s">
        <v>1971</v>
      </c>
      <c r="N13" s="1403"/>
      <c r="O13" s="1404"/>
    </row>
    <row r="14" spans="2:17" s="1402" customFormat="1" ht="52.5" customHeight="1">
      <c r="B14" s="1410"/>
      <c r="C14" s="1276" t="s">
        <v>175</v>
      </c>
      <c r="D14" s="1276" t="s">
        <v>1972</v>
      </c>
      <c r="E14" s="1276" t="s">
        <v>1973</v>
      </c>
      <c r="F14" s="1276" t="s">
        <v>1974</v>
      </c>
      <c r="G14" s="1276" t="s">
        <v>1975</v>
      </c>
      <c r="H14" s="1276" t="s">
        <v>1976</v>
      </c>
      <c r="I14" s="1276" t="s">
        <v>1977</v>
      </c>
      <c r="J14" s="1276" t="s">
        <v>1978</v>
      </c>
      <c r="K14" s="1276" t="s">
        <v>1979</v>
      </c>
      <c r="L14" s="1276" t="s">
        <v>1980</v>
      </c>
      <c r="M14" s="1364" t="s">
        <v>1981</v>
      </c>
      <c r="N14" s="1411"/>
    </row>
    <row r="15" spans="2:17" s="1414" customFormat="1" ht="9.75" customHeight="1">
      <c r="B15" s="1412"/>
      <c r="C15" s="1413"/>
      <c r="D15" s="1413"/>
      <c r="E15" s="1413"/>
      <c r="F15" s="1413"/>
      <c r="G15" s="1413"/>
      <c r="H15" s="1413"/>
      <c r="I15" s="1413"/>
      <c r="J15" s="1413"/>
      <c r="K15" s="1413"/>
      <c r="L15" s="1295"/>
      <c r="M15" s="1295"/>
      <c r="N15" s="1411"/>
    </row>
    <row r="16" spans="2:17" s="1415" customFormat="1" ht="12.75" customHeight="1">
      <c r="B16" s="4421" t="s">
        <v>164</v>
      </c>
      <c r="C16" s="4421"/>
      <c r="D16" s="4421"/>
      <c r="E16" s="4421"/>
      <c r="F16" s="4421"/>
      <c r="G16" s="4421"/>
      <c r="H16" s="4421"/>
      <c r="I16" s="4421"/>
      <c r="J16" s="4421"/>
      <c r="K16" s="4421"/>
      <c r="L16" s="4421"/>
      <c r="M16" s="4421"/>
    </row>
    <row r="17" spans="2:14" s="1416" customFormat="1" ht="12.75" customHeight="1">
      <c r="B17" s="4421" t="s">
        <v>1849</v>
      </c>
      <c r="C17" s="4421"/>
      <c r="D17" s="4421"/>
      <c r="E17" s="4421"/>
      <c r="F17" s="4421"/>
      <c r="G17" s="4421"/>
      <c r="H17" s="4421"/>
      <c r="I17" s="4421"/>
      <c r="J17" s="4421"/>
      <c r="K17" s="4421"/>
      <c r="L17" s="4421"/>
      <c r="M17" s="4421"/>
    </row>
    <row r="18" spans="2:14" s="1416" customFormat="1" ht="12.75" customHeight="1">
      <c r="B18" s="4421" t="s">
        <v>1850</v>
      </c>
      <c r="C18" s="4421"/>
      <c r="D18" s="4421"/>
      <c r="E18" s="4421"/>
      <c r="F18" s="4421"/>
      <c r="G18" s="4421"/>
      <c r="H18" s="4421"/>
      <c r="I18" s="4421"/>
      <c r="J18" s="4421"/>
      <c r="K18" s="4421"/>
      <c r="L18" s="4421"/>
      <c r="M18" s="4421"/>
      <c r="N18" s="1417"/>
    </row>
    <row r="19" spans="2:14" s="1336" customFormat="1" ht="40.5" customHeight="1">
      <c r="B19" s="4439" t="s">
        <v>1922</v>
      </c>
      <c r="C19" s="4439"/>
      <c r="D19" s="4439"/>
      <c r="E19" s="4439"/>
      <c r="F19" s="4439"/>
      <c r="G19" s="4439"/>
      <c r="H19" s="4439"/>
      <c r="I19" s="4439"/>
      <c r="J19" s="4439"/>
      <c r="K19" s="4439"/>
      <c r="L19" s="4439"/>
      <c r="M19" s="4439"/>
      <c r="N19" s="1418"/>
    </row>
    <row r="20" spans="2:14" s="1336" customFormat="1" ht="40.5" customHeight="1">
      <c r="B20" s="4439" t="s">
        <v>1923</v>
      </c>
      <c r="C20" s="4439"/>
      <c r="D20" s="4439"/>
      <c r="E20" s="4439"/>
      <c r="F20" s="4439"/>
      <c r="G20" s="4439"/>
      <c r="H20" s="4439"/>
      <c r="I20" s="4439"/>
      <c r="J20" s="4439"/>
      <c r="K20" s="4439"/>
      <c r="L20" s="4439"/>
      <c r="M20" s="4439"/>
    </row>
    <row r="21" spans="2:14" ht="9.75" customHeight="1">
      <c r="B21" s="1419"/>
      <c r="C21" s="1419"/>
      <c r="D21" s="1419"/>
      <c r="E21" s="1419"/>
      <c r="F21" s="1419"/>
      <c r="G21" s="1419"/>
      <c r="H21" s="1419"/>
      <c r="I21" s="1419"/>
      <c r="J21" s="1419"/>
      <c r="K21" s="1419"/>
      <c r="L21" s="1419"/>
      <c r="M21" s="1419"/>
    </row>
    <row r="22" spans="2:14" ht="12" customHeight="1">
      <c r="B22" s="3940" t="s">
        <v>219</v>
      </c>
      <c r="C22" s="3940"/>
      <c r="D22" s="3940"/>
      <c r="E22" s="3940"/>
      <c r="F22" s="3940"/>
      <c r="G22" s="3940"/>
      <c r="H22" s="3940"/>
      <c r="I22" s="1420"/>
      <c r="J22" s="1420"/>
      <c r="K22" s="1420"/>
      <c r="L22" s="1420"/>
      <c r="M22" s="1421"/>
    </row>
    <row r="23" spans="2:14" ht="12" customHeight="1">
      <c r="B23" s="4319" t="s">
        <v>1982</v>
      </c>
      <c r="C23" s="4319"/>
      <c r="D23" s="4319"/>
      <c r="E23" s="4319"/>
      <c r="F23" s="583"/>
      <c r="G23" s="532"/>
      <c r="H23" s="583"/>
      <c r="I23" s="583"/>
      <c r="J23" s="532"/>
      <c r="K23" s="583"/>
      <c r="L23" s="583"/>
      <c r="M23" s="1422"/>
    </row>
    <row r="24" spans="2:14">
      <c r="B24" s="1423"/>
    </row>
    <row r="25" spans="2:14">
      <c r="C25" s="1424"/>
      <c r="D25" s="1424"/>
      <c r="E25" s="1424"/>
      <c r="F25" s="1424"/>
      <c r="G25" s="1424"/>
      <c r="H25" s="1424"/>
      <c r="I25" s="1424"/>
      <c r="J25" s="1424"/>
      <c r="K25" s="1424"/>
      <c r="L25" s="1424"/>
      <c r="M25" s="1424"/>
      <c r="N25" s="1424"/>
    </row>
    <row r="26" spans="2:14">
      <c r="C26" s="1424"/>
      <c r="D26" s="1424"/>
      <c r="E26" s="1424"/>
      <c r="F26" s="1424"/>
      <c r="G26" s="1424"/>
      <c r="H26" s="1424"/>
      <c r="I26" s="1424"/>
      <c r="J26" s="1424"/>
      <c r="K26" s="1424"/>
      <c r="L26" s="1424"/>
      <c r="M26" s="1424"/>
      <c r="N26" s="1424"/>
    </row>
  </sheetData>
  <mergeCells count="10">
    <mergeCell ref="B19:M19"/>
    <mergeCell ref="B20:M20"/>
    <mergeCell ref="B22:H22"/>
    <mergeCell ref="B23:E23"/>
    <mergeCell ref="B1:M1"/>
    <mergeCell ref="B2:M2"/>
    <mergeCell ref="L3:M3"/>
    <mergeCell ref="B16:M16"/>
    <mergeCell ref="B17:M17"/>
    <mergeCell ref="B18:M18"/>
  </mergeCells>
  <hyperlinks>
    <hyperlink ref="C4" r:id="rId1"/>
    <hyperlink ref="D4" r:id="rId2" display="Representantes do poder legislativo e de órgãos executivos, dirigentes, diretores/as e gestores/as executivos/as"/>
    <hyperlink ref="E4" r:id="rId3"/>
    <hyperlink ref="G4" r:id="rId4"/>
    <hyperlink ref="H4" r:id="rId5"/>
    <hyperlink ref="I4" r:id="rId6"/>
    <hyperlink ref="J4" r:id="rId7"/>
    <hyperlink ref="K4" r:id="rId8"/>
    <hyperlink ref="L4" r:id="rId9"/>
    <hyperlink ref="M4" r:id="rId10"/>
    <hyperlink ref="C14" r:id="rId11"/>
    <hyperlink ref="D14" r:id="rId12"/>
    <hyperlink ref="E14" r:id="rId13"/>
    <hyperlink ref="F14" r:id="rId14"/>
    <hyperlink ref="G14" r:id="rId15"/>
    <hyperlink ref="H14" r:id="rId16"/>
    <hyperlink ref="I14" r:id="rId17"/>
    <hyperlink ref="J14" r:id="rId18"/>
    <hyperlink ref="K14" r:id="rId19"/>
    <hyperlink ref="L14" r:id="rId20"/>
    <hyperlink ref="M14" r:id="rId21"/>
    <hyperlink ref="F4" r:id="rId22"/>
    <hyperlink ref="B23" r:id="rId23"/>
    <hyperlink ref="O2" location="Indice!A1" display="(Voltar ao Índice)"/>
  </hyperlinks>
  <printOptions horizontalCentered="1"/>
  <pageMargins left="7.874015748031496E-2" right="7.874015748031496E-2" top="0.6692913385826772" bottom="0.6692913385826772" header="0" footer="0"/>
  <pageSetup paperSize="9" scale="75" orientation="portrait" verticalDpi="0" r:id="rId24"/>
</worksheet>
</file>

<file path=xl/worksheets/sheet9.xml><?xml version="1.0" encoding="utf-8"?>
<worksheet xmlns="http://schemas.openxmlformats.org/spreadsheetml/2006/main" xmlns:r="http://schemas.openxmlformats.org/officeDocument/2006/relationships">
  <sheetPr>
    <pageSetUpPr fitToPage="1"/>
  </sheetPr>
  <dimension ref="B1:R68"/>
  <sheetViews>
    <sheetView showGridLines="0" workbookViewId="0">
      <selection activeCell="B2" sqref="B2:I2"/>
    </sheetView>
  </sheetViews>
  <sheetFormatPr defaultRowHeight="11.25"/>
  <cols>
    <col min="1" max="1" width="6.7109375" style="205" customWidth="1"/>
    <col min="2" max="2" width="16.7109375" style="205" customWidth="1"/>
    <col min="3" max="9" width="11.7109375" style="205" customWidth="1"/>
    <col min="10" max="10" width="6.7109375" style="205" customWidth="1"/>
    <col min="11" max="11" width="15.5703125" style="205" bestFit="1" customWidth="1"/>
    <col min="12" max="16384" width="9.140625" style="205"/>
  </cols>
  <sheetData>
    <row r="1" spans="2:18" s="186" customFormat="1" ht="30" customHeight="1">
      <c r="B1" s="3985" t="s">
        <v>560</v>
      </c>
      <c r="C1" s="3985"/>
      <c r="D1" s="3985"/>
      <c r="E1" s="3985"/>
      <c r="F1" s="3985"/>
      <c r="G1" s="3985"/>
      <c r="H1" s="3985"/>
      <c r="I1" s="3985"/>
      <c r="J1" s="187"/>
      <c r="K1" s="187"/>
    </row>
    <row r="2" spans="2:18" s="186" customFormat="1" ht="30" customHeight="1">
      <c r="B2" s="3978" t="s">
        <v>561</v>
      </c>
      <c r="C2" s="3978"/>
      <c r="D2" s="3978"/>
      <c r="E2" s="3978"/>
      <c r="F2" s="3978"/>
      <c r="G2" s="3978"/>
      <c r="H2" s="3978"/>
      <c r="I2" s="3978"/>
      <c r="J2" s="188"/>
      <c r="K2" s="503" t="s">
        <v>856</v>
      </c>
    </row>
    <row r="3" spans="2:18" s="189" customFormat="1" ht="9.75" customHeight="1">
      <c r="B3" s="190"/>
      <c r="C3" s="190"/>
      <c r="D3" s="190"/>
      <c r="E3" s="190"/>
      <c r="F3" s="190"/>
      <c r="G3" s="190"/>
      <c r="H3" s="190"/>
      <c r="I3" s="191"/>
      <c r="J3" s="191"/>
    </row>
    <row r="4" spans="2:18" s="192" customFormat="1" ht="18" customHeight="1">
      <c r="B4" s="3986"/>
      <c r="C4" s="3989" t="s">
        <v>562</v>
      </c>
      <c r="D4" s="3990"/>
      <c r="E4" s="3991" t="s">
        <v>563</v>
      </c>
      <c r="F4" s="3993" t="s">
        <v>564</v>
      </c>
      <c r="G4" s="3994"/>
      <c r="H4" s="3994"/>
      <c r="I4" s="3994"/>
      <c r="J4" s="194"/>
    </row>
    <row r="5" spans="2:18" s="195" customFormat="1" ht="39" customHeight="1">
      <c r="B5" s="3987"/>
      <c r="C5" s="196" t="s">
        <v>565</v>
      </c>
      <c r="D5" s="196" t="s">
        <v>566</v>
      </c>
      <c r="E5" s="3992"/>
      <c r="F5" s="197" t="s">
        <v>565</v>
      </c>
      <c r="G5" s="197" t="s">
        <v>566</v>
      </c>
      <c r="H5" s="197" t="s">
        <v>563</v>
      </c>
      <c r="I5" s="193" t="s">
        <v>530</v>
      </c>
      <c r="J5" s="194"/>
    </row>
    <row r="6" spans="2:18" s="192" customFormat="1" ht="18" customHeight="1">
      <c r="B6" s="3988"/>
      <c r="C6" s="3993" t="s">
        <v>567</v>
      </c>
      <c r="D6" s="3994"/>
      <c r="E6" s="3994"/>
      <c r="F6" s="3993" t="s">
        <v>568</v>
      </c>
      <c r="G6" s="3994"/>
      <c r="H6" s="3994"/>
      <c r="I6" s="3994"/>
      <c r="J6" s="194"/>
      <c r="K6" s="198"/>
      <c r="L6" s="11"/>
    </row>
    <row r="7" spans="2:18" s="195" customFormat="1" ht="21" customHeight="1">
      <c r="B7" s="199" t="s">
        <v>175</v>
      </c>
      <c r="C7" s="200">
        <v>4039011</v>
      </c>
      <c r="D7" s="200">
        <v>1794458</v>
      </c>
      <c r="E7" s="200">
        <v>130555</v>
      </c>
      <c r="F7" s="201" t="s">
        <v>187</v>
      </c>
      <c r="G7" s="201" t="s">
        <v>187</v>
      </c>
      <c r="H7" s="201" t="s">
        <v>187</v>
      </c>
      <c r="I7" s="201" t="s">
        <v>187</v>
      </c>
      <c r="J7" s="194"/>
      <c r="K7" s="202"/>
      <c r="L7" s="203"/>
      <c r="M7" s="194"/>
      <c r="N7" s="194"/>
      <c r="O7" s="194"/>
      <c r="P7" s="194"/>
      <c r="Q7" s="11"/>
      <c r="R7" s="11"/>
    </row>
    <row r="8" spans="2:18" s="195" customFormat="1" ht="21" customHeight="1">
      <c r="B8" s="199" t="s">
        <v>12</v>
      </c>
      <c r="C8" s="200">
        <v>1604688</v>
      </c>
      <c r="D8" s="200">
        <v>957483</v>
      </c>
      <c r="E8" s="200">
        <v>127494</v>
      </c>
      <c r="F8" s="204">
        <v>17.399999999999999</v>
      </c>
      <c r="G8" s="204">
        <v>10.4</v>
      </c>
      <c r="H8" s="204">
        <v>1.4</v>
      </c>
      <c r="I8" s="204">
        <v>9.1</v>
      </c>
      <c r="J8" s="194"/>
      <c r="K8" s="202"/>
      <c r="L8" s="203"/>
      <c r="M8" s="194"/>
      <c r="N8" s="194"/>
      <c r="O8" s="194"/>
      <c r="P8" s="194"/>
      <c r="Q8" s="11"/>
      <c r="R8" s="11"/>
    </row>
    <row r="9" spans="2:18" ht="21" customHeight="1">
      <c r="B9" s="206" t="s">
        <v>229</v>
      </c>
      <c r="C9" s="171">
        <v>1554021</v>
      </c>
      <c r="D9" s="171">
        <v>920993</v>
      </c>
      <c r="E9" s="171">
        <v>114327</v>
      </c>
      <c r="F9" s="204">
        <v>17.399999999999999</v>
      </c>
      <c r="G9" s="204">
        <v>10.3</v>
      </c>
      <c r="H9" s="204">
        <v>1.3</v>
      </c>
      <c r="I9" s="204">
        <v>8.1999999999999993</v>
      </c>
      <c r="K9" s="207"/>
      <c r="L9" s="203"/>
      <c r="M9" s="208"/>
    </row>
    <row r="10" spans="2:18" ht="21" customHeight="1">
      <c r="B10" s="209" t="s">
        <v>203</v>
      </c>
      <c r="C10" s="171">
        <v>24126</v>
      </c>
      <c r="D10" s="171">
        <v>20410</v>
      </c>
      <c r="E10" s="171">
        <v>0</v>
      </c>
      <c r="F10" s="204">
        <v>30.1</v>
      </c>
      <c r="G10" s="204">
        <v>25.5</v>
      </c>
      <c r="H10" s="204">
        <v>0</v>
      </c>
      <c r="I10" s="204">
        <v>57.8</v>
      </c>
      <c r="K10" s="172"/>
      <c r="L10" s="177"/>
      <c r="M10" s="208"/>
    </row>
    <row r="11" spans="2:18" ht="21" customHeight="1">
      <c r="B11" s="178" t="s">
        <v>230</v>
      </c>
      <c r="C11" s="179">
        <v>2272</v>
      </c>
      <c r="D11" s="179">
        <v>1367</v>
      </c>
      <c r="E11" s="179">
        <v>0</v>
      </c>
      <c r="F11" s="210">
        <v>20.399999999999999</v>
      </c>
      <c r="G11" s="210">
        <v>12.3</v>
      </c>
      <c r="H11" s="210">
        <v>0</v>
      </c>
      <c r="I11" s="210">
        <v>65.099999999999994</v>
      </c>
      <c r="K11" s="180"/>
      <c r="L11" s="181"/>
      <c r="M11" s="208"/>
    </row>
    <row r="12" spans="2:18" ht="21" customHeight="1">
      <c r="B12" s="178" t="s">
        <v>231</v>
      </c>
      <c r="C12" s="179">
        <v>479</v>
      </c>
      <c r="D12" s="179">
        <v>479</v>
      </c>
      <c r="E12" s="179">
        <v>0</v>
      </c>
      <c r="F12" s="210">
        <v>9.1999999999999993</v>
      </c>
      <c r="G12" s="210">
        <v>9.1999999999999993</v>
      </c>
      <c r="H12" s="210">
        <v>0</v>
      </c>
      <c r="I12" s="210">
        <v>61.9</v>
      </c>
      <c r="K12" s="180"/>
      <c r="L12" s="181"/>
      <c r="M12" s="208"/>
    </row>
    <row r="13" spans="2:18" ht="21" customHeight="1">
      <c r="B13" s="178" t="s">
        <v>232</v>
      </c>
      <c r="C13" s="179">
        <v>1121</v>
      </c>
      <c r="D13" s="179">
        <v>1098</v>
      </c>
      <c r="E13" s="179">
        <v>0</v>
      </c>
      <c r="F13" s="210">
        <v>14.7</v>
      </c>
      <c r="G13" s="210">
        <v>14.4</v>
      </c>
      <c r="H13" s="210">
        <v>0</v>
      </c>
      <c r="I13" s="210">
        <v>38.5</v>
      </c>
      <c r="K13" s="180"/>
      <c r="L13" s="181"/>
      <c r="M13" s="208"/>
    </row>
    <row r="14" spans="2:18" ht="21" customHeight="1">
      <c r="B14" s="178" t="s">
        <v>233</v>
      </c>
      <c r="C14" s="179">
        <v>1248</v>
      </c>
      <c r="D14" s="179">
        <v>1250</v>
      </c>
      <c r="E14" s="179">
        <v>0</v>
      </c>
      <c r="F14" s="210">
        <v>18.3</v>
      </c>
      <c r="G14" s="210">
        <v>18.3</v>
      </c>
      <c r="H14" s="210">
        <v>0</v>
      </c>
      <c r="I14" s="210">
        <v>51.7</v>
      </c>
      <c r="K14" s="180"/>
      <c r="L14" s="181"/>
      <c r="M14" s="208"/>
    </row>
    <row r="15" spans="2:18" ht="21" customHeight="1">
      <c r="B15" s="178" t="s">
        <v>234</v>
      </c>
      <c r="C15" s="179">
        <v>1195</v>
      </c>
      <c r="D15" s="179">
        <v>66</v>
      </c>
      <c r="E15" s="179">
        <v>0</v>
      </c>
      <c r="F15" s="210">
        <v>25.9</v>
      </c>
      <c r="G15" s="210">
        <v>1.4</v>
      </c>
      <c r="H15" s="210">
        <v>0</v>
      </c>
      <c r="I15" s="210">
        <v>64.400000000000006</v>
      </c>
      <c r="K15" s="180"/>
      <c r="L15" s="181"/>
      <c r="M15" s="208"/>
    </row>
    <row r="16" spans="2:18" ht="21" customHeight="1">
      <c r="B16" s="178" t="s">
        <v>235</v>
      </c>
      <c r="C16" s="179">
        <v>6133</v>
      </c>
      <c r="D16" s="179">
        <v>5186</v>
      </c>
      <c r="E16" s="179">
        <v>0</v>
      </c>
      <c r="F16" s="210">
        <v>74</v>
      </c>
      <c r="G16" s="210">
        <v>62.5</v>
      </c>
      <c r="H16" s="210">
        <v>0</v>
      </c>
      <c r="I16" s="210">
        <v>83.8</v>
      </c>
      <c r="K16" s="180"/>
      <c r="L16" s="181"/>
      <c r="M16" s="208"/>
    </row>
    <row r="17" spans="2:17" ht="21" customHeight="1">
      <c r="B17" s="178" t="s">
        <v>236</v>
      </c>
      <c r="C17" s="179">
        <v>232</v>
      </c>
      <c r="D17" s="179">
        <v>166</v>
      </c>
      <c r="E17" s="179">
        <v>0</v>
      </c>
      <c r="F17" s="210">
        <v>3.5</v>
      </c>
      <c r="G17" s="210">
        <v>2.5</v>
      </c>
      <c r="H17" s="210">
        <v>0</v>
      </c>
      <c r="I17" s="210">
        <v>76.5</v>
      </c>
      <c r="K17" s="180"/>
      <c r="L17" s="181"/>
      <c r="M17" s="208"/>
    </row>
    <row r="18" spans="2:17" ht="21" customHeight="1">
      <c r="B18" s="178" t="s">
        <v>237</v>
      </c>
      <c r="C18" s="179">
        <v>1518</v>
      </c>
      <c r="D18" s="179">
        <v>1518</v>
      </c>
      <c r="E18" s="179">
        <v>0</v>
      </c>
      <c r="F18" s="210">
        <v>18.600000000000001</v>
      </c>
      <c r="G18" s="210">
        <v>18.600000000000001</v>
      </c>
      <c r="H18" s="210">
        <v>0</v>
      </c>
      <c r="I18" s="210">
        <v>31.4</v>
      </c>
      <c r="K18" s="180"/>
      <c r="L18" s="181"/>
      <c r="M18" s="208"/>
    </row>
    <row r="19" spans="2:17" ht="21" customHeight="1">
      <c r="B19" s="178" t="s">
        <v>238</v>
      </c>
      <c r="C19" s="179">
        <v>4339</v>
      </c>
      <c r="D19" s="179">
        <v>4337</v>
      </c>
      <c r="E19" s="179">
        <v>0</v>
      </c>
      <c r="F19" s="210">
        <v>45.5</v>
      </c>
      <c r="G19" s="210">
        <v>45.4</v>
      </c>
      <c r="H19" s="210">
        <v>0</v>
      </c>
      <c r="I19" s="210">
        <v>67</v>
      </c>
      <c r="K19" s="180"/>
      <c r="L19" s="181"/>
      <c r="M19" s="208"/>
    </row>
    <row r="20" spans="2:17" ht="21" customHeight="1">
      <c r="B20" s="178" t="s">
        <v>239</v>
      </c>
      <c r="C20" s="179">
        <v>5261</v>
      </c>
      <c r="D20" s="179">
        <v>4942</v>
      </c>
      <c r="E20" s="179">
        <v>0</v>
      </c>
      <c r="F20" s="210">
        <v>66.7</v>
      </c>
      <c r="G20" s="210">
        <v>62.7</v>
      </c>
      <c r="H20" s="210">
        <v>0</v>
      </c>
      <c r="I20" s="210">
        <v>66.3</v>
      </c>
      <c r="K20" s="180"/>
      <c r="L20" s="181"/>
      <c r="M20" s="208"/>
    </row>
    <row r="21" spans="2:17" ht="21" customHeight="1">
      <c r="B21" s="178" t="s">
        <v>151</v>
      </c>
      <c r="C21" s="179">
        <v>328</v>
      </c>
      <c r="D21" s="179">
        <v>0</v>
      </c>
      <c r="E21" s="179">
        <v>0</v>
      </c>
      <c r="F21" s="210">
        <v>7.6</v>
      </c>
      <c r="G21" s="210">
        <v>0</v>
      </c>
      <c r="H21" s="210">
        <v>0</v>
      </c>
      <c r="I21" s="210">
        <v>5.3</v>
      </c>
      <c r="K21" s="180"/>
      <c r="L21" s="181"/>
      <c r="M21" s="208"/>
    </row>
    <row r="22" spans="2:17" ht="18" customHeight="1">
      <c r="B22" s="3986"/>
      <c r="C22" s="3989" t="s">
        <v>569</v>
      </c>
      <c r="D22" s="3990"/>
      <c r="E22" s="3995" t="s">
        <v>570</v>
      </c>
      <c r="F22" s="3997" t="s">
        <v>571</v>
      </c>
      <c r="G22" s="3998"/>
      <c r="H22" s="3998"/>
      <c r="I22" s="3998"/>
      <c r="L22" s="211"/>
    </row>
    <row r="23" spans="2:17" ht="39" customHeight="1">
      <c r="B23" s="3987"/>
      <c r="C23" s="196" t="s">
        <v>572</v>
      </c>
      <c r="D23" s="196" t="s">
        <v>573</v>
      </c>
      <c r="E23" s="3996"/>
      <c r="F23" s="196" t="s">
        <v>572</v>
      </c>
      <c r="G23" s="197" t="s">
        <v>573</v>
      </c>
      <c r="H23" s="197" t="s">
        <v>570</v>
      </c>
      <c r="I23" s="193" t="s">
        <v>543</v>
      </c>
      <c r="L23" s="211"/>
    </row>
    <row r="24" spans="2:17" ht="18" customHeight="1">
      <c r="B24" s="3988"/>
      <c r="C24" s="3997" t="s">
        <v>567</v>
      </c>
      <c r="D24" s="3998"/>
      <c r="E24" s="3999"/>
      <c r="F24" s="4000" t="s">
        <v>568</v>
      </c>
      <c r="G24" s="4000"/>
      <c r="H24" s="4000"/>
      <c r="I24" s="3997"/>
      <c r="L24" s="211"/>
    </row>
    <row r="25" spans="2:17" ht="6" customHeight="1">
      <c r="B25" s="212"/>
      <c r="C25" s="213"/>
      <c r="D25" s="213"/>
      <c r="E25" s="213"/>
      <c r="F25" s="213"/>
      <c r="G25" s="213"/>
      <c r="H25" s="213"/>
      <c r="I25" s="213"/>
      <c r="L25" s="211"/>
    </row>
    <row r="26" spans="2:17" ht="12" customHeight="1">
      <c r="B26" s="4001" t="s">
        <v>164</v>
      </c>
      <c r="C26" s="4002"/>
      <c r="D26" s="4002"/>
      <c r="E26" s="4002"/>
      <c r="F26" s="4002"/>
      <c r="G26" s="4002"/>
      <c r="H26" s="4002"/>
      <c r="I26" s="4002"/>
      <c r="L26" s="211"/>
    </row>
    <row r="27" spans="2:17" ht="21.75" customHeight="1">
      <c r="B27" s="4003" t="s">
        <v>574</v>
      </c>
      <c r="C27" s="4003"/>
      <c r="D27" s="4003"/>
      <c r="E27" s="4003"/>
      <c r="F27" s="4003"/>
      <c r="G27" s="4003"/>
      <c r="H27" s="4003"/>
      <c r="I27" s="4003"/>
      <c r="L27" s="214"/>
    </row>
    <row r="28" spans="2:17" ht="21.75" customHeight="1">
      <c r="B28" s="4003" t="s">
        <v>575</v>
      </c>
      <c r="C28" s="4003"/>
      <c r="D28" s="4003"/>
      <c r="E28" s="4003"/>
      <c r="F28" s="4003"/>
      <c r="G28" s="4003"/>
      <c r="H28" s="4003"/>
      <c r="I28" s="4003"/>
      <c r="J28" s="215"/>
      <c r="K28" s="215"/>
      <c r="L28" s="215"/>
      <c r="M28" s="215"/>
      <c r="N28" s="215"/>
      <c r="O28" s="215"/>
      <c r="P28" s="215"/>
      <c r="Q28" s="215"/>
    </row>
    <row r="29" spans="2:17" ht="84" customHeight="1">
      <c r="B29" s="4003" t="s">
        <v>576</v>
      </c>
      <c r="C29" s="4003"/>
      <c r="D29" s="4003"/>
      <c r="E29" s="4003"/>
      <c r="F29" s="4003"/>
      <c r="G29" s="4003"/>
      <c r="H29" s="4003"/>
      <c r="I29" s="4003"/>
      <c r="J29" s="215"/>
      <c r="K29" s="215"/>
      <c r="L29" s="215"/>
      <c r="M29" s="215"/>
      <c r="N29" s="215"/>
      <c r="O29" s="215"/>
      <c r="P29" s="215"/>
      <c r="Q29" s="215"/>
    </row>
    <row r="30" spans="2:17" ht="84" customHeight="1">
      <c r="B30" s="4003" t="s">
        <v>577</v>
      </c>
      <c r="C30" s="4003"/>
      <c r="D30" s="4003"/>
      <c r="E30" s="4003"/>
      <c r="F30" s="4003"/>
      <c r="G30" s="4003"/>
      <c r="H30" s="4003"/>
      <c r="I30" s="4003"/>
      <c r="J30" s="215"/>
      <c r="K30" s="215"/>
      <c r="L30" s="215"/>
      <c r="M30" s="215"/>
      <c r="N30" s="215"/>
      <c r="O30" s="215"/>
      <c r="P30" s="215"/>
      <c r="Q30" s="215"/>
    </row>
    <row r="31" spans="2:17" s="169" customFormat="1" ht="23.25" customHeight="1">
      <c r="B31" s="216"/>
      <c r="C31" s="216"/>
      <c r="D31" s="216"/>
      <c r="E31" s="216"/>
      <c r="F31" s="216"/>
      <c r="G31" s="216"/>
      <c r="H31" s="216"/>
      <c r="I31" s="216"/>
      <c r="J31" s="215"/>
      <c r="K31" s="215"/>
      <c r="L31" s="215"/>
      <c r="M31" s="215"/>
      <c r="N31" s="215"/>
      <c r="O31" s="215"/>
      <c r="P31" s="215"/>
      <c r="Q31" s="215"/>
    </row>
    <row r="32" spans="2:17">
      <c r="L32" s="214"/>
    </row>
    <row r="33" spans="12:12">
      <c r="L33" s="211"/>
    </row>
    <row r="34" spans="12:12">
      <c r="L34" s="214"/>
    </row>
    <row r="35" spans="12:12">
      <c r="L35" s="214"/>
    </row>
    <row r="36" spans="12:12">
      <c r="L36" s="211"/>
    </row>
    <row r="37" spans="12:12">
      <c r="L37" s="214"/>
    </row>
    <row r="38" spans="12:12">
      <c r="L38" s="211"/>
    </row>
    <row r="39" spans="12:12">
      <c r="L39" s="214"/>
    </row>
    <row r="40" spans="12:12">
      <c r="L40" s="214"/>
    </row>
    <row r="41" spans="12:12">
      <c r="L41" s="211"/>
    </row>
    <row r="42" spans="12:12">
      <c r="L42" s="214"/>
    </row>
    <row r="43" spans="12:12">
      <c r="L43" s="214"/>
    </row>
    <row r="44" spans="12:12">
      <c r="L44" s="214"/>
    </row>
    <row r="45" spans="12:12">
      <c r="L45" s="211"/>
    </row>
    <row r="46" spans="12:12">
      <c r="L46" s="214"/>
    </row>
    <row r="47" spans="12:12">
      <c r="L47" s="211"/>
    </row>
    <row r="48" spans="12:12">
      <c r="L48" s="214"/>
    </row>
    <row r="49" spans="12:12">
      <c r="L49" s="214"/>
    </row>
    <row r="50" spans="12:12">
      <c r="L50" s="211"/>
    </row>
    <row r="51" spans="12:12">
      <c r="L51" s="214"/>
    </row>
    <row r="52" spans="12:12">
      <c r="L52" s="211"/>
    </row>
    <row r="53" spans="12:12">
      <c r="L53" s="214"/>
    </row>
    <row r="54" spans="12:12">
      <c r="L54" s="214"/>
    </row>
    <row r="55" spans="12:12">
      <c r="L55" s="214"/>
    </row>
    <row r="56" spans="12:12">
      <c r="L56" s="214"/>
    </row>
    <row r="57" spans="12:12">
      <c r="L57" s="214"/>
    </row>
    <row r="58" spans="12:12">
      <c r="L58" s="214"/>
    </row>
    <row r="59" spans="12:12">
      <c r="L59" s="214"/>
    </row>
    <row r="60" spans="12:12">
      <c r="L60" s="214"/>
    </row>
    <row r="61" spans="12:12">
      <c r="L61" s="214"/>
    </row>
    <row r="62" spans="12:12">
      <c r="L62" s="214"/>
    </row>
    <row r="63" spans="12:12">
      <c r="L63" s="214"/>
    </row>
    <row r="64" spans="12:12">
      <c r="L64" s="56"/>
    </row>
    <row r="65" spans="12:12">
      <c r="L65" s="56"/>
    </row>
    <row r="66" spans="12:12">
      <c r="L66" s="56"/>
    </row>
    <row r="67" spans="12:12">
      <c r="L67" s="56"/>
    </row>
    <row r="68" spans="12:12">
      <c r="L68" s="11"/>
    </row>
  </sheetData>
  <mergeCells count="19">
    <mergeCell ref="B26:I26"/>
    <mergeCell ref="B27:I27"/>
    <mergeCell ref="B28:I28"/>
    <mergeCell ref="B29:I29"/>
    <mergeCell ref="B30:I30"/>
    <mergeCell ref="B22:B24"/>
    <mergeCell ref="C22:D22"/>
    <mergeCell ref="E22:E23"/>
    <mergeCell ref="F22:I22"/>
    <mergeCell ref="C24:E24"/>
    <mergeCell ref="F24:I24"/>
    <mergeCell ref="B1:I1"/>
    <mergeCell ref="B2:I2"/>
    <mergeCell ref="B4:B6"/>
    <mergeCell ref="C4:D4"/>
    <mergeCell ref="E4:E5"/>
    <mergeCell ref="F4:I4"/>
    <mergeCell ref="C6:E6"/>
    <mergeCell ref="F6:I6"/>
  </mergeCells>
  <hyperlinks>
    <hyperlink ref="K2" location="Indice!A1" display="(Voltar ao Índice)"/>
  </hyperlinks>
  <printOptions horizontalCentered="1"/>
  <pageMargins left="0.45275590551181105" right="0.45275590551181105" top="0.6692913385826772" bottom="0.47244094488188981" header="0" footer="0"/>
  <pageSetup paperSize="9" scale="97" orientation="portrait" verticalDpi="0" r:id="rId1"/>
</worksheet>
</file>

<file path=xl/worksheets/sheet90.xml><?xml version="1.0" encoding="utf-8"?>
<worksheet xmlns="http://schemas.openxmlformats.org/spreadsheetml/2006/main" xmlns:r="http://schemas.openxmlformats.org/officeDocument/2006/relationships">
  <sheetPr>
    <pageSetUpPr fitToPage="1"/>
  </sheetPr>
  <dimension ref="B1:Y28"/>
  <sheetViews>
    <sheetView showGridLines="0" workbookViewId="0">
      <selection activeCell="B2" sqref="B2:R2"/>
    </sheetView>
  </sheetViews>
  <sheetFormatPr defaultRowHeight="11.25"/>
  <cols>
    <col min="1" max="1" width="6.7109375" style="1275" customWidth="1"/>
    <col min="2" max="2" width="16.7109375" style="1275" customWidth="1"/>
    <col min="3" max="6" width="6.7109375" style="1275" customWidth="1"/>
    <col min="7" max="7" width="7" style="1275" customWidth="1"/>
    <col min="8" max="10" width="5.7109375" style="1275" customWidth="1"/>
    <col min="11" max="13" width="6.5703125" style="1275" customWidth="1"/>
    <col min="14" max="14" width="5.7109375" style="1275" customWidth="1"/>
    <col min="15" max="15" width="10.42578125" style="1275" customWidth="1"/>
    <col min="16" max="16" width="6.140625" style="1275" customWidth="1"/>
    <col min="17" max="17" width="6.5703125" style="1275" customWidth="1"/>
    <col min="18" max="18" width="5.7109375" style="1275" customWidth="1"/>
    <col min="19" max="19" width="6.7109375" style="1275" customWidth="1"/>
    <col min="20" max="20" width="14.28515625" style="1275" bestFit="1" customWidth="1"/>
    <col min="21" max="16384" width="9.140625" style="1275"/>
  </cols>
  <sheetData>
    <row r="1" spans="2:25" s="1269" customFormat="1" ht="30" customHeight="1">
      <c r="B1" s="4412" t="s">
        <v>1983</v>
      </c>
      <c r="C1" s="4412"/>
      <c r="D1" s="4412"/>
      <c r="E1" s="4412"/>
      <c r="F1" s="4412"/>
      <c r="G1" s="4412"/>
      <c r="H1" s="4412"/>
      <c r="I1" s="4412"/>
      <c r="J1" s="4412"/>
      <c r="K1" s="4412"/>
      <c r="L1" s="4412"/>
      <c r="M1" s="4412"/>
      <c r="N1" s="4412"/>
      <c r="O1" s="4412"/>
      <c r="P1" s="4412"/>
      <c r="Q1" s="4412"/>
      <c r="R1" s="4412"/>
    </row>
    <row r="2" spans="2:25" s="1269" customFormat="1" ht="30" customHeight="1">
      <c r="B2" s="4412" t="s">
        <v>1984</v>
      </c>
      <c r="C2" s="4412"/>
      <c r="D2" s="4412"/>
      <c r="E2" s="4412"/>
      <c r="F2" s="4412"/>
      <c r="G2" s="4412"/>
      <c r="H2" s="4412"/>
      <c r="I2" s="4412"/>
      <c r="J2" s="4412"/>
      <c r="K2" s="4412"/>
      <c r="L2" s="4412"/>
      <c r="M2" s="4412"/>
      <c r="N2" s="4412"/>
      <c r="O2" s="4412"/>
      <c r="P2" s="4412"/>
      <c r="Q2" s="4412"/>
      <c r="R2" s="4412"/>
      <c r="T2" s="1337" t="s">
        <v>856</v>
      </c>
    </row>
    <row r="3" spans="2:25" s="1273" customFormat="1" ht="12" customHeight="1">
      <c r="B3" s="1270" t="s">
        <v>1930</v>
      </c>
      <c r="C3" s="1271"/>
      <c r="D3" s="1271"/>
      <c r="E3" s="1271"/>
      <c r="F3" s="1271"/>
      <c r="G3" s="1271"/>
      <c r="I3" s="1271"/>
      <c r="K3" s="1271"/>
      <c r="R3" s="1272" t="s">
        <v>1931</v>
      </c>
    </row>
    <row r="4" spans="2:25" ht="18" customHeight="1">
      <c r="B4" s="4443"/>
      <c r="C4" s="4424" t="s">
        <v>175</v>
      </c>
      <c r="D4" s="4415" t="s">
        <v>1985</v>
      </c>
      <c r="E4" s="4446"/>
      <c r="F4" s="4446"/>
      <c r="G4" s="4446"/>
      <c r="H4" s="4446"/>
      <c r="I4" s="4446"/>
      <c r="J4" s="4446"/>
      <c r="K4" s="4415" t="s">
        <v>1986</v>
      </c>
      <c r="L4" s="4446"/>
      <c r="M4" s="4446"/>
      <c r="N4" s="4446"/>
      <c r="O4" s="4448"/>
      <c r="P4" s="4424" t="s">
        <v>1987</v>
      </c>
      <c r="Q4" s="4424"/>
      <c r="R4" s="4425"/>
    </row>
    <row r="5" spans="2:25" ht="27" customHeight="1">
      <c r="B5" s="4447"/>
      <c r="C5" s="4424"/>
      <c r="D5" s="4414" t="s">
        <v>1988</v>
      </c>
      <c r="E5" s="4414"/>
      <c r="F5" s="4414"/>
      <c r="G5" s="4414"/>
      <c r="H5" s="4425" t="s">
        <v>1989</v>
      </c>
      <c r="I5" s="4445"/>
      <c r="J5" s="4445"/>
      <c r="K5" s="4424" t="s">
        <v>1990</v>
      </c>
      <c r="L5" s="4424"/>
      <c r="M5" s="4424"/>
      <c r="N5" s="4415" t="s">
        <v>1991</v>
      </c>
      <c r="O5" s="4448"/>
      <c r="P5" s="1308" t="s">
        <v>1992</v>
      </c>
      <c r="Q5" s="1308" t="s">
        <v>1993</v>
      </c>
      <c r="R5" s="1309" t="s">
        <v>1994</v>
      </c>
    </row>
    <row r="6" spans="2:25" ht="73.5" customHeight="1">
      <c r="B6" s="4444"/>
      <c r="C6" s="4424"/>
      <c r="D6" s="1276" t="s">
        <v>973</v>
      </c>
      <c r="E6" s="1276" t="s">
        <v>772</v>
      </c>
      <c r="F6" s="1276" t="s">
        <v>773</v>
      </c>
      <c r="G6" s="1276" t="s">
        <v>1995</v>
      </c>
      <c r="H6" s="1308" t="s">
        <v>973</v>
      </c>
      <c r="I6" s="1308" t="s">
        <v>772</v>
      </c>
      <c r="J6" s="1309" t="s">
        <v>773</v>
      </c>
      <c r="K6" s="1308" t="s">
        <v>973</v>
      </c>
      <c r="L6" s="1308" t="s">
        <v>772</v>
      </c>
      <c r="M6" s="1308" t="s">
        <v>773</v>
      </c>
      <c r="N6" s="1276" t="s">
        <v>973</v>
      </c>
      <c r="O6" s="1276" t="s">
        <v>1996</v>
      </c>
      <c r="P6" s="4415" t="s">
        <v>973</v>
      </c>
      <c r="Q6" s="4446"/>
      <c r="R6" s="4446"/>
    </row>
    <row r="7" spans="2:25" s="1281" customFormat="1" ht="21" customHeight="1">
      <c r="B7" s="1312" t="s">
        <v>12</v>
      </c>
      <c r="C7" s="569">
        <v>4548.7</v>
      </c>
      <c r="D7" s="569">
        <v>3710.6</v>
      </c>
      <c r="E7" s="569">
        <v>1804.3</v>
      </c>
      <c r="F7" s="569">
        <v>1906.3</v>
      </c>
      <c r="G7" s="569">
        <v>2895.5</v>
      </c>
      <c r="H7" s="1355">
        <v>815.09999999999991</v>
      </c>
      <c r="I7" s="1355">
        <v>519.79999999999995</v>
      </c>
      <c r="J7" s="1355">
        <v>295.3</v>
      </c>
      <c r="K7" s="569">
        <v>3982.3</v>
      </c>
      <c r="L7" s="569">
        <v>2086.8000000000002</v>
      </c>
      <c r="M7" s="569">
        <v>1895.4</v>
      </c>
      <c r="N7" s="569">
        <v>566.4</v>
      </c>
      <c r="O7" s="569">
        <v>239.5</v>
      </c>
      <c r="P7" s="1425">
        <v>863.6</v>
      </c>
      <c r="Q7" s="569">
        <v>2425.4</v>
      </c>
      <c r="R7" s="569">
        <v>997.7</v>
      </c>
      <c r="T7" s="1426"/>
      <c r="X7" s="1426"/>
      <c r="Y7" s="1426"/>
    </row>
    <row r="8" spans="2:25" s="1281" customFormat="1" ht="21" customHeight="1">
      <c r="B8" s="1291" t="s">
        <v>21</v>
      </c>
      <c r="C8" s="569">
        <v>4329.6000000000004</v>
      </c>
      <c r="D8" s="569">
        <v>3529.4</v>
      </c>
      <c r="E8" s="569">
        <v>1717.5</v>
      </c>
      <c r="F8" s="569">
        <v>1811.9</v>
      </c>
      <c r="G8" s="569">
        <v>2751.2</v>
      </c>
      <c r="H8" s="1355">
        <v>778.7</v>
      </c>
      <c r="I8" s="1355">
        <v>493.79999999999995</v>
      </c>
      <c r="J8" s="1355">
        <v>284.89999999999998</v>
      </c>
      <c r="K8" s="569">
        <v>3794.2</v>
      </c>
      <c r="L8" s="569">
        <v>1987.9</v>
      </c>
      <c r="M8" s="569">
        <v>1806.2</v>
      </c>
      <c r="N8" s="569">
        <v>535.4</v>
      </c>
      <c r="O8" s="569">
        <v>224.9</v>
      </c>
      <c r="P8" s="1425">
        <v>786.5</v>
      </c>
      <c r="Q8" s="569">
        <v>2330</v>
      </c>
      <c r="R8" s="569">
        <v>964</v>
      </c>
      <c r="T8" s="1426"/>
      <c r="X8" s="1426"/>
      <c r="Y8" s="1426"/>
    </row>
    <row r="9" spans="2:25" s="1281" customFormat="1" ht="21" customHeight="1">
      <c r="B9" s="1316" t="s">
        <v>6</v>
      </c>
      <c r="C9" s="571">
        <v>1573.3</v>
      </c>
      <c r="D9" s="571">
        <v>1281.5</v>
      </c>
      <c r="E9" s="571">
        <v>640.6</v>
      </c>
      <c r="F9" s="571">
        <v>640.9</v>
      </c>
      <c r="G9" s="571">
        <v>1002.4</v>
      </c>
      <c r="H9" s="1356">
        <v>284</v>
      </c>
      <c r="I9" s="1356">
        <v>179.1</v>
      </c>
      <c r="J9" s="1356">
        <v>104.9</v>
      </c>
      <c r="K9" s="571">
        <v>1379.8</v>
      </c>
      <c r="L9" s="571">
        <v>744.7</v>
      </c>
      <c r="M9" s="571">
        <v>635.1</v>
      </c>
      <c r="N9" s="571">
        <v>193.5</v>
      </c>
      <c r="O9" s="571">
        <v>86.8</v>
      </c>
      <c r="P9" s="1427">
        <v>265.2</v>
      </c>
      <c r="Q9" s="571">
        <v>878.7</v>
      </c>
      <c r="R9" s="571">
        <v>333.3</v>
      </c>
      <c r="T9" s="1424"/>
      <c r="X9" s="1424"/>
      <c r="Y9" s="1424"/>
    </row>
    <row r="10" spans="2:25" s="1281" customFormat="1" ht="21" customHeight="1">
      <c r="B10" s="1316" t="s">
        <v>30</v>
      </c>
      <c r="C10" s="571">
        <v>1054.3</v>
      </c>
      <c r="D10" s="571">
        <v>802.4</v>
      </c>
      <c r="E10" s="571">
        <v>394.1</v>
      </c>
      <c r="F10" s="571">
        <v>408.4</v>
      </c>
      <c r="G10" s="571">
        <v>635.6</v>
      </c>
      <c r="H10" s="1356">
        <v>245.10000000000002</v>
      </c>
      <c r="I10" s="1356">
        <v>150.69999999999999</v>
      </c>
      <c r="J10" s="1356">
        <v>94.4</v>
      </c>
      <c r="K10" s="571">
        <v>896.9</v>
      </c>
      <c r="L10" s="571">
        <v>469.9</v>
      </c>
      <c r="M10" s="571">
        <v>427</v>
      </c>
      <c r="N10" s="571">
        <v>157.4</v>
      </c>
      <c r="O10" s="571">
        <v>46.1</v>
      </c>
      <c r="P10" s="1427">
        <v>198.7</v>
      </c>
      <c r="Q10" s="571">
        <v>556.6</v>
      </c>
      <c r="R10" s="571">
        <v>231.7</v>
      </c>
      <c r="T10" s="1424"/>
      <c r="X10" s="1424"/>
      <c r="Y10" s="1424"/>
    </row>
    <row r="11" spans="2:25" s="1281" customFormat="1" ht="21" customHeight="1">
      <c r="B11" s="1284" t="s">
        <v>190</v>
      </c>
      <c r="C11" s="571">
        <v>1205</v>
      </c>
      <c r="D11" s="571">
        <v>1038.2</v>
      </c>
      <c r="E11" s="571">
        <v>485.4</v>
      </c>
      <c r="F11" s="571">
        <v>552.70000000000005</v>
      </c>
      <c r="G11" s="571">
        <v>812.7</v>
      </c>
      <c r="H11" s="1356">
        <v>163.1</v>
      </c>
      <c r="I11" s="1356">
        <v>103.9</v>
      </c>
      <c r="J11" s="1356">
        <v>59.3</v>
      </c>
      <c r="K11" s="571">
        <v>1071.5</v>
      </c>
      <c r="L11" s="571">
        <v>538</v>
      </c>
      <c r="M11" s="571">
        <v>533.5</v>
      </c>
      <c r="N11" s="571">
        <v>133.5</v>
      </c>
      <c r="O11" s="571">
        <v>69.3</v>
      </c>
      <c r="P11" s="1427">
        <v>235.2</v>
      </c>
      <c r="Q11" s="571">
        <v>624.5</v>
      </c>
      <c r="R11" s="571">
        <v>292.2</v>
      </c>
      <c r="T11" s="1424"/>
      <c r="X11" s="1424"/>
      <c r="Y11" s="1424"/>
    </row>
    <row r="12" spans="2:25" s="1281" customFormat="1" ht="21" customHeight="1">
      <c r="B12" s="1316" t="s">
        <v>46</v>
      </c>
      <c r="C12" s="571">
        <v>303</v>
      </c>
      <c r="D12" s="571">
        <v>252.9</v>
      </c>
      <c r="E12" s="571">
        <v>125.5</v>
      </c>
      <c r="F12" s="571">
        <v>127.4</v>
      </c>
      <c r="G12" s="571">
        <v>192.4</v>
      </c>
      <c r="H12" s="1356">
        <v>48.3</v>
      </c>
      <c r="I12" s="1356">
        <v>34.799999999999997</v>
      </c>
      <c r="J12" s="1356">
        <v>13.5</v>
      </c>
      <c r="K12" s="571">
        <v>274.10000000000002</v>
      </c>
      <c r="L12" s="571">
        <v>147.1</v>
      </c>
      <c r="M12" s="571">
        <v>127</v>
      </c>
      <c r="N12" s="571">
        <v>28.9</v>
      </c>
      <c r="O12" s="571">
        <v>12.6</v>
      </c>
      <c r="P12" s="1427">
        <v>52.8</v>
      </c>
      <c r="Q12" s="571">
        <v>169</v>
      </c>
      <c r="R12" s="571">
        <v>61</v>
      </c>
      <c r="T12" s="1424"/>
      <c r="X12" s="1424"/>
      <c r="Y12" s="1424"/>
    </row>
    <row r="13" spans="2:25" s="1281" customFormat="1" ht="21" customHeight="1">
      <c r="B13" s="1316" t="s">
        <v>55</v>
      </c>
      <c r="C13" s="571">
        <v>193.9</v>
      </c>
      <c r="D13" s="571">
        <v>154.5</v>
      </c>
      <c r="E13" s="571">
        <v>72</v>
      </c>
      <c r="F13" s="571">
        <v>82.5</v>
      </c>
      <c r="G13" s="571">
        <v>108.2</v>
      </c>
      <c r="H13" s="1356">
        <v>38.1</v>
      </c>
      <c r="I13" s="1356">
        <v>25.299999999999997</v>
      </c>
      <c r="J13" s="1356">
        <v>12.9</v>
      </c>
      <c r="K13" s="571">
        <v>171.9</v>
      </c>
      <c r="L13" s="571">
        <v>88.2</v>
      </c>
      <c r="M13" s="571">
        <v>83.7</v>
      </c>
      <c r="N13" s="571">
        <v>22</v>
      </c>
      <c r="O13" s="571">
        <v>10.199999999999999</v>
      </c>
      <c r="P13" s="1427">
        <v>34.5</v>
      </c>
      <c r="Q13" s="571">
        <v>101.2</v>
      </c>
      <c r="R13" s="571">
        <v>45.6</v>
      </c>
      <c r="T13" s="1424"/>
      <c r="X13" s="1424"/>
      <c r="Y13" s="1424"/>
    </row>
    <row r="14" spans="2:25" s="1281" customFormat="1" ht="21" customHeight="1">
      <c r="B14" s="1291" t="s">
        <v>62</v>
      </c>
      <c r="C14" s="569">
        <v>106.7</v>
      </c>
      <c r="D14" s="569">
        <v>87.5</v>
      </c>
      <c r="E14" s="569">
        <v>43.1</v>
      </c>
      <c r="F14" s="569">
        <v>44.4</v>
      </c>
      <c r="G14" s="569">
        <v>68.900000000000006</v>
      </c>
      <c r="H14" s="1355">
        <v>18.3</v>
      </c>
      <c r="I14" s="1355">
        <v>14.2</v>
      </c>
      <c r="J14" s="1355" t="s">
        <v>1843</v>
      </c>
      <c r="K14" s="569">
        <v>93.8</v>
      </c>
      <c r="L14" s="569">
        <v>52.1</v>
      </c>
      <c r="M14" s="569">
        <v>41.8</v>
      </c>
      <c r="N14" s="569">
        <v>12.9</v>
      </c>
      <c r="O14" s="569">
        <v>6.3</v>
      </c>
      <c r="P14" s="1425">
        <v>36</v>
      </c>
      <c r="Q14" s="569">
        <v>47</v>
      </c>
      <c r="R14" s="569">
        <v>17.899999999999999</v>
      </c>
      <c r="T14" s="1426"/>
      <c r="X14" s="1426"/>
      <c r="Y14" s="1426"/>
    </row>
    <row r="15" spans="2:25" s="1281" customFormat="1" ht="21" customHeight="1">
      <c r="B15" s="1291" t="s">
        <v>141</v>
      </c>
      <c r="C15" s="569">
        <v>112.4</v>
      </c>
      <c r="D15" s="569">
        <v>93.8</v>
      </c>
      <c r="E15" s="569">
        <v>43.8</v>
      </c>
      <c r="F15" s="569">
        <v>50</v>
      </c>
      <c r="G15" s="569">
        <v>75.400000000000006</v>
      </c>
      <c r="H15" s="1355">
        <v>18.100000000000001</v>
      </c>
      <c r="I15" s="1355">
        <v>11.9</v>
      </c>
      <c r="J15" s="1355" t="s">
        <v>1843</v>
      </c>
      <c r="K15" s="569">
        <v>94.3</v>
      </c>
      <c r="L15" s="569">
        <v>46.8</v>
      </c>
      <c r="M15" s="569">
        <v>47.4</v>
      </c>
      <c r="N15" s="569">
        <v>18.100000000000001</v>
      </c>
      <c r="O15" s="569">
        <v>8.3000000000000007</v>
      </c>
      <c r="P15" s="1428">
        <v>41.1</v>
      </c>
      <c r="Q15" s="569">
        <v>48.4</v>
      </c>
      <c r="R15" s="569">
        <v>15.8</v>
      </c>
      <c r="T15" s="1426"/>
      <c r="X15" s="1426"/>
      <c r="Y15" s="1426"/>
    </row>
    <row r="16" spans="2:25" ht="27" customHeight="1">
      <c r="B16" s="4416"/>
      <c r="C16" s="4424" t="s">
        <v>175</v>
      </c>
      <c r="D16" s="4414" t="s">
        <v>1997</v>
      </c>
      <c r="E16" s="4414"/>
      <c r="F16" s="4414"/>
      <c r="G16" s="4414"/>
      <c r="H16" s="4414"/>
      <c r="I16" s="4414"/>
      <c r="J16" s="4414"/>
      <c r="K16" s="4414" t="s">
        <v>1998</v>
      </c>
      <c r="L16" s="4414"/>
      <c r="M16" s="4414"/>
      <c r="N16" s="4414"/>
      <c r="O16" s="4414"/>
      <c r="P16" s="4424" t="s">
        <v>1999</v>
      </c>
      <c r="Q16" s="4424"/>
      <c r="R16" s="4425"/>
    </row>
    <row r="17" spans="2:18" ht="27" customHeight="1">
      <c r="B17" s="4416"/>
      <c r="C17" s="4424"/>
      <c r="D17" s="4414" t="s">
        <v>2000</v>
      </c>
      <c r="E17" s="4414"/>
      <c r="F17" s="4414"/>
      <c r="G17" s="4414"/>
      <c r="H17" s="4424" t="s">
        <v>2001</v>
      </c>
      <c r="I17" s="4424"/>
      <c r="J17" s="4424"/>
      <c r="K17" s="4424" t="s">
        <v>2002</v>
      </c>
      <c r="L17" s="4424"/>
      <c r="M17" s="4424"/>
      <c r="N17" s="4414" t="s">
        <v>2003</v>
      </c>
      <c r="O17" s="4414"/>
      <c r="P17" s="1308" t="s">
        <v>2004</v>
      </c>
      <c r="Q17" s="1308" t="s">
        <v>2005</v>
      </c>
      <c r="R17" s="1309" t="s">
        <v>2006</v>
      </c>
    </row>
    <row r="18" spans="2:18" ht="61.5" customHeight="1">
      <c r="B18" s="4416"/>
      <c r="C18" s="4424"/>
      <c r="D18" s="1014" t="s">
        <v>976</v>
      </c>
      <c r="E18" s="1429" t="s">
        <v>773</v>
      </c>
      <c r="F18" s="1430" t="s">
        <v>808</v>
      </c>
      <c r="G18" s="1276" t="s">
        <v>2007</v>
      </c>
      <c r="H18" s="286" t="s">
        <v>976</v>
      </c>
      <c r="I18" s="1369" t="s">
        <v>773</v>
      </c>
      <c r="J18" s="1370" t="s">
        <v>808</v>
      </c>
      <c r="K18" s="286" t="s">
        <v>976</v>
      </c>
      <c r="L18" s="1369" t="s">
        <v>773</v>
      </c>
      <c r="M18" s="1370" t="s">
        <v>808</v>
      </c>
      <c r="N18" s="1014" t="s">
        <v>976</v>
      </c>
      <c r="O18" s="1014" t="s">
        <v>2008</v>
      </c>
      <c r="P18" s="4026" t="s">
        <v>976</v>
      </c>
      <c r="Q18" s="4031"/>
      <c r="R18" s="4031"/>
    </row>
    <row r="19" spans="2:18" s="1300" customFormat="1" ht="9.75" customHeight="1">
      <c r="B19" s="1371"/>
      <c r="C19" s="1431"/>
      <c r="D19" s="1432"/>
      <c r="E19" s="1433"/>
      <c r="F19" s="1434"/>
      <c r="G19" s="1431"/>
      <c r="H19" s="1372"/>
      <c r="I19" s="1373"/>
      <c r="J19" s="1374"/>
      <c r="K19" s="1372"/>
      <c r="L19" s="1376"/>
      <c r="M19" s="1377"/>
      <c r="N19" s="1435"/>
      <c r="O19" s="1435"/>
      <c r="P19" s="1375"/>
      <c r="Q19" s="1375"/>
      <c r="R19" s="1375"/>
    </row>
    <row r="20" spans="2:18" s="1299" customFormat="1" ht="12.75" customHeight="1">
      <c r="B20" s="4421" t="s">
        <v>164</v>
      </c>
      <c r="C20" s="4421"/>
      <c r="D20" s="4421"/>
      <c r="E20" s="4421"/>
      <c r="F20" s="4421"/>
      <c r="G20" s="4421"/>
      <c r="H20" s="4421"/>
      <c r="I20" s="4421"/>
      <c r="J20" s="4421"/>
      <c r="K20" s="4421"/>
      <c r="L20" s="4421"/>
      <c r="M20" s="4421"/>
      <c r="N20" s="4421"/>
      <c r="O20" s="4421"/>
      <c r="P20" s="4421"/>
      <c r="Q20" s="4421"/>
    </row>
    <row r="21" spans="2:18" s="1300" customFormat="1" ht="12.75" customHeight="1">
      <c r="B21" s="4421" t="s">
        <v>1849</v>
      </c>
      <c r="C21" s="4421"/>
      <c r="D21" s="4421"/>
      <c r="E21" s="4421"/>
      <c r="F21" s="4421"/>
      <c r="G21" s="4421"/>
      <c r="H21" s="4421"/>
      <c r="I21" s="4421"/>
      <c r="J21" s="4421"/>
      <c r="K21" s="4421"/>
      <c r="L21" s="4421"/>
      <c r="M21" s="4421"/>
      <c r="N21" s="4421"/>
      <c r="O21" s="4421"/>
      <c r="P21" s="4421"/>
      <c r="Q21" s="4421"/>
      <c r="R21" s="1436"/>
    </row>
    <row r="22" spans="2:18" s="1300" customFormat="1" ht="12.75" customHeight="1">
      <c r="B22" s="4411" t="s">
        <v>1850</v>
      </c>
      <c r="C22" s="4411"/>
      <c r="D22" s="4411"/>
      <c r="E22" s="4411"/>
      <c r="F22" s="4411"/>
      <c r="G22" s="4411"/>
      <c r="H22" s="4411"/>
      <c r="I22" s="4411"/>
      <c r="J22" s="4411"/>
      <c r="K22" s="4411"/>
      <c r="L22" s="4411"/>
      <c r="M22" s="4411"/>
      <c r="N22" s="4411"/>
      <c r="O22" s="4411"/>
      <c r="P22" s="4411"/>
      <c r="Q22" s="4411"/>
      <c r="R22" s="1437"/>
    </row>
    <row r="23" spans="2:18" s="1336" customFormat="1" ht="52.5" customHeight="1">
      <c r="B23" s="4439" t="s">
        <v>2009</v>
      </c>
      <c r="C23" s="4439"/>
      <c r="D23" s="4439"/>
      <c r="E23" s="4439"/>
      <c r="F23" s="4439"/>
      <c r="G23" s="4439"/>
      <c r="H23" s="4439"/>
      <c r="I23" s="4439"/>
      <c r="J23" s="4439"/>
      <c r="K23" s="4439"/>
      <c r="L23" s="4439"/>
      <c r="M23" s="4439"/>
      <c r="N23" s="4439"/>
      <c r="O23" s="4439"/>
      <c r="P23" s="4439"/>
      <c r="Q23" s="4439"/>
      <c r="R23" s="4439"/>
    </row>
    <row r="24" spans="2:18" s="1336" customFormat="1" ht="52.5" customHeight="1">
      <c r="B24" s="4439" t="s">
        <v>2010</v>
      </c>
      <c r="C24" s="4439"/>
      <c r="D24" s="4439"/>
      <c r="E24" s="4439"/>
      <c r="F24" s="4439"/>
      <c r="G24" s="4439"/>
      <c r="H24" s="4439"/>
      <c r="I24" s="4439"/>
      <c r="J24" s="4439"/>
      <c r="K24" s="4439"/>
      <c r="L24" s="4439"/>
      <c r="M24" s="4439"/>
      <c r="N24" s="4439"/>
      <c r="O24" s="4439"/>
      <c r="P24" s="4439"/>
      <c r="Q24" s="4439"/>
      <c r="R24" s="4439"/>
    </row>
    <row r="25" spans="2:18" ht="9.75" customHeight="1">
      <c r="B25" s="1438"/>
      <c r="C25" s="1439"/>
      <c r="D25" s="1439"/>
      <c r="E25" s="1439"/>
      <c r="F25" s="1439"/>
      <c r="G25" s="1439"/>
      <c r="H25" s="1439"/>
      <c r="I25" s="1439"/>
      <c r="J25" s="1439"/>
      <c r="K25" s="1439"/>
      <c r="L25" s="1439"/>
      <c r="M25" s="1439"/>
      <c r="N25" s="1439"/>
      <c r="O25" s="1439"/>
      <c r="P25" s="1439"/>
      <c r="Q25" s="1439"/>
      <c r="R25" s="1439"/>
    </row>
    <row r="26" spans="2:18" ht="12" customHeight="1">
      <c r="B26" s="3940" t="s">
        <v>219</v>
      </c>
      <c r="C26" s="3940"/>
      <c r="D26" s="3940"/>
      <c r="E26" s="3940"/>
      <c r="F26" s="3940"/>
      <c r="G26" s="3940"/>
      <c r="H26" s="3940"/>
      <c r="I26" s="3940"/>
      <c r="J26" s="1420"/>
      <c r="K26" s="1420"/>
      <c r="L26" s="1420"/>
      <c r="M26" s="1421"/>
      <c r="N26" s="637"/>
      <c r="O26" s="637"/>
      <c r="P26" s="1440"/>
      <c r="Q26" s="1440"/>
      <c r="R26" s="637"/>
    </row>
    <row r="27" spans="2:18" ht="12" customHeight="1">
      <c r="B27" s="4319" t="s">
        <v>2011</v>
      </c>
      <c r="C27" s="4319"/>
      <c r="D27" s="4319"/>
      <c r="E27" s="4319"/>
      <c r="F27" s="4319" t="s">
        <v>2012</v>
      </c>
      <c r="G27" s="4319"/>
      <c r="H27" s="4319"/>
      <c r="I27" s="4319"/>
      <c r="J27" s="4319"/>
      <c r="K27" s="4319"/>
      <c r="L27" s="4319" t="s">
        <v>2013</v>
      </c>
      <c r="M27" s="4319"/>
      <c r="N27" s="4319"/>
      <c r="O27" s="4319"/>
      <c r="P27" s="4319"/>
    </row>
    <row r="28" spans="2:18" ht="12" customHeight="1">
      <c r="B28" s="4319" t="s">
        <v>2014</v>
      </c>
      <c r="C28" s="4319"/>
      <c r="D28" s="4319"/>
      <c r="E28" s="4319"/>
      <c r="F28" s="4319" t="s">
        <v>2015</v>
      </c>
      <c r="G28" s="4319"/>
      <c r="H28" s="4319"/>
      <c r="I28" s="4319"/>
      <c r="J28" s="4319"/>
      <c r="K28" s="4319"/>
    </row>
  </sheetData>
  <mergeCells count="33">
    <mergeCell ref="B28:E28"/>
    <mergeCell ref="F28:K28"/>
    <mergeCell ref="N17:O17"/>
    <mergeCell ref="P18:R18"/>
    <mergeCell ref="B20:Q20"/>
    <mergeCell ref="B21:Q21"/>
    <mergeCell ref="B22:Q22"/>
    <mergeCell ref="B23:R23"/>
    <mergeCell ref="B24:R24"/>
    <mergeCell ref="B26:I26"/>
    <mergeCell ref="B27:E27"/>
    <mergeCell ref="F27:K27"/>
    <mergeCell ref="L27:P27"/>
    <mergeCell ref="B16:B18"/>
    <mergeCell ref="C16:C18"/>
    <mergeCell ref="D16:J16"/>
    <mergeCell ref="K16:O16"/>
    <mergeCell ref="P16:R16"/>
    <mergeCell ref="D17:G17"/>
    <mergeCell ref="H17:J17"/>
    <mergeCell ref="K17:M17"/>
    <mergeCell ref="B1:R1"/>
    <mergeCell ref="B2:R2"/>
    <mergeCell ref="B4:B6"/>
    <mergeCell ref="C4:C6"/>
    <mergeCell ref="D4:J4"/>
    <mergeCell ref="K4:O4"/>
    <mergeCell ref="P4:R4"/>
    <mergeCell ref="D5:G5"/>
    <mergeCell ref="H5:J5"/>
    <mergeCell ref="K5:M5"/>
    <mergeCell ref="N5:O5"/>
    <mergeCell ref="P6:R6"/>
  </mergeCells>
  <hyperlinks>
    <hyperlink ref="C16:C18" r:id="rId1" display="Total"/>
    <hyperlink ref="D18" r:id="rId2"/>
    <hyperlink ref="E18" r:id="rId3"/>
    <hyperlink ref="F18" r:id="rId4"/>
    <hyperlink ref="H17:J17" r:id="rId5" display="Self-employed"/>
    <hyperlink ref="C4:C6" r:id="rId6" display="Total"/>
    <hyperlink ref="D6" r:id="rId7"/>
    <hyperlink ref="E6" r:id="rId8"/>
    <hyperlink ref="F6" r:id="rId9"/>
    <hyperlink ref="H5:J5" r:id="rId10" display="http://www.ine.pt/xurl/ind/0006140"/>
    <hyperlink ref="G18" r:id="rId11"/>
    <hyperlink ref="G6" r:id="rId12"/>
    <hyperlink ref="K17:M17" r:id="rId13" display="Full-time"/>
    <hyperlink ref="N18" r:id="rId14"/>
    <hyperlink ref="K5:M5" r:id="rId15" display="Tempo completo"/>
    <hyperlink ref="N6" r:id="rId16"/>
    <hyperlink ref="O18" r:id="rId17"/>
    <hyperlink ref="O6" r:id="rId18" display="Subemprego de trabalhadores/as a tempo parcial (15 a 74 anos)"/>
    <hyperlink ref="B28" r:id="rId19"/>
    <hyperlink ref="B27" r:id="rId20"/>
    <hyperlink ref="P4:R4" r:id="rId21" display="Duração semanal habitual"/>
    <hyperlink ref="P16:R16" r:id="rId22" display="Usual weekly hours of work"/>
    <hyperlink ref="F27" r:id="rId23"/>
    <hyperlink ref="F28" r:id="rId24"/>
    <hyperlink ref="L27" r:id="rId25"/>
    <hyperlink ref="T2" location="Indice!A1" display="(Voltar ao Índice)"/>
  </hyperlinks>
  <printOptions horizontalCentered="1"/>
  <pageMargins left="0.27559055118110237" right="0.27559055118110237" top="0.6692913385826772" bottom="0.6692913385826772" header="0" footer="0"/>
  <pageSetup paperSize="9" scale="82" orientation="portrait" verticalDpi="0" r:id="rId26"/>
</worksheet>
</file>

<file path=xl/worksheets/sheet91.xml><?xml version="1.0" encoding="utf-8"?>
<worksheet xmlns="http://schemas.openxmlformats.org/spreadsheetml/2006/main" xmlns:r="http://schemas.openxmlformats.org/officeDocument/2006/relationships">
  <sheetPr>
    <pageSetUpPr fitToPage="1"/>
  </sheetPr>
  <dimension ref="B1:P25"/>
  <sheetViews>
    <sheetView showGridLines="0" workbookViewId="0">
      <selection activeCell="B2" sqref="B2:N2"/>
    </sheetView>
  </sheetViews>
  <sheetFormatPr defaultRowHeight="11.25"/>
  <cols>
    <col min="1" max="1" width="6.7109375" style="1275" customWidth="1"/>
    <col min="2" max="2" width="16.7109375" style="1275" customWidth="1"/>
    <col min="3" max="14" width="7.5703125" style="1275" customWidth="1"/>
    <col min="15" max="15" width="6.7109375" style="1275" customWidth="1"/>
    <col min="16" max="16" width="14.28515625" style="1275" bestFit="1" customWidth="1"/>
    <col min="17" max="16384" width="9.140625" style="1275"/>
  </cols>
  <sheetData>
    <row r="1" spans="2:16" s="1269" customFormat="1" ht="30" customHeight="1">
      <c r="B1" s="4412" t="s">
        <v>2016</v>
      </c>
      <c r="C1" s="4412"/>
      <c r="D1" s="4412"/>
      <c r="E1" s="4412"/>
      <c r="F1" s="4412"/>
      <c r="G1" s="4412"/>
      <c r="H1" s="4412"/>
      <c r="I1" s="4412"/>
      <c r="J1" s="4412"/>
      <c r="K1" s="4412"/>
      <c r="L1" s="4412"/>
      <c r="M1" s="4412"/>
      <c r="N1" s="4412"/>
      <c r="O1" s="1322"/>
    </row>
    <row r="2" spans="2:16" s="1269" customFormat="1" ht="30" customHeight="1">
      <c r="B2" s="4412" t="s">
        <v>2017</v>
      </c>
      <c r="C2" s="4412"/>
      <c r="D2" s="4412"/>
      <c r="E2" s="4412"/>
      <c r="F2" s="4412"/>
      <c r="G2" s="4412"/>
      <c r="H2" s="4412"/>
      <c r="I2" s="4412"/>
      <c r="J2" s="4412"/>
      <c r="K2" s="4412"/>
      <c r="L2" s="4412"/>
      <c r="M2" s="4412"/>
      <c r="N2" s="4412"/>
      <c r="O2" s="1322"/>
      <c r="P2" s="1337" t="s">
        <v>856</v>
      </c>
    </row>
    <row r="3" spans="2:16" s="1273" customFormat="1" ht="12" customHeight="1">
      <c r="B3" s="1270" t="s">
        <v>1930</v>
      </c>
      <c r="C3" s="1271"/>
      <c r="D3" s="1271"/>
      <c r="E3" s="1271"/>
      <c r="F3" s="1271"/>
      <c r="G3" s="1271"/>
      <c r="I3" s="1271"/>
      <c r="K3" s="1271"/>
      <c r="M3" s="4442" t="s">
        <v>1931</v>
      </c>
      <c r="N3" s="4442"/>
    </row>
    <row r="4" spans="2:16" ht="28.5" customHeight="1">
      <c r="B4" s="4443"/>
      <c r="C4" s="4424" t="s">
        <v>175</v>
      </c>
      <c r="D4" s="4424"/>
      <c r="E4" s="4424"/>
      <c r="F4" s="4425" t="s">
        <v>2018</v>
      </c>
      <c r="G4" s="4445"/>
      <c r="H4" s="4445"/>
      <c r="I4" s="4425" t="s">
        <v>2019</v>
      </c>
      <c r="J4" s="4445"/>
      <c r="K4" s="4445"/>
      <c r="L4" s="4424" t="s">
        <v>2020</v>
      </c>
      <c r="M4" s="4424"/>
      <c r="N4" s="4425"/>
    </row>
    <row r="5" spans="2:16" ht="18" customHeight="1">
      <c r="B5" s="4444"/>
      <c r="C5" s="1308" t="s">
        <v>973</v>
      </c>
      <c r="D5" s="1308" t="s">
        <v>772</v>
      </c>
      <c r="E5" s="1308" t="s">
        <v>773</v>
      </c>
      <c r="F5" s="1308" t="s">
        <v>973</v>
      </c>
      <c r="G5" s="1308" t="s">
        <v>772</v>
      </c>
      <c r="H5" s="1309" t="s">
        <v>773</v>
      </c>
      <c r="I5" s="1308" t="s">
        <v>973</v>
      </c>
      <c r="J5" s="1308" t="s">
        <v>772</v>
      </c>
      <c r="K5" s="1309" t="s">
        <v>773</v>
      </c>
      <c r="L5" s="1308" t="s">
        <v>973</v>
      </c>
      <c r="M5" s="1308" t="s">
        <v>772</v>
      </c>
      <c r="N5" s="1309" t="s">
        <v>773</v>
      </c>
    </row>
    <row r="6" spans="2:16" s="1281" customFormat="1" ht="21" customHeight="1">
      <c r="B6" s="1312" t="s">
        <v>12</v>
      </c>
      <c r="C6" s="1355">
        <v>4548.7</v>
      </c>
      <c r="D6" s="1355">
        <v>2334.3000000000002</v>
      </c>
      <c r="E6" s="1355">
        <v>2214.4</v>
      </c>
      <c r="F6" s="1355">
        <v>342.5</v>
      </c>
      <c r="G6" s="1355">
        <v>223.1</v>
      </c>
      <c r="H6" s="1355">
        <v>119.4</v>
      </c>
      <c r="I6" s="1355">
        <v>1107.5999999999999</v>
      </c>
      <c r="J6" s="1355">
        <v>770.2</v>
      </c>
      <c r="K6" s="1355">
        <v>337.4</v>
      </c>
      <c r="L6" s="1355">
        <v>3098.6</v>
      </c>
      <c r="M6" s="1355">
        <v>1341</v>
      </c>
      <c r="N6" s="1355">
        <v>1757.6</v>
      </c>
    </row>
    <row r="7" spans="2:16" s="1281" customFormat="1" ht="21" customHeight="1">
      <c r="B7" s="1291" t="s">
        <v>21</v>
      </c>
      <c r="C7" s="1355">
        <v>4329.6000000000004</v>
      </c>
      <c r="D7" s="1355">
        <v>2220.4</v>
      </c>
      <c r="E7" s="1355">
        <v>2109.1</v>
      </c>
      <c r="F7" s="1355">
        <v>317.39999999999998</v>
      </c>
      <c r="G7" s="1355">
        <v>203.6</v>
      </c>
      <c r="H7" s="1355">
        <v>113.8</v>
      </c>
      <c r="I7" s="1355">
        <v>1079</v>
      </c>
      <c r="J7" s="1355">
        <v>747.2</v>
      </c>
      <c r="K7" s="1355">
        <v>331.8</v>
      </c>
      <c r="L7" s="1355">
        <v>2933.2</v>
      </c>
      <c r="M7" s="1355">
        <v>1269.5999999999999</v>
      </c>
      <c r="N7" s="1355">
        <v>1663.6</v>
      </c>
    </row>
    <row r="8" spans="2:16" s="1281" customFormat="1" ht="21" customHeight="1">
      <c r="B8" s="1316" t="s">
        <v>6</v>
      </c>
      <c r="C8" s="1356">
        <v>1573.3</v>
      </c>
      <c r="D8" s="1356">
        <v>823</v>
      </c>
      <c r="E8" s="1356">
        <v>750.3</v>
      </c>
      <c r="F8" s="1356">
        <v>117.8</v>
      </c>
      <c r="G8" s="1356">
        <v>73.3</v>
      </c>
      <c r="H8" s="1356">
        <v>44.5</v>
      </c>
      <c r="I8" s="1356">
        <v>538.5</v>
      </c>
      <c r="J8" s="1356">
        <v>350.7</v>
      </c>
      <c r="K8" s="1356">
        <v>187.8</v>
      </c>
      <c r="L8" s="1356">
        <v>917</v>
      </c>
      <c r="M8" s="1356">
        <v>399</v>
      </c>
      <c r="N8" s="1356">
        <v>518</v>
      </c>
    </row>
    <row r="9" spans="2:16" s="1281" customFormat="1" ht="21" customHeight="1">
      <c r="B9" s="1316" t="s">
        <v>30</v>
      </c>
      <c r="C9" s="1356">
        <v>1054.3</v>
      </c>
      <c r="D9" s="1356">
        <v>548</v>
      </c>
      <c r="E9" s="1356">
        <v>506.3</v>
      </c>
      <c r="F9" s="1356">
        <v>135.9</v>
      </c>
      <c r="G9" s="1356">
        <v>83.2</v>
      </c>
      <c r="H9" s="1356">
        <v>52.7</v>
      </c>
      <c r="I9" s="1356">
        <v>292.60000000000002</v>
      </c>
      <c r="J9" s="1356">
        <v>205.5</v>
      </c>
      <c r="K9" s="1356">
        <v>87.2</v>
      </c>
      <c r="L9" s="1356">
        <v>625.79999999999995</v>
      </c>
      <c r="M9" s="1356">
        <v>259.3</v>
      </c>
      <c r="N9" s="1356">
        <v>366.4</v>
      </c>
      <c r="O9" s="1382"/>
    </row>
    <row r="10" spans="2:16" s="1281" customFormat="1" ht="21" customHeight="1">
      <c r="B10" s="1284" t="s">
        <v>190</v>
      </c>
      <c r="C10" s="1356">
        <v>1205</v>
      </c>
      <c r="D10" s="1356">
        <v>590.70000000000005</v>
      </c>
      <c r="E10" s="1356">
        <v>614.29999999999995</v>
      </c>
      <c r="F10" s="1356">
        <v>17</v>
      </c>
      <c r="G10" s="1356">
        <v>13.5</v>
      </c>
      <c r="H10" s="1356" t="s">
        <v>1843</v>
      </c>
      <c r="I10" s="1356">
        <v>164.4</v>
      </c>
      <c r="J10" s="1356">
        <v>124.5</v>
      </c>
      <c r="K10" s="1356">
        <v>39.9</v>
      </c>
      <c r="L10" s="1356">
        <v>1023.6</v>
      </c>
      <c r="M10" s="1356">
        <v>452.6</v>
      </c>
      <c r="N10" s="1356">
        <v>570.9</v>
      </c>
      <c r="O10" s="1441"/>
    </row>
    <row r="11" spans="2:16" s="1281" customFormat="1" ht="21" customHeight="1">
      <c r="B11" s="1316" t="s">
        <v>46</v>
      </c>
      <c r="C11" s="1356">
        <v>303</v>
      </c>
      <c r="D11" s="1356">
        <v>161.1</v>
      </c>
      <c r="E11" s="1356">
        <v>141.9</v>
      </c>
      <c r="F11" s="1356">
        <v>34.5</v>
      </c>
      <c r="G11" s="1356">
        <v>24.8</v>
      </c>
      <c r="H11" s="1356">
        <v>9.6999999999999993</v>
      </c>
      <c r="I11" s="1356">
        <v>62.9</v>
      </c>
      <c r="J11" s="1356">
        <v>49.1</v>
      </c>
      <c r="K11" s="1356">
        <v>13.7</v>
      </c>
      <c r="L11" s="1356">
        <v>205.6</v>
      </c>
      <c r="M11" s="1356">
        <v>87.2</v>
      </c>
      <c r="N11" s="1356">
        <v>118.5</v>
      </c>
      <c r="O11" s="4449"/>
    </row>
    <row r="12" spans="2:16" s="1281" customFormat="1" ht="21" customHeight="1">
      <c r="B12" s="1316" t="s">
        <v>55</v>
      </c>
      <c r="C12" s="1356">
        <v>193.9</v>
      </c>
      <c r="D12" s="1356">
        <v>97.6</v>
      </c>
      <c r="E12" s="1356">
        <v>96.3</v>
      </c>
      <c r="F12" s="1356">
        <v>12.1</v>
      </c>
      <c r="G12" s="1356">
        <v>8.6999999999999993</v>
      </c>
      <c r="H12" s="1356" t="s">
        <v>1843</v>
      </c>
      <c r="I12" s="1356">
        <v>20.6</v>
      </c>
      <c r="J12" s="1356">
        <v>17.399999999999999</v>
      </c>
      <c r="K12" s="1356" t="s">
        <v>1843</v>
      </c>
      <c r="L12" s="1356">
        <v>161.19999999999999</v>
      </c>
      <c r="M12" s="1356">
        <v>71.5</v>
      </c>
      <c r="N12" s="1356">
        <v>89.8</v>
      </c>
      <c r="O12" s="4449"/>
    </row>
    <row r="13" spans="2:16" s="1281" customFormat="1" ht="21" customHeight="1">
      <c r="B13" s="1291" t="s">
        <v>62</v>
      </c>
      <c r="C13" s="1355">
        <v>106.7</v>
      </c>
      <c r="D13" s="1355">
        <v>58</v>
      </c>
      <c r="E13" s="1355">
        <v>48.7</v>
      </c>
      <c r="F13" s="1355">
        <v>12.1</v>
      </c>
      <c r="G13" s="1355">
        <v>10.9</v>
      </c>
      <c r="H13" s="1355" t="s">
        <v>1843</v>
      </c>
      <c r="I13" s="1355">
        <v>16.5</v>
      </c>
      <c r="J13" s="1355">
        <v>12.9</v>
      </c>
      <c r="K13" s="1355" t="s">
        <v>1843</v>
      </c>
      <c r="L13" s="1355">
        <v>78.099999999999994</v>
      </c>
      <c r="M13" s="1355">
        <v>34.200000000000003</v>
      </c>
      <c r="N13" s="1355">
        <v>43.9</v>
      </c>
      <c r="O13" s="4449"/>
    </row>
    <row r="14" spans="2:16" s="1281" customFormat="1" ht="21" customHeight="1">
      <c r="B14" s="1291" t="s">
        <v>141</v>
      </c>
      <c r="C14" s="1355">
        <v>112.4</v>
      </c>
      <c r="D14" s="1355">
        <v>55.9</v>
      </c>
      <c r="E14" s="1355">
        <v>56.5</v>
      </c>
      <c r="F14" s="1355">
        <v>13</v>
      </c>
      <c r="G14" s="1355">
        <v>8.6</v>
      </c>
      <c r="H14" s="1355" t="s">
        <v>1843</v>
      </c>
      <c r="I14" s="1355">
        <v>12</v>
      </c>
      <c r="J14" s="1355">
        <v>10.1</v>
      </c>
      <c r="K14" s="1355" t="s">
        <v>1843</v>
      </c>
      <c r="L14" s="1355">
        <v>87.4</v>
      </c>
      <c r="M14" s="1355">
        <v>37.299999999999997</v>
      </c>
      <c r="N14" s="1355">
        <v>50.1</v>
      </c>
      <c r="O14" s="4449"/>
    </row>
    <row r="15" spans="2:16" ht="28.5" customHeight="1">
      <c r="B15" s="4416"/>
      <c r="C15" s="4424" t="s">
        <v>175</v>
      </c>
      <c r="D15" s="4424"/>
      <c r="E15" s="4424"/>
      <c r="F15" s="4424" t="s">
        <v>2021</v>
      </c>
      <c r="G15" s="4424"/>
      <c r="H15" s="4424"/>
      <c r="I15" s="4424" t="s">
        <v>2022</v>
      </c>
      <c r="J15" s="4424"/>
      <c r="K15" s="4424"/>
      <c r="L15" s="4424" t="s">
        <v>2023</v>
      </c>
      <c r="M15" s="4424"/>
      <c r="N15" s="4425"/>
    </row>
    <row r="16" spans="2:16" ht="18" customHeight="1">
      <c r="B16" s="4416"/>
      <c r="C16" s="286" t="s">
        <v>976</v>
      </c>
      <c r="D16" s="1369" t="s">
        <v>773</v>
      </c>
      <c r="E16" s="1370" t="s">
        <v>808</v>
      </c>
      <c r="F16" s="286" t="s">
        <v>976</v>
      </c>
      <c r="G16" s="1369" t="s">
        <v>773</v>
      </c>
      <c r="H16" s="1370" t="s">
        <v>808</v>
      </c>
      <c r="I16" s="286" t="s">
        <v>976</v>
      </c>
      <c r="J16" s="1369" t="s">
        <v>773</v>
      </c>
      <c r="K16" s="1370" t="s">
        <v>808</v>
      </c>
      <c r="L16" s="286" t="s">
        <v>976</v>
      </c>
      <c r="M16" s="1369" t="s">
        <v>773</v>
      </c>
      <c r="N16" s="1442" t="s">
        <v>808</v>
      </c>
    </row>
    <row r="17" spans="2:15" ht="9.75" customHeight="1">
      <c r="B17" s="1294"/>
      <c r="C17" s="287"/>
      <c r="D17" s="1443"/>
      <c r="E17" s="1444"/>
      <c r="F17" s="287"/>
      <c r="G17" s="1443"/>
      <c r="H17" s="1444"/>
      <c r="I17" s="287"/>
      <c r="J17" s="1443"/>
      <c r="K17" s="1444"/>
      <c r="L17" s="287"/>
      <c r="M17" s="1443"/>
      <c r="N17" s="1444"/>
    </row>
    <row r="18" spans="2:15" s="1415" customFormat="1" ht="12.75" customHeight="1">
      <c r="B18" s="4411" t="s">
        <v>164</v>
      </c>
      <c r="C18" s="4411"/>
      <c r="D18" s="4411"/>
      <c r="E18" s="4411"/>
      <c r="F18" s="4411"/>
      <c r="G18" s="4411"/>
      <c r="H18" s="4411"/>
      <c r="I18" s="4411"/>
      <c r="J18" s="4411"/>
      <c r="K18" s="4411"/>
      <c r="L18" s="4411"/>
      <c r="M18" s="4411"/>
      <c r="N18" s="4411"/>
    </row>
    <row r="19" spans="2:15" s="1300" customFormat="1" ht="12.75" customHeight="1">
      <c r="B19" s="4411" t="s">
        <v>1849</v>
      </c>
      <c r="C19" s="4411"/>
      <c r="D19" s="4411"/>
      <c r="E19" s="4411"/>
      <c r="F19" s="4411"/>
      <c r="G19" s="4411"/>
      <c r="H19" s="4411"/>
      <c r="I19" s="4411"/>
      <c r="J19" s="4411"/>
      <c r="K19" s="4411"/>
      <c r="L19" s="4411"/>
      <c r="M19" s="4411"/>
      <c r="N19" s="4411"/>
    </row>
    <row r="20" spans="2:15" s="1300" customFormat="1" ht="12.75" customHeight="1">
      <c r="B20" s="4411" t="s">
        <v>1850</v>
      </c>
      <c r="C20" s="4411"/>
      <c r="D20" s="4411"/>
      <c r="E20" s="4411"/>
      <c r="F20" s="4411"/>
      <c r="G20" s="4411"/>
      <c r="H20" s="4411"/>
      <c r="I20" s="4411"/>
      <c r="J20" s="4411"/>
      <c r="K20" s="4411"/>
      <c r="L20" s="4411"/>
      <c r="M20" s="4411"/>
      <c r="N20" s="4411"/>
      <c r="O20" s="1445"/>
    </row>
    <row r="21" spans="2:15" s="1336" customFormat="1" ht="40.5" customHeight="1">
      <c r="B21" s="4439" t="s">
        <v>1922</v>
      </c>
      <c r="C21" s="4439"/>
      <c r="D21" s="4439"/>
      <c r="E21" s="4439"/>
      <c r="F21" s="4439"/>
      <c r="G21" s="4439"/>
      <c r="H21" s="4439"/>
      <c r="I21" s="4439"/>
      <c r="J21" s="4439"/>
      <c r="K21" s="4439"/>
      <c r="L21" s="4439"/>
      <c r="M21" s="4439"/>
      <c r="N21" s="4439"/>
      <c r="O21" s="1446"/>
    </row>
    <row r="22" spans="2:15" s="1336" customFormat="1" ht="40.5" customHeight="1">
      <c r="B22" s="4439" t="s">
        <v>1923</v>
      </c>
      <c r="C22" s="4439"/>
      <c r="D22" s="4439"/>
      <c r="E22" s="4439"/>
      <c r="F22" s="4439"/>
      <c r="G22" s="4439"/>
      <c r="H22" s="4439"/>
      <c r="I22" s="4439"/>
      <c r="J22" s="4439"/>
      <c r="K22" s="4439"/>
      <c r="L22" s="4439"/>
      <c r="M22" s="4439"/>
      <c r="N22" s="4439"/>
    </row>
    <row r="23" spans="2:15" ht="9.75" customHeight="1"/>
    <row r="24" spans="2:15" s="637" customFormat="1" ht="12" customHeight="1">
      <c r="B24" s="3940" t="s">
        <v>219</v>
      </c>
      <c r="C24" s="3940"/>
      <c r="D24" s="3940"/>
      <c r="E24" s="3940"/>
      <c r="F24" s="3940"/>
      <c r="G24" s="3940"/>
      <c r="H24" s="3940"/>
      <c r="I24" s="3940"/>
      <c r="J24" s="1275"/>
      <c r="K24" s="1275"/>
      <c r="L24" s="1275"/>
      <c r="M24" s="1275"/>
      <c r="N24" s="1275"/>
    </row>
    <row r="25" spans="2:15" ht="12" customHeight="1">
      <c r="B25" s="4319" t="s">
        <v>2024</v>
      </c>
      <c r="C25" s="4319"/>
      <c r="D25" s="4319"/>
      <c r="E25" s="4319"/>
    </row>
  </sheetData>
  <mergeCells count="21">
    <mergeCell ref="B25:E25"/>
    <mergeCell ref="B18:N18"/>
    <mergeCell ref="B19:N19"/>
    <mergeCell ref="B20:N20"/>
    <mergeCell ref="B21:N21"/>
    <mergeCell ref="B22:N22"/>
    <mergeCell ref="B24:I24"/>
    <mergeCell ref="O11:O14"/>
    <mergeCell ref="B15:B16"/>
    <mergeCell ref="C15:E15"/>
    <mergeCell ref="F15:H15"/>
    <mergeCell ref="I15:K15"/>
    <mergeCell ref="L15:N15"/>
    <mergeCell ref="B1:N1"/>
    <mergeCell ref="B2:N2"/>
    <mergeCell ref="M3:N3"/>
    <mergeCell ref="B4:B5"/>
    <mergeCell ref="C4:E4"/>
    <mergeCell ref="F4:H4"/>
    <mergeCell ref="I4:K4"/>
    <mergeCell ref="L4:N4"/>
  </mergeCells>
  <hyperlinks>
    <hyperlink ref="C15:E15" r:id="rId1" display="Total"/>
    <hyperlink ref="F15:H15" r:id="rId2" display="http://www.ine.pt/xurl/ind/0006138"/>
    <hyperlink ref="I15:K15" r:id="rId3" display="http://www.ine.pt/xurl/ind/0006138"/>
    <hyperlink ref="L15:N15" r:id="rId4" display="http://www.ine.pt/xurl/ind/0006138"/>
    <hyperlink ref="C4:E4" r:id="rId5" display="Total"/>
    <hyperlink ref="F4:H4" r:id="rId6" display="http://www.ine.pt/xurl/ind/0006138"/>
    <hyperlink ref="I4:K4" r:id="rId7" display="http://www.ine.pt/xurl/ind/0006138"/>
    <hyperlink ref="L4:N4" r:id="rId8" display="http://www.ine.pt/xurl/ind/0006138"/>
    <hyperlink ref="B25" r:id="rId9"/>
    <hyperlink ref="P2" location="Indice!A1" display="(Voltar ao Índice)"/>
  </hyperlinks>
  <printOptions horizontalCentered="1"/>
  <pageMargins left="0.27559055118110237" right="0.27559055118110237" top="0.6692913385826772" bottom="0.6692913385826772" header="0" footer="0"/>
  <pageSetup paperSize="9" scale="93" orientation="portrait" verticalDpi="0" r:id="rId10"/>
</worksheet>
</file>

<file path=xl/worksheets/sheet92.xml><?xml version="1.0" encoding="utf-8"?>
<worksheet xmlns="http://schemas.openxmlformats.org/spreadsheetml/2006/main" xmlns:r="http://schemas.openxmlformats.org/officeDocument/2006/relationships">
  <sheetPr>
    <pageSetUpPr fitToPage="1"/>
  </sheetPr>
  <dimension ref="B1:O36"/>
  <sheetViews>
    <sheetView showGridLines="0" workbookViewId="0">
      <selection activeCell="B2" sqref="B2:M2"/>
    </sheetView>
  </sheetViews>
  <sheetFormatPr defaultRowHeight="11.25"/>
  <cols>
    <col min="1" max="1" width="6.7109375" style="1275" customWidth="1"/>
    <col min="2" max="2" width="16.7109375" style="1275" customWidth="1"/>
    <col min="3" max="3" width="8.140625" style="1275" customWidth="1"/>
    <col min="4" max="13" width="7.7109375" style="1275" customWidth="1"/>
    <col min="14" max="14" width="6.7109375" style="1275" customWidth="1"/>
    <col min="15" max="15" width="14.28515625" style="1275" bestFit="1" customWidth="1"/>
    <col min="16" max="16384" width="9.140625" style="1275"/>
  </cols>
  <sheetData>
    <row r="1" spans="2:15" s="1269" customFormat="1" ht="30" customHeight="1">
      <c r="B1" s="4412" t="s">
        <v>2025</v>
      </c>
      <c r="C1" s="4412"/>
      <c r="D1" s="4412"/>
      <c r="E1" s="4412"/>
      <c r="F1" s="4412"/>
      <c r="G1" s="4412"/>
      <c r="H1" s="4412"/>
      <c r="I1" s="4412"/>
      <c r="J1" s="4412"/>
      <c r="K1" s="4412"/>
      <c r="L1" s="4412"/>
      <c r="M1" s="4412"/>
      <c r="N1" s="1322"/>
    </row>
    <row r="2" spans="2:15" s="1269" customFormat="1" ht="30" customHeight="1">
      <c r="B2" s="4412" t="s">
        <v>2026</v>
      </c>
      <c r="C2" s="4412"/>
      <c r="D2" s="4412"/>
      <c r="E2" s="4412"/>
      <c r="F2" s="4412"/>
      <c r="G2" s="4412"/>
      <c r="H2" s="4412"/>
      <c r="I2" s="4412"/>
      <c r="J2" s="4412"/>
      <c r="K2" s="4412"/>
      <c r="L2" s="4412"/>
      <c r="M2" s="4412"/>
      <c r="N2" s="1322"/>
      <c r="O2" s="1337" t="s">
        <v>856</v>
      </c>
    </row>
    <row r="3" spans="2:15" s="1273" customFormat="1" ht="12.75" customHeight="1">
      <c r="B3" s="1270" t="s">
        <v>1930</v>
      </c>
      <c r="C3" s="1271"/>
      <c r="D3" s="1271"/>
      <c r="E3" s="1271"/>
      <c r="F3" s="1271"/>
      <c r="G3" s="1271"/>
      <c r="I3" s="1271"/>
      <c r="K3" s="1271"/>
      <c r="L3" s="4442" t="s">
        <v>1931</v>
      </c>
      <c r="M3" s="4442"/>
    </row>
    <row r="4" spans="2:15" ht="36" customHeight="1">
      <c r="B4" s="1447"/>
      <c r="C4" s="1308" t="s">
        <v>2027</v>
      </c>
      <c r="D4" s="1309" t="s">
        <v>2028</v>
      </c>
      <c r="E4" s="1448" t="s">
        <v>2029</v>
      </c>
      <c r="F4" s="1309" t="s">
        <v>2030</v>
      </c>
      <c r="G4" s="1309" t="s">
        <v>2031</v>
      </c>
      <c r="H4" s="1309" t="s">
        <v>2032</v>
      </c>
      <c r="I4" s="1309" t="s">
        <v>2033</v>
      </c>
      <c r="J4" s="1309" t="s">
        <v>2034</v>
      </c>
      <c r="K4" s="1309" t="s">
        <v>2035</v>
      </c>
      <c r="L4" s="1309" t="s">
        <v>2036</v>
      </c>
      <c r="M4" s="1309" t="s">
        <v>808</v>
      </c>
    </row>
    <row r="5" spans="2:15" s="1281" customFormat="1" ht="21" customHeight="1">
      <c r="B5" s="1312" t="s">
        <v>12</v>
      </c>
      <c r="C5" s="1449">
        <v>1107.5999999999999</v>
      </c>
      <c r="D5" s="1449">
        <v>41.8</v>
      </c>
      <c r="E5" s="1449">
        <v>105.9</v>
      </c>
      <c r="F5" s="1449">
        <v>200</v>
      </c>
      <c r="G5" s="1449">
        <v>74.3</v>
      </c>
      <c r="H5" s="1449">
        <v>95.2</v>
      </c>
      <c r="I5" s="1449">
        <v>97.6</v>
      </c>
      <c r="J5" s="1449">
        <v>66.900000000000006</v>
      </c>
      <c r="K5" s="1449">
        <v>72</v>
      </c>
      <c r="L5" s="1449">
        <v>57.4</v>
      </c>
      <c r="M5" s="1449">
        <v>277.5</v>
      </c>
      <c r="N5" s="1450"/>
      <c r="O5" s="1451"/>
    </row>
    <row r="6" spans="2:15" s="1281" customFormat="1" ht="21" customHeight="1">
      <c r="B6" s="1291" t="s">
        <v>21</v>
      </c>
      <c r="C6" s="1449">
        <v>1079</v>
      </c>
      <c r="D6" s="1449">
        <v>39.799999999999997</v>
      </c>
      <c r="E6" s="1449">
        <v>99.1</v>
      </c>
      <c r="F6" s="1449">
        <v>198.8</v>
      </c>
      <c r="G6" s="1449">
        <v>73.099999999999994</v>
      </c>
      <c r="H6" s="1449">
        <v>94.8</v>
      </c>
      <c r="I6" s="1449">
        <v>95.8</v>
      </c>
      <c r="J6" s="1449">
        <v>66.7</v>
      </c>
      <c r="K6" s="1449">
        <v>72</v>
      </c>
      <c r="L6" s="1449">
        <v>57.2</v>
      </c>
      <c r="M6" s="1449">
        <v>264.89999999999998</v>
      </c>
      <c r="N6" s="1450"/>
      <c r="O6" s="1451"/>
    </row>
    <row r="7" spans="2:15" s="1281" customFormat="1" ht="21" customHeight="1">
      <c r="B7" s="1316" t="s">
        <v>6</v>
      </c>
      <c r="C7" s="1452">
        <v>538.5</v>
      </c>
      <c r="D7" s="1452">
        <v>15.4</v>
      </c>
      <c r="E7" s="1452">
        <v>34</v>
      </c>
      <c r="F7" s="1452">
        <v>170.3</v>
      </c>
      <c r="G7" s="1452">
        <v>31.9</v>
      </c>
      <c r="H7" s="1452">
        <v>31.7</v>
      </c>
      <c r="I7" s="1452">
        <v>42.9</v>
      </c>
      <c r="J7" s="1452">
        <v>27.4</v>
      </c>
      <c r="K7" s="1452">
        <v>35.1</v>
      </c>
      <c r="L7" s="1452">
        <v>34.9</v>
      </c>
      <c r="M7" s="1452">
        <v>109.7</v>
      </c>
      <c r="N7" s="1453"/>
      <c r="O7" s="1454"/>
    </row>
    <row r="8" spans="2:15" s="1281" customFormat="1" ht="21" customHeight="1">
      <c r="B8" s="1316" t="s">
        <v>30</v>
      </c>
      <c r="C8" s="1452">
        <v>292.60000000000002</v>
      </c>
      <c r="D8" s="1452">
        <v>8</v>
      </c>
      <c r="E8" s="1452">
        <v>33.200000000000003</v>
      </c>
      <c r="F8" s="1452">
        <v>23.4</v>
      </c>
      <c r="G8" s="1452">
        <v>24.8</v>
      </c>
      <c r="H8" s="1452">
        <v>36.5</v>
      </c>
      <c r="I8" s="1452">
        <v>38</v>
      </c>
      <c r="J8" s="1452">
        <v>19.399999999999999</v>
      </c>
      <c r="K8" s="1452">
        <v>17.100000000000001</v>
      </c>
      <c r="L8" s="1452">
        <v>16.5</v>
      </c>
      <c r="M8" s="1452">
        <v>72.099999999999994</v>
      </c>
      <c r="N8" s="1453"/>
      <c r="O8" s="1454"/>
    </row>
    <row r="9" spans="2:15" s="1281" customFormat="1" ht="21" customHeight="1">
      <c r="B9" s="1284" t="s">
        <v>190</v>
      </c>
      <c r="C9" s="1452">
        <v>164.4</v>
      </c>
      <c r="D9" s="1452">
        <v>6.9</v>
      </c>
      <c r="E9" s="1452">
        <v>14.6</v>
      </c>
      <c r="F9" s="1452">
        <v>4.5999999999999996</v>
      </c>
      <c r="G9" s="1452">
        <v>13.4</v>
      </c>
      <c r="H9" s="1452">
        <v>18.399999999999999</v>
      </c>
      <c r="I9" s="1452">
        <v>10.4</v>
      </c>
      <c r="J9" s="1452">
        <v>14.8</v>
      </c>
      <c r="K9" s="1452">
        <v>15.1</v>
      </c>
      <c r="L9" s="1452">
        <v>4.9000000000000004</v>
      </c>
      <c r="M9" s="1452">
        <v>54.2</v>
      </c>
      <c r="N9" s="1453"/>
      <c r="O9" s="1454"/>
    </row>
    <row r="10" spans="2:15" s="1281" customFormat="1" ht="21" customHeight="1">
      <c r="B10" s="1316" t="s">
        <v>46</v>
      </c>
      <c r="C10" s="1452">
        <v>62.9</v>
      </c>
      <c r="D10" s="1452">
        <v>7.6</v>
      </c>
      <c r="E10" s="1452">
        <v>15</v>
      </c>
      <c r="F10" s="1286" t="s">
        <v>1843</v>
      </c>
      <c r="G10" s="1286" t="s">
        <v>1843</v>
      </c>
      <c r="H10" s="1452">
        <v>6.9</v>
      </c>
      <c r="I10" s="1286" t="s">
        <v>1843</v>
      </c>
      <c r="J10" s="1286" t="s">
        <v>1843</v>
      </c>
      <c r="K10" s="1452">
        <v>4.5999999999999996</v>
      </c>
      <c r="L10" s="1286" t="s">
        <v>1843</v>
      </c>
      <c r="M10" s="1452">
        <v>17</v>
      </c>
      <c r="N10" s="1453"/>
      <c r="O10" s="1454"/>
    </row>
    <row r="11" spans="2:15" s="1281" customFormat="1" ht="21" customHeight="1">
      <c r="B11" s="1316" t="s">
        <v>55</v>
      </c>
      <c r="C11" s="1452">
        <v>20.6</v>
      </c>
      <c r="D11" s="1286" t="s">
        <v>1843</v>
      </c>
      <c r="E11" s="1286" t="s">
        <v>1843</v>
      </c>
      <c r="F11" s="1286" t="s">
        <v>1843</v>
      </c>
      <c r="G11" s="1286" t="s">
        <v>1843</v>
      </c>
      <c r="H11" s="1286" t="s">
        <v>1843</v>
      </c>
      <c r="I11" s="1286" t="s">
        <v>1843</v>
      </c>
      <c r="J11" s="1286" t="s">
        <v>1843</v>
      </c>
      <c r="K11" s="1286" t="s">
        <v>1843</v>
      </c>
      <c r="L11" s="1286" t="s">
        <v>1843</v>
      </c>
      <c r="M11" s="1452">
        <v>11.8</v>
      </c>
      <c r="N11" s="1453"/>
      <c r="O11" s="1454"/>
    </row>
    <row r="12" spans="2:15" s="1281" customFormat="1" ht="21" customHeight="1">
      <c r="B12" s="1291" t="s">
        <v>62</v>
      </c>
      <c r="C12" s="1449">
        <v>16.5</v>
      </c>
      <c r="D12" s="1279" t="s">
        <v>1843</v>
      </c>
      <c r="E12" s="1449">
        <v>5.0999999999999996</v>
      </c>
      <c r="F12" s="1279" t="s">
        <v>1843</v>
      </c>
      <c r="G12" s="1279" t="s">
        <v>1843</v>
      </c>
      <c r="H12" s="1279" t="s">
        <v>1843</v>
      </c>
      <c r="I12" s="1279" t="s">
        <v>1843</v>
      </c>
      <c r="J12" s="1279" t="s">
        <v>1843</v>
      </c>
      <c r="K12" s="1455" t="s">
        <v>1971</v>
      </c>
      <c r="L12" s="1279" t="s">
        <v>1843</v>
      </c>
      <c r="M12" s="1449">
        <v>6.6</v>
      </c>
      <c r="N12" s="1450"/>
      <c r="O12" s="1451"/>
    </row>
    <row r="13" spans="2:15" s="1281" customFormat="1" ht="21" customHeight="1">
      <c r="B13" s="1291" t="s">
        <v>141</v>
      </c>
      <c r="C13" s="1449">
        <v>12</v>
      </c>
      <c r="D13" s="1279" t="s">
        <v>1843</v>
      </c>
      <c r="E13" s="1279" t="s">
        <v>1843</v>
      </c>
      <c r="F13" s="1279" t="s">
        <v>1843</v>
      </c>
      <c r="G13" s="1279" t="s">
        <v>1843</v>
      </c>
      <c r="H13" s="1279" t="s">
        <v>1843</v>
      </c>
      <c r="I13" s="1279" t="s">
        <v>1843</v>
      </c>
      <c r="J13" s="1279" t="s">
        <v>1843</v>
      </c>
      <c r="K13" s="1455" t="s">
        <v>1971</v>
      </c>
      <c r="L13" s="1279" t="s">
        <v>1843</v>
      </c>
      <c r="M13" s="1449">
        <v>6</v>
      </c>
      <c r="N13" s="1450"/>
      <c r="O13" s="1451"/>
    </row>
    <row r="14" spans="2:15" ht="36" customHeight="1">
      <c r="B14" s="1447"/>
      <c r="C14" s="1308" t="s">
        <v>2027</v>
      </c>
      <c r="D14" s="1308" t="s">
        <v>2028</v>
      </c>
      <c r="E14" s="1456" t="s">
        <v>2029</v>
      </c>
      <c r="F14" s="1308" t="s">
        <v>2030</v>
      </c>
      <c r="G14" s="1308" t="s">
        <v>2031</v>
      </c>
      <c r="H14" s="1308" t="s">
        <v>2032</v>
      </c>
      <c r="I14" s="1308" t="s">
        <v>2033</v>
      </c>
      <c r="J14" s="1308" t="s">
        <v>2034</v>
      </c>
      <c r="K14" s="1308" t="s">
        <v>2035</v>
      </c>
      <c r="L14" s="1308" t="s">
        <v>2036</v>
      </c>
      <c r="M14" s="1309" t="s">
        <v>808</v>
      </c>
    </row>
    <row r="15" spans="2:15" ht="9.75" customHeight="1">
      <c r="B15" s="1457"/>
      <c r="C15" s="1458"/>
      <c r="D15" s="1458"/>
      <c r="E15" s="1459"/>
      <c r="F15" s="1458"/>
      <c r="G15" s="1458"/>
      <c r="H15" s="1458"/>
      <c r="I15" s="1458"/>
      <c r="J15" s="1458"/>
      <c r="K15" s="1458"/>
      <c r="L15" s="1296"/>
      <c r="M15" s="1296"/>
    </row>
    <row r="16" spans="2:15" s="1299" customFormat="1" ht="12" customHeight="1">
      <c r="B16" s="4421" t="s">
        <v>164</v>
      </c>
      <c r="C16" s="4451"/>
      <c r="D16" s="4451"/>
      <c r="E16" s="4451"/>
      <c r="F16" s="4451"/>
      <c r="G16" s="4451"/>
      <c r="H16" s="4451"/>
      <c r="I16" s="4451"/>
      <c r="J16" s="4451"/>
      <c r="K16" s="4451"/>
      <c r="L16" s="4451"/>
    </row>
    <row r="17" spans="2:14" s="1300" customFormat="1" ht="12" customHeight="1">
      <c r="B17" s="4421" t="s">
        <v>1849</v>
      </c>
      <c r="C17" s="4451"/>
      <c r="D17" s="4451"/>
      <c r="E17" s="4451"/>
      <c r="F17" s="4451"/>
      <c r="G17" s="4451"/>
      <c r="H17" s="4451"/>
      <c r="I17" s="4451"/>
      <c r="J17" s="4451"/>
      <c r="K17" s="4451"/>
      <c r="L17" s="4451"/>
      <c r="M17" s="1436"/>
    </row>
    <row r="18" spans="2:14" s="1300" customFormat="1" ht="12" customHeight="1">
      <c r="B18" s="4421" t="s">
        <v>1850</v>
      </c>
      <c r="C18" s="4451"/>
      <c r="D18" s="4451"/>
      <c r="E18" s="4451"/>
      <c r="F18" s="4451"/>
      <c r="G18" s="4451"/>
      <c r="H18" s="4451"/>
      <c r="I18" s="4451"/>
      <c r="J18" s="4451"/>
      <c r="K18" s="4451"/>
      <c r="L18" s="4451"/>
      <c r="M18" s="1460"/>
      <c r="N18" s="1445"/>
    </row>
    <row r="19" spans="2:14" s="1336" customFormat="1" ht="40.5" customHeight="1">
      <c r="B19" s="4439" t="s">
        <v>1922</v>
      </c>
      <c r="C19" s="4450"/>
      <c r="D19" s="4450"/>
      <c r="E19" s="4450"/>
      <c r="F19" s="4450"/>
      <c r="G19" s="4450"/>
      <c r="H19" s="4450"/>
      <c r="I19" s="4450"/>
      <c r="J19" s="4450"/>
      <c r="K19" s="4450"/>
      <c r="L19" s="4450"/>
      <c r="M19" s="4450"/>
      <c r="N19" s="1446"/>
    </row>
    <row r="20" spans="2:14" s="1336" customFormat="1" ht="40.5" customHeight="1">
      <c r="B20" s="4439" t="s">
        <v>1923</v>
      </c>
      <c r="C20" s="4450"/>
      <c r="D20" s="4450"/>
      <c r="E20" s="4450"/>
      <c r="F20" s="4450"/>
      <c r="G20" s="4450"/>
      <c r="H20" s="4450"/>
      <c r="I20" s="4450"/>
      <c r="J20" s="4450"/>
      <c r="K20" s="4450"/>
      <c r="L20" s="4450"/>
      <c r="M20" s="4450"/>
    </row>
    <row r="31" spans="2:14">
      <c r="C31" s="1461"/>
      <c r="D31" s="1461"/>
      <c r="E31" s="1461"/>
      <c r="F31" s="1461"/>
      <c r="G31" s="1461"/>
      <c r="H31" s="1461"/>
      <c r="I31" s="1461"/>
      <c r="J31" s="1461"/>
      <c r="K31" s="1461"/>
      <c r="L31" s="1461"/>
      <c r="M31" s="1461"/>
    </row>
    <row r="32" spans="2:14">
      <c r="C32" s="1461"/>
      <c r="D32" s="1461"/>
      <c r="E32" s="1461"/>
      <c r="F32" s="1461"/>
      <c r="G32" s="1461"/>
      <c r="H32" s="1461"/>
      <c r="I32" s="1461"/>
      <c r="J32" s="1461"/>
      <c r="K32" s="1461"/>
      <c r="L32" s="1461"/>
      <c r="M32" s="1461"/>
    </row>
    <row r="33" spans="3:13">
      <c r="C33" s="1461"/>
      <c r="D33" s="1461"/>
      <c r="E33" s="1461"/>
      <c r="F33" s="1461"/>
      <c r="G33" s="1461"/>
      <c r="H33" s="1461"/>
      <c r="I33" s="1461"/>
      <c r="J33" s="1461"/>
      <c r="K33" s="1461"/>
      <c r="L33" s="1461"/>
      <c r="M33" s="1461"/>
    </row>
    <row r="34" spans="3:13">
      <c r="C34" s="1461"/>
      <c r="D34" s="1461"/>
      <c r="E34" s="1461"/>
      <c r="F34" s="1461"/>
      <c r="G34" s="1461"/>
      <c r="H34" s="1461"/>
      <c r="I34" s="1461"/>
      <c r="J34" s="1461"/>
      <c r="K34" s="1461"/>
      <c r="L34" s="1461"/>
      <c r="M34" s="1461"/>
    </row>
    <row r="35" spans="3:13">
      <c r="C35" s="1461"/>
      <c r="D35" s="1461"/>
      <c r="E35" s="1461"/>
      <c r="F35" s="1461"/>
      <c r="G35" s="1461"/>
      <c r="H35" s="1461"/>
      <c r="I35" s="1461"/>
      <c r="J35" s="1461"/>
      <c r="K35" s="1461"/>
      <c r="L35" s="1461"/>
      <c r="M35" s="1461"/>
    </row>
    <row r="36" spans="3:13">
      <c r="C36" s="1461"/>
      <c r="D36" s="1461"/>
      <c r="E36" s="1461"/>
      <c r="F36" s="1461"/>
      <c r="G36" s="1461"/>
      <c r="H36" s="1461"/>
      <c r="I36" s="1461"/>
      <c r="J36" s="1461"/>
      <c r="K36" s="1461"/>
      <c r="L36" s="1461"/>
      <c r="M36" s="1461"/>
    </row>
  </sheetData>
  <mergeCells count="8">
    <mergeCell ref="B19:M19"/>
    <mergeCell ref="B20:M20"/>
    <mergeCell ref="B1:M1"/>
    <mergeCell ref="B2:M2"/>
    <mergeCell ref="L3:M3"/>
    <mergeCell ref="B16:L16"/>
    <mergeCell ref="B17:L17"/>
    <mergeCell ref="B18:L18"/>
  </mergeCells>
  <hyperlinks>
    <hyperlink ref="O2"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93.xml><?xml version="1.0" encoding="utf-8"?>
<worksheet xmlns="http://schemas.openxmlformats.org/spreadsheetml/2006/main" xmlns:r="http://schemas.openxmlformats.org/officeDocument/2006/relationships">
  <sheetPr>
    <pageSetUpPr fitToPage="1"/>
  </sheetPr>
  <dimension ref="B1:T37"/>
  <sheetViews>
    <sheetView showGridLines="0" workbookViewId="0">
      <selection activeCell="B2" sqref="B2:R2"/>
    </sheetView>
  </sheetViews>
  <sheetFormatPr defaultRowHeight="11.25"/>
  <cols>
    <col min="1" max="1" width="6.7109375" style="1275" customWidth="1"/>
    <col min="2" max="2" width="16.7109375" style="1275" customWidth="1"/>
    <col min="3" max="3" width="8.28515625" style="1275" customWidth="1"/>
    <col min="4" max="10" width="5.7109375" style="1275" customWidth="1"/>
    <col min="11" max="11" width="5.140625" style="1275" customWidth="1"/>
    <col min="12" max="16" width="5.7109375" style="1275" customWidth="1"/>
    <col min="17" max="17" width="5.140625" style="1275" customWidth="1"/>
    <col min="18" max="18" width="5.7109375" style="1275" customWidth="1"/>
    <col min="19" max="19" width="6.7109375" style="1275" customWidth="1"/>
    <col min="20" max="20" width="14.28515625" style="1275" bestFit="1" customWidth="1"/>
    <col min="21" max="16384" width="9.140625" style="1275"/>
  </cols>
  <sheetData>
    <row r="1" spans="2:20" s="1269" customFormat="1" ht="30" customHeight="1">
      <c r="B1" s="4412" t="s">
        <v>2037</v>
      </c>
      <c r="C1" s="4412"/>
      <c r="D1" s="4412"/>
      <c r="E1" s="4412"/>
      <c r="F1" s="4412"/>
      <c r="G1" s="4412"/>
      <c r="H1" s="4412"/>
      <c r="I1" s="4412"/>
      <c r="J1" s="4412"/>
      <c r="K1" s="4412"/>
      <c r="L1" s="4412"/>
      <c r="M1" s="4412"/>
      <c r="N1" s="4412"/>
      <c r="O1" s="4412"/>
      <c r="P1" s="4412"/>
      <c r="Q1" s="4412"/>
      <c r="R1" s="4412"/>
      <c r="S1" s="1322"/>
    </row>
    <row r="2" spans="2:20" s="1269" customFormat="1" ht="30" customHeight="1">
      <c r="B2" s="4412" t="s">
        <v>2038</v>
      </c>
      <c r="C2" s="4412"/>
      <c r="D2" s="4412"/>
      <c r="E2" s="4412"/>
      <c r="F2" s="4412"/>
      <c r="G2" s="4412"/>
      <c r="H2" s="4412"/>
      <c r="I2" s="4412"/>
      <c r="J2" s="4412"/>
      <c r="K2" s="4412"/>
      <c r="L2" s="4412"/>
      <c r="M2" s="4412"/>
      <c r="N2" s="4412"/>
      <c r="O2" s="4412"/>
      <c r="P2" s="4412"/>
      <c r="Q2" s="4412"/>
      <c r="R2" s="4412"/>
      <c r="S2" s="1322"/>
      <c r="T2" s="1337" t="s">
        <v>856</v>
      </c>
    </row>
    <row r="3" spans="2:20" s="1273" customFormat="1" ht="12.75" customHeight="1">
      <c r="B3" s="1270" t="s">
        <v>1930</v>
      </c>
      <c r="D3" s="1271"/>
      <c r="E3" s="1271"/>
      <c r="F3" s="1271"/>
      <c r="G3" s="1271"/>
      <c r="H3" s="1271"/>
      <c r="J3" s="1271"/>
      <c r="L3" s="1271"/>
      <c r="Q3" s="4442" t="s">
        <v>1931</v>
      </c>
      <c r="R3" s="4442"/>
    </row>
    <row r="4" spans="2:20" ht="18" customHeight="1">
      <c r="B4" s="4452"/>
      <c r="C4" s="4414" t="s">
        <v>2039</v>
      </c>
      <c r="D4" s="4414" t="s">
        <v>2040</v>
      </c>
      <c r="E4" s="4414"/>
      <c r="F4" s="4414"/>
      <c r="G4" s="4453" t="s">
        <v>772</v>
      </c>
      <c r="H4" s="4455" t="s">
        <v>2041</v>
      </c>
      <c r="I4" s="4453" t="s">
        <v>2042</v>
      </c>
      <c r="J4" s="4453" t="s">
        <v>2043</v>
      </c>
      <c r="K4" s="4453" t="s">
        <v>2044</v>
      </c>
      <c r="L4" s="4453" t="s">
        <v>773</v>
      </c>
      <c r="M4" s="4453" t="s">
        <v>2045</v>
      </c>
      <c r="N4" s="4455" t="s">
        <v>2046</v>
      </c>
      <c r="O4" s="4455" t="s">
        <v>2047</v>
      </c>
      <c r="P4" s="4455" t="s">
        <v>2048</v>
      </c>
      <c r="Q4" s="4453" t="s">
        <v>2049</v>
      </c>
      <c r="R4" s="4453" t="s">
        <v>2050</v>
      </c>
    </row>
    <row r="5" spans="2:20" ht="18" customHeight="1">
      <c r="B5" s="4452"/>
      <c r="C5" s="4414"/>
      <c r="D5" s="1309">
        <v>45</v>
      </c>
      <c r="E5" s="1309">
        <v>46</v>
      </c>
      <c r="F5" s="1308">
        <v>47</v>
      </c>
      <c r="G5" s="4454"/>
      <c r="H5" s="4456"/>
      <c r="I5" s="4454"/>
      <c r="J5" s="4454"/>
      <c r="K5" s="4454"/>
      <c r="L5" s="4454"/>
      <c r="M5" s="4454"/>
      <c r="N5" s="4456"/>
      <c r="O5" s="4456"/>
      <c r="P5" s="4456"/>
      <c r="Q5" s="4454"/>
      <c r="R5" s="4454"/>
    </row>
    <row r="6" spans="2:20" s="1281" customFormat="1" ht="21" customHeight="1">
      <c r="B6" s="1312" t="s">
        <v>12</v>
      </c>
      <c r="C6" s="1449">
        <v>3098.6</v>
      </c>
      <c r="D6" s="1449">
        <v>104</v>
      </c>
      <c r="E6" s="1449">
        <v>152.1</v>
      </c>
      <c r="F6" s="1449">
        <v>446.2</v>
      </c>
      <c r="G6" s="1449">
        <v>172.2</v>
      </c>
      <c r="H6" s="1449">
        <v>258.7</v>
      </c>
      <c r="I6" s="1449">
        <v>103.6</v>
      </c>
      <c r="J6" s="1449">
        <v>108</v>
      </c>
      <c r="K6" s="1449">
        <v>28</v>
      </c>
      <c r="L6" s="1449">
        <v>192.5</v>
      </c>
      <c r="M6" s="1449">
        <v>153.69999999999999</v>
      </c>
      <c r="N6" s="1449">
        <v>306.39999999999998</v>
      </c>
      <c r="O6" s="1449">
        <v>379.9</v>
      </c>
      <c r="P6" s="1449">
        <v>404.2</v>
      </c>
      <c r="Q6" s="1449">
        <v>67.2</v>
      </c>
      <c r="R6" s="1449">
        <v>221.9</v>
      </c>
      <c r="S6" s="1450"/>
      <c r="T6" s="1462"/>
    </row>
    <row r="7" spans="2:20" s="1281" customFormat="1" ht="21" customHeight="1">
      <c r="B7" s="1291" t="s">
        <v>21</v>
      </c>
      <c r="C7" s="1449">
        <v>2933.2</v>
      </c>
      <c r="D7" s="1449">
        <v>99.6</v>
      </c>
      <c r="E7" s="1449">
        <v>148</v>
      </c>
      <c r="F7" s="1449">
        <v>423.1</v>
      </c>
      <c r="G7" s="1449">
        <v>162.69999999999999</v>
      </c>
      <c r="H7" s="1449">
        <v>239.8</v>
      </c>
      <c r="I7" s="1449">
        <v>100.8</v>
      </c>
      <c r="J7" s="1449">
        <v>105.1</v>
      </c>
      <c r="K7" s="1449">
        <v>27.3</v>
      </c>
      <c r="L7" s="1449">
        <v>188.1</v>
      </c>
      <c r="M7" s="1449">
        <v>145.30000000000001</v>
      </c>
      <c r="N7" s="1449">
        <v>282</v>
      </c>
      <c r="O7" s="1449">
        <v>357.5</v>
      </c>
      <c r="P7" s="1449">
        <v>382.3</v>
      </c>
      <c r="Q7" s="1449">
        <v>63.4</v>
      </c>
      <c r="R7" s="1449">
        <v>208.2</v>
      </c>
      <c r="S7" s="1450"/>
      <c r="T7" s="1462"/>
    </row>
    <row r="8" spans="2:20" s="1281" customFormat="1" ht="21" customHeight="1">
      <c r="B8" s="1316" t="s">
        <v>6</v>
      </c>
      <c r="C8" s="1452">
        <v>917</v>
      </c>
      <c r="D8" s="1452">
        <v>36.4</v>
      </c>
      <c r="E8" s="1452">
        <v>49.4</v>
      </c>
      <c r="F8" s="1452">
        <v>160.6</v>
      </c>
      <c r="G8" s="1452">
        <v>48.7</v>
      </c>
      <c r="H8" s="1452">
        <v>61.4</v>
      </c>
      <c r="I8" s="1452">
        <v>23.9</v>
      </c>
      <c r="J8" s="1452">
        <v>26.5</v>
      </c>
      <c r="K8" s="1452">
        <v>6</v>
      </c>
      <c r="L8" s="1452">
        <v>55.7</v>
      </c>
      <c r="M8" s="1452">
        <v>43.6</v>
      </c>
      <c r="N8" s="1452">
        <v>71.599999999999994</v>
      </c>
      <c r="O8" s="1452">
        <v>115.4</v>
      </c>
      <c r="P8" s="1452">
        <v>118.9</v>
      </c>
      <c r="Q8" s="1452">
        <v>20.3</v>
      </c>
      <c r="R8" s="1452">
        <v>78.599999999999994</v>
      </c>
      <c r="S8" s="1453"/>
      <c r="T8" s="1463"/>
    </row>
    <row r="9" spans="2:20" s="1281" customFormat="1" ht="21" customHeight="1">
      <c r="B9" s="1316" t="s">
        <v>30</v>
      </c>
      <c r="C9" s="1452">
        <v>625.79999999999995</v>
      </c>
      <c r="D9" s="1452">
        <v>25.1</v>
      </c>
      <c r="E9" s="1452">
        <v>37.799999999999997</v>
      </c>
      <c r="F9" s="1452">
        <v>89.6</v>
      </c>
      <c r="G9" s="1452">
        <v>36.9</v>
      </c>
      <c r="H9" s="1452">
        <v>51.4</v>
      </c>
      <c r="I9" s="1452">
        <v>13.4</v>
      </c>
      <c r="J9" s="1452">
        <v>15.4</v>
      </c>
      <c r="K9" s="1286" t="s">
        <v>1843</v>
      </c>
      <c r="L9" s="1452">
        <v>28.2</v>
      </c>
      <c r="M9" s="1452">
        <v>18.8</v>
      </c>
      <c r="N9" s="1452">
        <v>60.4</v>
      </c>
      <c r="O9" s="1452">
        <v>84.3</v>
      </c>
      <c r="P9" s="1452">
        <v>109.8</v>
      </c>
      <c r="Q9" s="1452">
        <v>8.9</v>
      </c>
      <c r="R9" s="1452">
        <v>42.1</v>
      </c>
      <c r="S9" s="1453"/>
      <c r="T9" s="1463"/>
    </row>
    <row r="10" spans="2:20" s="1281" customFormat="1" ht="21" customHeight="1">
      <c r="B10" s="1284" t="s">
        <v>190</v>
      </c>
      <c r="C10" s="1452">
        <v>1023.6</v>
      </c>
      <c r="D10" s="1452">
        <v>26.4</v>
      </c>
      <c r="E10" s="1452">
        <v>45.6</v>
      </c>
      <c r="F10" s="1452">
        <v>120.6</v>
      </c>
      <c r="G10" s="1452">
        <v>57.9</v>
      </c>
      <c r="H10" s="1452">
        <v>72.099999999999994</v>
      </c>
      <c r="I10" s="1452">
        <v>57.7</v>
      </c>
      <c r="J10" s="1452">
        <v>53.7</v>
      </c>
      <c r="K10" s="1452">
        <v>12.2</v>
      </c>
      <c r="L10" s="1452">
        <v>88</v>
      </c>
      <c r="M10" s="1452">
        <v>66.900000000000006</v>
      </c>
      <c r="N10" s="1452">
        <v>107.4</v>
      </c>
      <c r="O10" s="1452">
        <v>115.7</v>
      </c>
      <c r="P10" s="1452">
        <v>104.9</v>
      </c>
      <c r="Q10" s="1452">
        <v>25.5</v>
      </c>
      <c r="R10" s="1452">
        <v>68.900000000000006</v>
      </c>
      <c r="S10" s="1453"/>
      <c r="T10" s="1463"/>
    </row>
    <row r="11" spans="2:20" s="1281" customFormat="1" ht="21" customHeight="1">
      <c r="B11" s="1316" t="s">
        <v>46</v>
      </c>
      <c r="C11" s="1452">
        <v>205.6</v>
      </c>
      <c r="D11" s="1452">
        <v>7.5</v>
      </c>
      <c r="E11" s="1452">
        <v>9.4</v>
      </c>
      <c r="F11" s="1452">
        <v>27</v>
      </c>
      <c r="G11" s="1452">
        <v>12.6</v>
      </c>
      <c r="H11" s="1452">
        <v>19.3</v>
      </c>
      <c r="I11" s="1286" t="s">
        <v>1843</v>
      </c>
      <c r="J11" s="1452">
        <v>6.5</v>
      </c>
      <c r="K11" s="1286" t="s">
        <v>1843</v>
      </c>
      <c r="L11" s="1452">
        <v>8.1999999999999993</v>
      </c>
      <c r="M11" s="1452">
        <v>7.4</v>
      </c>
      <c r="N11" s="1452">
        <v>28.8</v>
      </c>
      <c r="O11" s="1452">
        <v>27</v>
      </c>
      <c r="P11" s="1452">
        <v>32.6</v>
      </c>
      <c r="Q11" s="1286" t="s">
        <v>1843</v>
      </c>
      <c r="R11" s="1452">
        <v>11.5</v>
      </c>
      <c r="S11" s="1453"/>
      <c r="T11" s="1463"/>
    </row>
    <row r="12" spans="2:20" s="1281" customFormat="1" ht="21" customHeight="1">
      <c r="B12" s="1316" t="s">
        <v>55</v>
      </c>
      <c r="C12" s="1452">
        <v>161.19999999999999</v>
      </c>
      <c r="D12" s="1286" t="s">
        <v>1843</v>
      </c>
      <c r="E12" s="1452">
        <v>5.7</v>
      </c>
      <c r="F12" s="1452">
        <v>25.2</v>
      </c>
      <c r="G12" s="1452">
        <v>6.7</v>
      </c>
      <c r="H12" s="1452">
        <v>35.700000000000003</v>
      </c>
      <c r="I12" s="1286" t="s">
        <v>1843</v>
      </c>
      <c r="J12" s="1286" t="s">
        <v>1843</v>
      </c>
      <c r="K12" s="1286" t="s">
        <v>1843</v>
      </c>
      <c r="L12" s="1452">
        <v>8.1</v>
      </c>
      <c r="M12" s="1452">
        <v>8.5</v>
      </c>
      <c r="N12" s="1452">
        <v>13.9</v>
      </c>
      <c r="O12" s="1452">
        <v>15.2</v>
      </c>
      <c r="P12" s="1452">
        <v>16.100000000000001</v>
      </c>
      <c r="Q12" s="1452">
        <v>5.3</v>
      </c>
      <c r="R12" s="1452">
        <v>7</v>
      </c>
      <c r="S12" s="1453"/>
      <c r="T12" s="1463"/>
    </row>
    <row r="13" spans="2:20" s="1281" customFormat="1" ht="21" customHeight="1">
      <c r="B13" s="1291" t="s">
        <v>62</v>
      </c>
      <c r="C13" s="1449">
        <v>78.099999999999994</v>
      </c>
      <c r="D13" s="1279" t="s">
        <v>1843</v>
      </c>
      <c r="E13" s="1279" t="s">
        <v>1843</v>
      </c>
      <c r="F13" s="1449">
        <v>12.1</v>
      </c>
      <c r="G13" s="1449">
        <v>4.8</v>
      </c>
      <c r="H13" s="1449">
        <v>5.4</v>
      </c>
      <c r="I13" s="1279" t="s">
        <v>1843</v>
      </c>
      <c r="J13" s="1279" t="s">
        <v>1843</v>
      </c>
      <c r="K13" s="1279" t="s">
        <v>1843</v>
      </c>
      <c r="L13" s="1279" t="s">
        <v>1843</v>
      </c>
      <c r="M13" s="1279" t="s">
        <v>1843</v>
      </c>
      <c r="N13" s="1449">
        <v>14</v>
      </c>
      <c r="O13" s="1449">
        <v>9.4</v>
      </c>
      <c r="P13" s="1449">
        <v>11</v>
      </c>
      <c r="Q13" s="1279" t="s">
        <v>1843</v>
      </c>
      <c r="R13" s="1449">
        <v>7.8</v>
      </c>
      <c r="S13" s="1450"/>
      <c r="T13" s="1462"/>
    </row>
    <row r="14" spans="2:20" s="1281" customFormat="1" ht="21" customHeight="1">
      <c r="B14" s="1291" t="s">
        <v>141</v>
      </c>
      <c r="C14" s="1449">
        <v>87.4</v>
      </c>
      <c r="D14" s="1279" t="s">
        <v>1843</v>
      </c>
      <c r="E14" s="1279" t="s">
        <v>1843</v>
      </c>
      <c r="F14" s="1449">
        <v>11.1</v>
      </c>
      <c r="G14" s="1449">
        <v>4.7</v>
      </c>
      <c r="H14" s="1449">
        <v>13.4</v>
      </c>
      <c r="I14" s="1279" t="s">
        <v>1843</v>
      </c>
      <c r="J14" s="1279" t="s">
        <v>1843</v>
      </c>
      <c r="K14" s="1279" t="s">
        <v>1843</v>
      </c>
      <c r="L14" s="1279" t="s">
        <v>1843</v>
      </c>
      <c r="M14" s="1449">
        <v>5.6</v>
      </c>
      <c r="N14" s="1449">
        <v>10.4</v>
      </c>
      <c r="O14" s="1449">
        <v>13</v>
      </c>
      <c r="P14" s="1449">
        <v>10.9</v>
      </c>
      <c r="Q14" s="1279" t="s">
        <v>1843</v>
      </c>
      <c r="R14" s="1449">
        <v>6</v>
      </c>
      <c r="S14" s="1450"/>
      <c r="T14" s="1462"/>
    </row>
    <row r="15" spans="2:20" ht="18" customHeight="1">
      <c r="B15" s="4452"/>
      <c r="C15" s="4414" t="s">
        <v>2039</v>
      </c>
      <c r="D15" s="4414" t="s">
        <v>2040</v>
      </c>
      <c r="E15" s="4414"/>
      <c r="F15" s="4414"/>
      <c r="G15" s="4414" t="s">
        <v>772</v>
      </c>
      <c r="H15" s="4414" t="s">
        <v>2041</v>
      </c>
      <c r="I15" s="4414" t="s">
        <v>2042</v>
      </c>
      <c r="J15" s="4414" t="s">
        <v>2043</v>
      </c>
      <c r="K15" s="4414" t="s">
        <v>2044</v>
      </c>
      <c r="L15" s="4414" t="s">
        <v>773</v>
      </c>
      <c r="M15" s="4414" t="s">
        <v>2045</v>
      </c>
      <c r="N15" s="4414" t="s">
        <v>2046</v>
      </c>
      <c r="O15" s="4414" t="s">
        <v>2047</v>
      </c>
      <c r="P15" s="4414" t="s">
        <v>2048</v>
      </c>
      <c r="Q15" s="4414" t="s">
        <v>2049</v>
      </c>
      <c r="R15" s="4415" t="s">
        <v>2050</v>
      </c>
      <c r="S15" s="1293"/>
    </row>
    <row r="16" spans="2:20" ht="18" customHeight="1">
      <c r="B16" s="4452"/>
      <c r="C16" s="4414"/>
      <c r="D16" s="1308">
        <v>45</v>
      </c>
      <c r="E16" s="1308">
        <v>46</v>
      </c>
      <c r="F16" s="1308">
        <v>47</v>
      </c>
      <c r="G16" s="4414"/>
      <c r="H16" s="4414"/>
      <c r="I16" s="4414"/>
      <c r="J16" s="4414"/>
      <c r="K16" s="4414"/>
      <c r="L16" s="4414"/>
      <c r="M16" s="4414"/>
      <c r="N16" s="4414"/>
      <c r="O16" s="4414"/>
      <c r="P16" s="4414"/>
      <c r="Q16" s="4414"/>
      <c r="R16" s="4415"/>
    </row>
    <row r="17" spans="2:19" ht="9.75" customHeight="1">
      <c r="B17" s="1457"/>
      <c r="C17" s="1458"/>
      <c r="D17" s="1458"/>
      <c r="E17" s="1458"/>
      <c r="F17" s="1458"/>
      <c r="G17" s="1458"/>
      <c r="H17" s="1458"/>
      <c r="I17" s="1458"/>
      <c r="J17" s="1458"/>
      <c r="K17" s="1458"/>
      <c r="L17" s="1296"/>
      <c r="M17" s="1296"/>
      <c r="N17" s="1296"/>
      <c r="O17" s="1296"/>
      <c r="P17" s="1296"/>
      <c r="Q17" s="1296"/>
      <c r="R17" s="1296"/>
    </row>
    <row r="18" spans="2:19" s="1378" customFormat="1" ht="12.75" customHeight="1">
      <c r="B18" s="4421" t="s">
        <v>164</v>
      </c>
      <c r="C18" s="4421"/>
      <c r="D18" s="4421"/>
      <c r="E18" s="4421"/>
      <c r="F18" s="4421"/>
      <c r="G18" s="4421"/>
      <c r="H18" s="4421"/>
      <c r="I18" s="4421"/>
      <c r="J18" s="4421"/>
      <c r="K18" s="4421"/>
      <c r="L18" s="4421"/>
      <c r="M18" s="4421"/>
      <c r="N18" s="4421"/>
      <c r="O18" s="4421"/>
      <c r="P18" s="4421"/>
      <c r="Q18" s="4421"/>
      <c r="R18" s="4421"/>
    </row>
    <row r="19" spans="2:19" s="1333" customFormat="1" ht="12.75" customHeight="1">
      <c r="B19" s="4421" t="s">
        <v>1849</v>
      </c>
      <c r="C19" s="4421"/>
      <c r="D19" s="4421"/>
      <c r="E19" s="4421"/>
      <c r="F19" s="4421"/>
      <c r="G19" s="4421"/>
      <c r="H19" s="4421"/>
      <c r="I19" s="4421"/>
      <c r="J19" s="4421"/>
      <c r="K19" s="4421"/>
      <c r="L19" s="4421"/>
      <c r="M19" s="4421"/>
      <c r="N19" s="4421"/>
      <c r="O19" s="4421"/>
      <c r="P19" s="4421"/>
      <c r="Q19" s="4421"/>
      <c r="R19" s="4421"/>
    </row>
    <row r="20" spans="2:19" s="1333" customFormat="1" ht="12.75" customHeight="1">
      <c r="B20" s="4421" t="s">
        <v>1850</v>
      </c>
      <c r="C20" s="4421"/>
      <c r="D20" s="4421"/>
      <c r="E20" s="4421"/>
      <c r="F20" s="4421"/>
      <c r="G20" s="4421"/>
      <c r="H20" s="4421"/>
      <c r="I20" s="4421"/>
      <c r="J20" s="4421"/>
      <c r="K20" s="4421"/>
      <c r="L20" s="4421"/>
      <c r="M20" s="4421"/>
      <c r="N20" s="4421"/>
      <c r="O20" s="4421"/>
      <c r="P20" s="4421"/>
      <c r="Q20" s="4421"/>
      <c r="R20" s="4421"/>
      <c r="S20" s="1464"/>
    </row>
    <row r="21" spans="2:19" s="1336" customFormat="1" ht="40.5" customHeight="1">
      <c r="B21" s="4439" t="s">
        <v>1922</v>
      </c>
      <c r="C21" s="4439"/>
      <c r="D21" s="4439"/>
      <c r="E21" s="4439"/>
      <c r="F21" s="4439"/>
      <c r="G21" s="4439"/>
      <c r="H21" s="4439"/>
      <c r="I21" s="4439"/>
      <c r="J21" s="4439"/>
      <c r="K21" s="4439"/>
      <c r="L21" s="4439"/>
      <c r="M21" s="4439"/>
      <c r="N21" s="4439"/>
      <c r="O21" s="4439"/>
      <c r="P21" s="4439"/>
      <c r="Q21" s="4439"/>
      <c r="R21" s="4439"/>
    </row>
    <row r="22" spans="2:19" s="1336" customFormat="1" ht="40.5" customHeight="1">
      <c r="B22" s="4439" t="s">
        <v>1923</v>
      </c>
      <c r="C22" s="4439"/>
      <c r="D22" s="4439"/>
      <c r="E22" s="4439"/>
      <c r="F22" s="4439"/>
      <c r="G22" s="4439"/>
      <c r="H22" s="4439"/>
      <c r="I22" s="4439"/>
      <c r="J22" s="4439"/>
      <c r="K22" s="4439"/>
      <c r="L22" s="4439"/>
      <c r="M22" s="4439"/>
      <c r="N22" s="4439"/>
      <c r="O22" s="4439"/>
      <c r="P22" s="4439"/>
      <c r="Q22" s="4439"/>
      <c r="R22" s="4439"/>
    </row>
    <row r="33" spans="3:18">
      <c r="C33" s="1461"/>
      <c r="D33" s="1461"/>
      <c r="E33" s="1461"/>
      <c r="F33" s="1461"/>
      <c r="G33" s="1461"/>
      <c r="H33" s="1461"/>
      <c r="I33" s="1461"/>
      <c r="J33" s="1461"/>
      <c r="K33" s="1461"/>
      <c r="L33" s="1461"/>
      <c r="M33" s="1461"/>
      <c r="N33" s="1461"/>
      <c r="O33" s="1461"/>
      <c r="P33" s="1461"/>
      <c r="Q33" s="1461"/>
      <c r="R33" s="1461"/>
    </row>
    <row r="34" spans="3:18">
      <c r="C34" s="1461"/>
      <c r="D34" s="1461"/>
      <c r="E34" s="1461"/>
      <c r="F34" s="1461"/>
      <c r="G34" s="1461"/>
      <c r="H34" s="1461"/>
      <c r="I34" s="1461"/>
      <c r="J34" s="1461"/>
      <c r="K34" s="1461"/>
      <c r="L34" s="1461"/>
      <c r="M34" s="1461"/>
      <c r="N34" s="1461"/>
      <c r="O34" s="1461"/>
      <c r="P34" s="1461"/>
      <c r="Q34" s="1461"/>
      <c r="R34" s="1461"/>
    </row>
    <row r="35" spans="3:18">
      <c r="C35" s="1461"/>
      <c r="D35" s="1461"/>
      <c r="E35" s="1461"/>
      <c r="F35" s="1461"/>
      <c r="G35" s="1461"/>
      <c r="H35" s="1461"/>
      <c r="I35" s="1461"/>
      <c r="J35" s="1461"/>
      <c r="K35" s="1461"/>
      <c r="L35" s="1461"/>
      <c r="M35" s="1461"/>
      <c r="N35" s="1461"/>
      <c r="O35" s="1461"/>
      <c r="P35" s="1461"/>
      <c r="Q35" s="1461"/>
      <c r="R35" s="1461"/>
    </row>
    <row r="36" spans="3:18">
      <c r="C36" s="1461"/>
      <c r="D36" s="1461"/>
      <c r="E36" s="1461"/>
      <c r="F36" s="1461"/>
      <c r="G36" s="1461"/>
      <c r="H36" s="1461"/>
      <c r="I36" s="1461"/>
      <c r="J36" s="1461"/>
      <c r="K36" s="1461"/>
      <c r="L36" s="1461"/>
      <c r="M36" s="1461"/>
      <c r="N36" s="1461"/>
      <c r="O36" s="1461"/>
      <c r="P36" s="1461"/>
      <c r="Q36" s="1461"/>
      <c r="R36" s="1461"/>
    </row>
    <row r="37" spans="3:18">
      <c r="C37" s="1461"/>
      <c r="D37" s="1461"/>
      <c r="E37" s="1461"/>
      <c r="F37" s="1461"/>
      <c r="G37" s="1461"/>
      <c r="H37" s="1461"/>
      <c r="I37" s="1461"/>
      <c r="J37" s="1461"/>
      <c r="K37" s="1461"/>
      <c r="L37" s="1461"/>
      <c r="M37" s="1461"/>
      <c r="N37" s="1461"/>
      <c r="O37" s="1461"/>
      <c r="P37" s="1461"/>
      <c r="Q37" s="1461"/>
      <c r="R37" s="1461"/>
    </row>
  </sheetData>
  <mergeCells count="38">
    <mergeCell ref="B22:R22"/>
    <mergeCell ref="L15:L16"/>
    <mergeCell ref="M15:M16"/>
    <mergeCell ref="N15:N16"/>
    <mergeCell ref="O15:O16"/>
    <mergeCell ref="P15:P16"/>
    <mergeCell ref="Q15:Q16"/>
    <mergeCell ref="R15:R16"/>
    <mergeCell ref="B18:R18"/>
    <mergeCell ref="B19:R19"/>
    <mergeCell ref="B20:R20"/>
    <mergeCell ref="B21:R21"/>
    <mergeCell ref="I15:I16"/>
    <mergeCell ref="J15:J16"/>
    <mergeCell ref="K15:K16"/>
    <mergeCell ref="K4:K5"/>
    <mergeCell ref="L4:L5"/>
    <mergeCell ref="B15:B16"/>
    <mergeCell ref="C15:C16"/>
    <mergeCell ref="D15:F15"/>
    <mergeCell ref="G15:G16"/>
    <mergeCell ref="H15:H16"/>
    <mergeCell ref="B1:R1"/>
    <mergeCell ref="B2:R2"/>
    <mergeCell ref="Q3:R3"/>
    <mergeCell ref="B4:B5"/>
    <mergeCell ref="C4:C5"/>
    <mergeCell ref="D4:F4"/>
    <mergeCell ref="G4:G5"/>
    <mergeCell ref="H4:H5"/>
    <mergeCell ref="I4:I5"/>
    <mergeCell ref="J4:J5"/>
    <mergeCell ref="Q4:Q5"/>
    <mergeCell ref="R4:R5"/>
    <mergeCell ref="M4:M5"/>
    <mergeCell ref="N4:N5"/>
    <mergeCell ref="O4:O5"/>
    <mergeCell ref="P4:P5"/>
  </mergeCells>
  <hyperlinks>
    <hyperlink ref="T2" location="Indice!A1" display="(Voltar ao Índice)"/>
  </hyperlinks>
  <printOptions horizontalCentered="1"/>
  <pageMargins left="0.27559055118110237" right="0.27559055118110237" top="0.6692913385826772" bottom="0.6692913385826772" header="0" footer="0"/>
  <pageSetup paperSize="9" scale="91" orientation="portrait" verticalDpi="0" r:id="rId1"/>
</worksheet>
</file>

<file path=xl/worksheets/sheet94.xml><?xml version="1.0" encoding="utf-8"?>
<worksheet xmlns="http://schemas.openxmlformats.org/spreadsheetml/2006/main" xmlns:r="http://schemas.openxmlformats.org/officeDocument/2006/relationships">
  <sheetPr>
    <pageSetUpPr fitToPage="1"/>
  </sheetPr>
  <dimension ref="B1:S29"/>
  <sheetViews>
    <sheetView showGridLines="0" workbookViewId="0">
      <selection activeCell="B2" sqref="B2:Q2"/>
    </sheetView>
  </sheetViews>
  <sheetFormatPr defaultRowHeight="11.25"/>
  <cols>
    <col min="1" max="1" width="6.7109375" style="1275" customWidth="1"/>
    <col min="2" max="2" width="16.7109375" style="1275" customWidth="1"/>
    <col min="3" max="5" width="6.7109375" style="1275" customWidth="1"/>
    <col min="6" max="6" width="8" style="1275" customWidth="1"/>
    <col min="7" max="9" width="6.140625" style="1275" customWidth="1"/>
    <col min="10" max="10" width="6.7109375" style="1275" customWidth="1"/>
    <col min="11" max="12" width="6.140625" style="1275" customWidth="1"/>
    <col min="13" max="15" width="6.7109375" style="1275" customWidth="1"/>
    <col min="16" max="17" width="8.42578125" style="1275" customWidth="1"/>
    <col min="18" max="18" width="6.7109375" style="1275" customWidth="1"/>
    <col min="19" max="19" width="14.28515625" style="1275" bestFit="1" customWidth="1"/>
    <col min="20" max="16384" width="9.140625" style="1275"/>
  </cols>
  <sheetData>
    <row r="1" spans="2:19" s="1269" customFormat="1" ht="30" customHeight="1">
      <c r="B1" s="4412" t="s">
        <v>2051</v>
      </c>
      <c r="C1" s="4412"/>
      <c r="D1" s="4412"/>
      <c r="E1" s="4412"/>
      <c r="F1" s="4412"/>
      <c r="G1" s="4412"/>
      <c r="H1" s="4412"/>
      <c r="I1" s="4412"/>
      <c r="J1" s="4412"/>
      <c r="K1" s="4412"/>
      <c r="L1" s="4412"/>
      <c r="M1" s="4412"/>
      <c r="N1" s="4412"/>
      <c r="O1" s="4412"/>
      <c r="P1" s="4412"/>
      <c r="Q1" s="4412"/>
    </row>
    <row r="2" spans="2:19" s="1269" customFormat="1" ht="30" customHeight="1">
      <c r="B2" s="4412" t="s">
        <v>2052</v>
      </c>
      <c r="C2" s="4412"/>
      <c r="D2" s="4412"/>
      <c r="E2" s="4412"/>
      <c r="F2" s="4412"/>
      <c r="G2" s="4412"/>
      <c r="H2" s="4412"/>
      <c r="I2" s="4412"/>
      <c r="J2" s="4412"/>
      <c r="K2" s="4412"/>
      <c r="L2" s="4412"/>
      <c r="M2" s="4412"/>
      <c r="N2" s="4412"/>
      <c r="O2" s="4412"/>
      <c r="P2" s="4412"/>
      <c r="Q2" s="4412"/>
      <c r="S2" s="1337" t="s">
        <v>856</v>
      </c>
    </row>
    <row r="3" spans="2:19" s="1273" customFormat="1" ht="12" customHeight="1">
      <c r="B3" s="1270" t="s">
        <v>1930</v>
      </c>
      <c r="D3" s="1271"/>
      <c r="E3" s="1271"/>
      <c r="F3" s="1271"/>
      <c r="G3" s="1271"/>
      <c r="H3" s="1271"/>
      <c r="J3" s="1271"/>
      <c r="L3" s="1271"/>
      <c r="O3" s="1272"/>
      <c r="P3" s="4442" t="s">
        <v>1931</v>
      </c>
      <c r="Q3" s="4442"/>
    </row>
    <row r="4" spans="2:19" ht="18" customHeight="1">
      <c r="B4" s="4459"/>
      <c r="C4" s="4462" t="s">
        <v>175</v>
      </c>
      <c r="D4" s="4463"/>
      <c r="E4" s="4464"/>
      <c r="F4" s="4468" t="s">
        <v>2053</v>
      </c>
      <c r="G4" s="4469"/>
      <c r="H4" s="4469"/>
      <c r="I4" s="4469"/>
      <c r="J4" s="4469"/>
      <c r="K4" s="4469"/>
      <c r="L4" s="4469"/>
      <c r="M4" s="4469"/>
      <c r="N4" s="4469"/>
      <c r="O4" s="4470"/>
      <c r="P4" s="4471" t="s">
        <v>2054</v>
      </c>
      <c r="Q4" s="4457" t="s">
        <v>2055</v>
      </c>
    </row>
    <row r="5" spans="2:19" ht="58.5" customHeight="1">
      <c r="B5" s="4460"/>
      <c r="C5" s="4465"/>
      <c r="D5" s="4466"/>
      <c r="E5" s="4467"/>
      <c r="F5" s="1308" t="s">
        <v>2056</v>
      </c>
      <c r="G5" s="4414" t="s">
        <v>2057</v>
      </c>
      <c r="H5" s="4414"/>
      <c r="I5" s="4414"/>
      <c r="J5" s="4414" t="s">
        <v>2058</v>
      </c>
      <c r="K5" s="4414"/>
      <c r="L5" s="4414"/>
      <c r="M5" s="4414" t="s">
        <v>2059</v>
      </c>
      <c r="N5" s="4414"/>
      <c r="O5" s="4415"/>
      <c r="P5" s="4472"/>
      <c r="Q5" s="4458"/>
    </row>
    <row r="6" spans="2:19" ht="18" customHeight="1">
      <c r="B6" s="4461"/>
      <c r="C6" s="1308" t="s">
        <v>973</v>
      </c>
      <c r="D6" s="1308" t="s">
        <v>772</v>
      </c>
      <c r="E6" s="1308" t="s">
        <v>773</v>
      </c>
      <c r="F6" s="1308" t="s">
        <v>973</v>
      </c>
      <c r="G6" s="1308" t="s">
        <v>973</v>
      </c>
      <c r="H6" s="1308" t="s">
        <v>772</v>
      </c>
      <c r="I6" s="1308" t="s">
        <v>773</v>
      </c>
      <c r="J6" s="1308" t="s">
        <v>973</v>
      </c>
      <c r="K6" s="1308" t="s">
        <v>772</v>
      </c>
      <c r="L6" s="1308" t="s">
        <v>773</v>
      </c>
      <c r="M6" s="1308" t="s">
        <v>973</v>
      </c>
      <c r="N6" s="1308" t="s">
        <v>772</v>
      </c>
      <c r="O6" s="1309" t="s">
        <v>773</v>
      </c>
      <c r="P6" s="1308" t="s">
        <v>973</v>
      </c>
      <c r="Q6" s="1309" t="s">
        <v>973</v>
      </c>
    </row>
    <row r="7" spans="2:19" s="1281" customFormat="1" ht="21" customHeight="1">
      <c r="B7" s="1312" t="s">
        <v>12</v>
      </c>
      <c r="C7" s="1278">
        <v>5142</v>
      </c>
      <c r="D7" s="1278">
        <v>2240.8000000000002</v>
      </c>
      <c r="E7" s="1278">
        <v>2901.2</v>
      </c>
      <c r="F7" s="1278">
        <v>414.9</v>
      </c>
      <c r="G7" s="1278">
        <v>822.3</v>
      </c>
      <c r="H7" s="1278">
        <v>402.5</v>
      </c>
      <c r="I7" s="1278">
        <v>419.9</v>
      </c>
      <c r="J7" s="1278">
        <v>1711.5</v>
      </c>
      <c r="K7" s="1278">
        <v>799.9</v>
      </c>
      <c r="L7" s="1278">
        <v>911.6</v>
      </c>
      <c r="M7" s="1278">
        <v>2193.3000000000002</v>
      </c>
      <c r="N7" s="1278">
        <v>1030.4000000000001</v>
      </c>
      <c r="O7" s="1278">
        <v>1162.8</v>
      </c>
      <c r="P7" s="1278">
        <v>23.3</v>
      </c>
      <c r="Q7" s="1278">
        <v>259.60000000000002</v>
      </c>
    </row>
    <row r="8" spans="2:19" s="1281" customFormat="1" ht="21" customHeight="1">
      <c r="B8" s="1291" t="s">
        <v>21</v>
      </c>
      <c r="C8" s="1278">
        <v>4890</v>
      </c>
      <c r="D8" s="1278">
        <v>2132.3000000000002</v>
      </c>
      <c r="E8" s="1278">
        <v>2757.8</v>
      </c>
      <c r="F8" s="1278">
        <v>389.7</v>
      </c>
      <c r="G8" s="1278">
        <v>776.6</v>
      </c>
      <c r="H8" s="1278">
        <v>379.9</v>
      </c>
      <c r="I8" s="1278">
        <v>396.7</v>
      </c>
      <c r="J8" s="1278">
        <v>1661.1</v>
      </c>
      <c r="K8" s="1278">
        <v>777</v>
      </c>
      <c r="L8" s="1278">
        <v>884.2</v>
      </c>
      <c r="M8" s="1278">
        <v>2062.6</v>
      </c>
      <c r="N8" s="1278">
        <v>967.6</v>
      </c>
      <c r="O8" s="1278">
        <v>1094.9000000000001</v>
      </c>
      <c r="P8" s="1278">
        <v>21.7</v>
      </c>
      <c r="Q8" s="1278">
        <v>234.9</v>
      </c>
    </row>
    <row r="9" spans="2:19" s="1281" customFormat="1" ht="21" customHeight="1">
      <c r="B9" s="1316" t="s">
        <v>6</v>
      </c>
      <c r="C9" s="1285">
        <v>1787</v>
      </c>
      <c r="D9" s="1285">
        <v>767.8</v>
      </c>
      <c r="E9" s="1285">
        <v>1019.2</v>
      </c>
      <c r="F9" s="1285">
        <v>158.30000000000001</v>
      </c>
      <c r="G9" s="1285">
        <v>292.3</v>
      </c>
      <c r="H9" s="1285">
        <v>142.1</v>
      </c>
      <c r="I9" s="1285">
        <v>150.19999999999999</v>
      </c>
      <c r="J9" s="1285">
        <v>551.9</v>
      </c>
      <c r="K9" s="1285">
        <v>258.89999999999998</v>
      </c>
      <c r="L9" s="1285">
        <v>293</v>
      </c>
      <c r="M9" s="1285">
        <v>784.5</v>
      </c>
      <c r="N9" s="1285">
        <v>363.9</v>
      </c>
      <c r="O9" s="1285">
        <v>420.6</v>
      </c>
      <c r="P9" s="1285">
        <v>7.9</v>
      </c>
      <c r="Q9" s="1285">
        <v>99</v>
      </c>
    </row>
    <row r="10" spans="2:19" s="1281" customFormat="1" ht="21" customHeight="1">
      <c r="B10" s="1316" t="s">
        <v>30</v>
      </c>
      <c r="C10" s="1285">
        <v>1092</v>
      </c>
      <c r="D10" s="1285">
        <v>465.7</v>
      </c>
      <c r="E10" s="1285">
        <v>626.29999999999995</v>
      </c>
      <c r="F10" s="1285">
        <v>103.4</v>
      </c>
      <c r="G10" s="1285">
        <v>174.9</v>
      </c>
      <c r="H10" s="1285">
        <v>86.3</v>
      </c>
      <c r="I10" s="1285">
        <v>88.7</v>
      </c>
      <c r="J10" s="1285">
        <v>372</v>
      </c>
      <c r="K10" s="1285">
        <v>172.3</v>
      </c>
      <c r="L10" s="1285">
        <v>199.7</v>
      </c>
      <c r="M10" s="1285">
        <v>441.7</v>
      </c>
      <c r="N10" s="1285">
        <v>204.9</v>
      </c>
      <c r="O10" s="1285">
        <v>236.8</v>
      </c>
      <c r="P10" s="1285">
        <v>4.8</v>
      </c>
      <c r="Q10" s="1285">
        <v>44.9</v>
      </c>
    </row>
    <row r="11" spans="2:19" s="1281" customFormat="1" ht="21" customHeight="1">
      <c r="B11" s="1284" t="s">
        <v>190</v>
      </c>
      <c r="C11" s="1285">
        <v>1414.1</v>
      </c>
      <c r="D11" s="1285">
        <v>631.79999999999995</v>
      </c>
      <c r="E11" s="1285">
        <v>782.3</v>
      </c>
      <c r="F11" s="1285">
        <v>83.7</v>
      </c>
      <c r="G11" s="1285">
        <v>226</v>
      </c>
      <c r="H11" s="1285">
        <v>109.9</v>
      </c>
      <c r="I11" s="1285">
        <v>116.1</v>
      </c>
      <c r="J11" s="1285">
        <v>513.9</v>
      </c>
      <c r="K11" s="1285">
        <v>239.1</v>
      </c>
      <c r="L11" s="1285">
        <v>274.8</v>
      </c>
      <c r="M11" s="1285">
        <v>590.5</v>
      </c>
      <c r="N11" s="1285">
        <v>281.39999999999998</v>
      </c>
      <c r="O11" s="1285">
        <v>309.10000000000002</v>
      </c>
      <c r="P11" s="1285">
        <v>6.6</v>
      </c>
      <c r="Q11" s="1285">
        <v>64.400000000000006</v>
      </c>
    </row>
    <row r="12" spans="2:19" s="1281" customFormat="1" ht="21" customHeight="1">
      <c r="B12" s="1316" t="s">
        <v>46</v>
      </c>
      <c r="C12" s="1285">
        <v>378.2</v>
      </c>
      <c r="D12" s="1285">
        <v>167.7</v>
      </c>
      <c r="E12" s="1285">
        <v>210.5</v>
      </c>
      <c r="F12" s="1285">
        <v>26.8</v>
      </c>
      <c r="G12" s="1285">
        <v>54.3</v>
      </c>
      <c r="H12" s="1285">
        <v>26.6</v>
      </c>
      <c r="I12" s="1285">
        <v>27.6</v>
      </c>
      <c r="J12" s="1285">
        <v>149.5</v>
      </c>
      <c r="K12" s="1285">
        <v>70.7</v>
      </c>
      <c r="L12" s="1285">
        <v>78.900000000000006</v>
      </c>
      <c r="M12" s="1285">
        <v>147.6</v>
      </c>
      <c r="N12" s="1285">
        <v>69.8</v>
      </c>
      <c r="O12" s="1285">
        <v>77.8</v>
      </c>
      <c r="P12" s="1285" t="s">
        <v>1843</v>
      </c>
      <c r="Q12" s="1285">
        <v>15.2</v>
      </c>
    </row>
    <row r="13" spans="2:19" s="1281" customFormat="1" ht="21" customHeight="1">
      <c r="B13" s="1316" t="s">
        <v>55</v>
      </c>
      <c r="C13" s="1285">
        <v>218.7</v>
      </c>
      <c r="D13" s="1285">
        <v>99.3</v>
      </c>
      <c r="E13" s="1285">
        <v>119.4</v>
      </c>
      <c r="F13" s="1285">
        <v>17.5</v>
      </c>
      <c r="G13" s="1285">
        <v>29.1</v>
      </c>
      <c r="H13" s="1285">
        <v>15</v>
      </c>
      <c r="I13" s="1285">
        <v>14.1</v>
      </c>
      <c r="J13" s="1285">
        <v>73.8</v>
      </c>
      <c r="K13" s="1285">
        <v>36.1</v>
      </c>
      <c r="L13" s="1285">
        <v>37.700000000000003</v>
      </c>
      <c r="M13" s="1285">
        <v>98.3</v>
      </c>
      <c r="N13" s="1285">
        <v>47.7</v>
      </c>
      <c r="O13" s="1285">
        <v>50.6</v>
      </c>
      <c r="P13" s="1285" t="s">
        <v>1843</v>
      </c>
      <c r="Q13" s="1285">
        <v>11.5</v>
      </c>
    </row>
    <row r="14" spans="2:19" s="1281" customFormat="1" ht="21" customHeight="1">
      <c r="B14" s="1291" t="s">
        <v>62</v>
      </c>
      <c r="C14" s="1278">
        <v>125</v>
      </c>
      <c r="D14" s="1278">
        <v>53.9</v>
      </c>
      <c r="E14" s="1278">
        <v>71.099999999999994</v>
      </c>
      <c r="F14" s="1278">
        <v>16.899999999999999</v>
      </c>
      <c r="G14" s="1278">
        <v>22.4</v>
      </c>
      <c r="H14" s="1278">
        <v>11.1</v>
      </c>
      <c r="I14" s="1278">
        <v>11.3</v>
      </c>
      <c r="J14" s="1278">
        <v>19.100000000000001</v>
      </c>
      <c r="K14" s="1278">
        <v>11.3</v>
      </c>
      <c r="L14" s="1278">
        <v>7.9</v>
      </c>
      <c r="M14" s="1278">
        <v>66.599999999999994</v>
      </c>
      <c r="N14" s="1278">
        <v>31.4</v>
      </c>
      <c r="O14" s="1278">
        <v>35.200000000000003</v>
      </c>
      <c r="P14" s="1278" t="s">
        <v>1843</v>
      </c>
      <c r="Q14" s="1278">
        <v>11.7</v>
      </c>
    </row>
    <row r="15" spans="2:19" s="1281" customFormat="1" ht="21" customHeight="1">
      <c r="B15" s="1291" t="s">
        <v>141</v>
      </c>
      <c r="C15" s="1278">
        <v>127</v>
      </c>
      <c r="D15" s="1278">
        <v>54.7</v>
      </c>
      <c r="E15" s="1278">
        <v>72.3</v>
      </c>
      <c r="F15" s="1278">
        <v>8.3000000000000007</v>
      </c>
      <c r="G15" s="1278">
        <v>23.3</v>
      </c>
      <c r="H15" s="1278">
        <v>11.5</v>
      </c>
      <c r="I15" s="1278">
        <v>11.9</v>
      </c>
      <c r="J15" s="1278">
        <v>31.3</v>
      </c>
      <c r="K15" s="1278">
        <v>11.7</v>
      </c>
      <c r="L15" s="1278">
        <v>19.600000000000001</v>
      </c>
      <c r="M15" s="1278">
        <v>64.099999999999994</v>
      </c>
      <c r="N15" s="1278">
        <v>31.4</v>
      </c>
      <c r="O15" s="1278">
        <v>32.700000000000003</v>
      </c>
      <c r="P15" s="1278" t="s">
        <v>1843</v>
      </c>
      <c r="Q15" s="1278">
        <v>13</v>
      </c>
    </row>
    <row r="16" spans="2:19" ht="18" customHeight="1">
      <c r="B16" s="4473"/>
      <c r="C16" s="4424" t="s">
        <v>175</v>
      </c>
      <c r="D16" s="4424"/>
      <c r="E16" s="4424"/>
      <c r="F16" s="4474" t="s">
        <v>2060</v>
      </c>
      <c r="G16" s="4474"/>
      <c r="H16" s="4474"/>
      <c r="I16" s="4474"/>
      <c r="J16" s="4474"/>
      <c r="K16" s="4474"/>
      <c r="L16" s="4474"/>
      <c r="M16" s="4474"/>
      <c r="N16" s="4474"/>
      <c r="O16" s="4474"/>
      <c r="P16" s="4471" t="s">
        <v>2061</v>
      </c>
      <c r="Q16" s="4457" t="s">
        <v>2062</v>
      </c>
    </row>
    <row r="17" spans="2:17" ht="67.5" customHeight="1">
      <c r="B17" s="4473"/>
      <c r="C17" s="4424"/>
      <c r="D17" s="4424"/>
      <c r="E17" s="4424"/>
      <c r="F17" s="1308" t="s">
        <v>2063</v>
      </c>
      <c r="G17" s="4414" t="s">
        <v>2064</v>
      </c>
      <c r="H17" s="4414"/>
      <c r="I17" s="4414"/>
      <c r="J17" s="4414" t="s">
        <v>2065</v>
      </c>
      <c r="K17" s="4414"/>
      <c r="L17" s="4414"/>
      <c r="M17" s="4414" t="s">
        <v>2066</v>
      </c>
      <c r="N17" s="4414"/>
      <c r="O17" s="4414"/>
      <c r="P17" s="4472"/>
      <c r="Q17" s="4458"/>
    </row>
    <row r="18" spans="2:17" s="1297" customFormat="1" ht="18" customHeight="1">
      <c r="B18" s="4473"/>
      <c r="C18" s="286" t="s">
        <v>976</v>
      </c>
      <c r="D18" s="1369" t="s">
        <v>773</v>
      </c>
      <c r="E18" s="1370" t="s">
        <v>808</v>
      </c>
      <c r="F18" s="1308" t="s">
        <v>976</v>
      </c>
      <c r="G18" s="286" t="s">
        <v>976</v>
      </c>
      <c r="H18" s="1369" t="s">
        <v>773</v>
      </c>
      <c r="I18" s="1370" t="s">
        <v>808</v>
      </c>
      <c r="J18" s="286" t="s">
        <v>976</v>
      </c>
      <c r="K18" s="1369" t="s">
        <v>773</v>
      </c>
      <c r="L18" s="1370" t="s">
        <v>808</v>
      </c>
      <c r="M18" s="286" t="s">
        <v>976</v>
      </c>
      <c r="N18" s="1369" t="s">
        <v>773</v>
      </c>
      <c r="O18" s="1370" t="s">
        <v>808</v>
      </c>
      <c r="P18" s="286" t="s">
        <v>976</v>
      </c>
      <c r="Q18" s="285" t="s">
        <v>976</v>
      </c>
    </row>
    <row r="19" spans="2:17" ht="9.75" customHeight="1">
      <c r="B19" s="1465"/>
      <c r="C19" s="330"/>
      <c r="D19" s="1466"/>
      <c r="E19" s="1467"/>
      <c r="F19" s="1458"/>
      <c r="G19" s="330"/>
      <c r="H19" s="1466"/>
      <c r="I19" s="1467"/>
      <c r="J19" s="330"/>
      <c r="K19" s="1466"/>
      <c r="L19" s="1444"/>
      <c r="M19" s="287"/>
      <c r="N19" s="1443"/>
      <c r="O19" s="1444"/>
      <c r="P19" s="287"/>
      <c r="Q19" s="287"/>
    </row>
    <row r="20" spans="2:17" s="1299" customFormat="1" ht="12.75" customHeight="1">
      <c r="B20" s="4421" t="s">
        <v>164</v>
      </c>
      <c r="C20" s="4421"/>
      <c r="D20" s="4421"/>
      <c r="E20" s="4421"/>
      <c r="F20" s="4421"/>
      <c r="G20" s="4421"/>
      <c r="H20" s="4421"/>
      <c r="I20" s="4421"/>
      <c r="J20" s="4421"/>
      <c r="K20" s="4421"/>
      <c r="L20" s="4421"/>
      <c r="M20" s="4421"/>
      <c r="N20" s="4421"/>
      <c r="O20" s="4421"/>
    </row>
    <row r="21" spans="2:17" s="1333" customFormat="1" ht="12.75" customHeight="1">
      <c r="B21" s="4421" t="s">
        <v>1849</v>
      </c>
      <c r="C21" s="4421"/>
      <c r="D21" s="4421"/>
      <c r="E21" s="4421"/>
      <c r="F21" s="4421"/>
      <c r="G21" s="4421"/>
      <c r="H21" s="4421"/>
      <c r="I21" s="4421"/>
      <c r="J21" s="4421"/>
      <c r="K21" s="4421"/>
      <c r="L21" s="4421"/>
      <c r="M21" s="4421"/>
      <c r="N21" s="4421"/>
      <c r="O21" s="4421"/>
      <c r="P21" s="1468"/>
      <c r="Q21" s="1468"/>
    </row>
    <row r="22" spans="2:17" s="1333" customFormat="1" ht="12.75" customHeight="1">
      <c r="B22" s="4421" t="s">
        <v>1850</v>
      </c>
      <c r="C22" s="4421"/>
      <c r="D22" s="4421"/>
      <c r="E22" s="4421"/>
      <c r="F22" s="4421"/>
      <c r="G22" s="4421"/>
      <c r="H22" s="4421"/>
      <c r="I22" s="4421"/>
      <c r="J22" s="4421"/>
      <c r="K22" s="4421"/>
      <c r="L22" s="4421"/>
      <c r="M22" s="4421"/>
      <c r="N22" s="4421"/>
      <c r="O22" s="4421"/>
      <c r="P22" s="1437"/>
      <c r="Q22" s="1437"/>
    </row>
    <row r="23" spans="2:17" s="1336" customFormat="1" ht="40.5" customHeight="1">
      <c r="B23" s="4439" t="s">
        <v>1922</v>
      </c>
      <c r="C23" s="4450"/>
      <c r="D23" s="4450"/>
      <c r="E23" s="4450"/>
      <c r="F23" s="4450"/>
      <c r="G23" s="4450"/>
      <c r="H23" s="4450"/>
      <c r="I23" s="4450"/>
      <c r="J23" s="4450"/>
      <c r="K23" s="4450"/>
      <c r="L23" s="4450"/>
      <c r="M23" s="4450"/>
      <c r="N23" s="4450"/>
      <c r="O23" s="4450"/>
      <c r="P23" s="4450"/>
      <c r="Q23" s="4450"/>
    </row>
    <row r="24" spans="2:17" s="1336" customFormat="1" ht="40.5" customHeight="1">
      <c r="B24" s="4439" t="s">
        <v>1923</v>
      </c>
      <c r="C24" s="4450"/>
      <c r="D24" s="4450"/>
      <c r="E24" s="4450"/>
      <c r="F24" s="4450"/>
      <c r="G24" s="4450"/>
      <c r="H24" s="4450"/>
      <c r="I24" s="4450"/>
      <c r="J24" s="4450"/>
      <c r="K24" s="4450"/>
      <c r="L24" s="4450"/>
      <c r="M24" s="4450"/>
      <c r="N24" s="4450"/>
      <c r="O24" s="4450"/>
      <c r="P24" s="4450"/>
      <c r="Q24" s="4450"/>
    </row>
    <row r="25" spans="2:17" ht="9.75" customHeight="1"/>
    <row r="26" spans="2:17" s="637" customFormat="1" ht="12" customHeight="1">
      <c r="B26" s="3940" t="s">
        <v>219</v>
      </c>
      <c r="C26" s="3940"/>
      <c r="D26" s="3940"/>
      <c r="E26" s="3940"/>
      <c r="F26" s="3940"/>
      <c r="G26" s="3940"/>
      <c r="H26" s="3940"/>
      <c r="I26" s="3940"/>
      <c r="J26" s="1275"/>
      <c r="K26" s="1275"/>
      <c r="L26" s="1275"/>
      <c r="M26" s="1275"/>
      <c r="N26" s="1275"/>
      <c r="O26" s="1275"/>
      <c r="P26" s="1275"/>
      <c r="Q26" s="1275"/>
    </row>
    <row r="27" spans="2:17" ht="12" customHeight="1">
      <c r="B27" s="4319" t="s">
        <v>2067</v>
      </c>
      <c r="C27" s="4319"/>
      <c r="D27" s="4319"/>
    </row>
    <row r="28" spans="2:17" ht="12" customHeight="1">
      <c r="B28" s="4319" t="s">
        <v>2068</v>
      </c>
      <c r="C28" s="4319"/>
      <c r="D28" s="4319"/>
    </row>
    <row r="29" spans="2:17" ht="12" customHeight="1">
      <c r="B29" s="4319" t="s">
        <v>2069</v>
      </c>
      <c r="C29" s="4319"/>
      <c r="D29" s="4319"/>
    </row>
  </sheetData>
  <mergeCells count="28">
    <mergeCell ref="B29:D29"/>
    <mergeCell ref="B20:O20"/>
    <mergeCell ref="B21:O21"/>
    <mergeCell ref="B22:O22"/>
    <mergeCell ref="B23:Q23"/>
    <mergeCell ref="B24:Q24"/>
    <mergeCell ref="B26:I26"/>
    <mergeCell ref="C16:E17"/>
    <mergeCell ref="F16:O16"/>
    <mergeCell ref="P16:P17"/>
    <mergeCell ref="B27:D27"/>
    <mergeCell ref="B28:D28"/>
    <mergeCell ref="Q16:Q17"/>
    <mergeCell ref="G17:I17"/>
    <mergeCell ref="J17:L17"/>
    <mergeCell ref="M17:O17"/>
    <mergeCell ref="B1:Q1"/>
    <mergeCell ref="B2:Q2"/>
    <mergeCell ref="P3:Q3"/>
    <mergeCell ref="B4:B6"/>
    <mergeCell ref="C4:E5"/>
    <mergeCell ref="F4:O4"/>
    <mergeCell ref="P4:P5"/>
    <mergeCell ref="Q4:Q5"/>
    <mergeCell ref="G5:I5"/>
    <mergeCell ref="J5:L5"/>
    <mergeCell ref="M5:O5"/>
    <mergeCell ref="B16:B18"/>
  </mergeCells>
  <hyperlinks>
    <hyperlink ref="C4:E5" r:id="rId1" display="Total"/>
    <hyperlink ref="F4:O4" r:id="rId2" display="Por categoria"/>
    <hyperlink ref="C16:E17" r:id="rId3" display="Total"/>
    <hyperlink ref="F16:O16" r:id="rId4" display="Main status"/>
    <hyperlink ref="B27" r:id="rId5"/>
    <hyperlink ref="B28" r:id="rId6"/>
    <hyperlink ref="B29" r:id="rId7"/>
    <hyperlink ref="P4:P5" r:id="rId8" display="Inativos/as à procura de emprego mas não disponíveis"/>
    <hyperlink ref="Q4:Q5" r:id="rId9" display="Inativos/as disponíveis mas que não procuram emprego"/>
    <hyperlink ref="Q16:Q17" r:id="rId10" display="Inactive persons available to work but not seeking work"/>
    <hyperlink ref="P16:P17" r:id="rId11" display="Inactive persons seeking work but not available to work"/>
    <hyperlink ref="S2" location="Indice!A1" display="(Voltar ao Índice)"/>
  </hyperlinks>
  <printOptions horizontalCentered="1"/>
  <pageMargins left="0.27559055118110237" right="0.27559055118110237" top="0.6692913385826772" bottom="0.6692913385826772" header="0" footer="0"/>
  <pageSetup paperSize="9" scale="84" orientation="portrait" verticalDpi="0" r:id="rId12"/>
</worksheet>
</file>

<file path=xl/worksheets/sheet95.xml><?xml version="1.0" encoding="utf-8"?>
<worksheet xmlns="http://schemas.openxmlformats.org/spreadsheetml/2006/main" xmlns:r="http://schemas.openxmlformats.org/officeDocument/2006/relationships">
  <sheetPr>
    <pageSetUpPr fitToPage="1"/>
  </sheetPr>
  <dimension ref="B1:U23"/>
  <sheetViews>
    <sheetView showGridLines="0" workbookViewId="0">
      <selection activeCell="B2" sqref="B2:H2"/>
    </sheetView>
  </sheetViews>
  <sheetFormatPr defaultRowHeight="11.25"/>
  <cols>
    <col min="1" max="1" width="6.7109375" style="1275" customWidth="1"/>
    <col min="2" max="2" width="16.7109375" style="1275" customWidth="1"/>
    <col min="3" max="8" width="14.140625" style="1275" customWidth="1"/>
    <col min="9" max="9" width="6.7109375" style="1275" customWidth="1"/>
    <col min="10" max="10" width="14.28515625" style="1275" bestFit="1" customWidth="1"/>
    <col min="11" max="16384" width="9.140625" style="1275"/>
  </cols>
  <sheetData>
    <row r="1" spans="2:16" s="1269" customFormat="1" ht="30" customHeight="1">
      <c r="B1" s="4412" t="s">
        <v>2070</v>
      </c>
      <c r="C1" s="4412"/>
      <c r="D1" s="4412"/>
      <c r="E1" s="4412"/>
      <c r="F1" s="4412"/>
      <c r="G1" s="4412"/>
      <c r="H1" s="4412"/>
      <c r="I1" s="1322"/>
    </row>
    <row r="2" spans="2:16" s="1269" customFormat="1" ht="30" customHeight="1">
      <c r="B2" s="4412" t="s">
        <v>2071</v>
      </c>
      <c r="C2" s="4412"/>
      <c r="D2" s="4412"/>
      <c r="E2" s="4412"/>
      <c r="F2" s="4412"/>
      <c r="G2" s="4412"/>
      <c r="H2" s="4412"/>
      <c r="I2" s="1322"/>
      <c r="J2" s="1337" t="s">
        <v>856</v>
      </c>
    </row>
    <row r="3" spans="2:16" s="1273" customFormat="1" ht="12" customHeight="1">
      <c r="B3" s="1270" t="s">
        <v>1930</v>
      </c>
      <c r="D3" s="1271"/>
      <c r="E3" s="1271"/>
      <c r="F3" s="1271"/>
      <c r="G3" s="1271"/>
      <c r="H3" s="1272" t="s">
        <v>1931</v>
      </c>
      <c r="I3" s="1272"/>
    </row>
    <row r="4" spans="2:16" ht="42" customHeight="1">
      <c r="B4" s="1469"/>
      <c r="C4" s="1276" t="s">
        <v>175</v>
      </c>
      <c r="D4" s="1308" t="s">
        <v>2072</v>
      </c>
      <c r="E4" s="1308" t="s">
        <v>2073</v>
      </c>
      <c r="F4" s="1308" t="s">
        <v>2074</v>
      </c>
      <c r="G4" s="1308" t="s">
        <v>2075</v>
      </c>
      <c r="H4" s="1309" t="s">
        <v>2076</v>
      </c>
      <c r="I4" s="1296"/>
    </row>
    <row r="5" spans="2:16" s="1281" customFormat="1" ht="21" customHeight="1">
      <c r="B5" s="1470" t="s">
        <v>12</v>
      </c>
      <c r="C5" s="1278">
        <v>646.5</v>
      </c>
      <c r="D5" s="1342">
        <v>454.3</v>
      </c>
      <c r="E5" s="1342">
        <v>80.3</v>
      </c>
      <c r="F5" s="1342">
        <v>566.20000000000005</v>
      </c>
      <c r="G5" s="1342">
        <v>235.9</v>
      </c>
      <c r="H5" s="1342">
        <v>410.6</v>
      </c>
      <c r="I5" s="1471"/>
      <c r="O5" s="1472"/>
      <c r="P5" s="1472"/>
    </row>
    <row r="6" spans="2:16" s="1281" customFormat="1" ht="21" customHeight="1">
      <c r="B6" s="1473" t="s">
        <v>21</v>
      </c>
      <c r="C6" s="1278">
        <v>611.5</v>
      </c>
      <c r="D6" s="1342">
        <v>435.4</v>
      </c>
      <c r="E6" s="1342">
        <v>75.3</v>
      </c>
      <c r="F6" s="1342">
        <v>536.29999999999995</v>
      </c>
      <c r="G6" s="1342">
        <v>224.7</v>
      </c>
      <c r="H6" s="1342">
        <v>386.8</v>
      </c>
      <c r="I6" s="1471"/>
    </row>
    <row r="7" spans="2:16" s="1281" customFormat="1" ht="21" customHeight="1">
      <c r="B7" s="1474" t="s">
        <v>6</v>
      </c>
      <c r="C7" s="1285">
        <v>249.2</v>
      </c>
      <c r="D7" s="1475">
        <v>167.7</v>
      </c>
      <c r="E7" s="1475">
        <v>35.4</v>
      </c>
      <c r="F7" s="1475">
        <v>213.8</v>
      </c>
      <c r="G7" s="1475">
        <v>82.8</v>
      </c>
      <c r="H7" s="1475">
        <v>166.4</v>
      </c>
      <c r="I7" s="1471"/>
    </row>
    <row r="8" spans="2:16" s="1281" customFormat="1" ht="21" customHeight="1">
      <c r="B8" s="1474" t="s">
        <v>30</v>
      </c>
      <c r="C8" s="1285">
        <v>107</v>
      </c>
      <c r="D8" s="1475">
        <v>80.8</v>
      </c>
      <c r="E8" s="1475">
        <v>16.8</v>
      </c>
      <c r="F8" s="1475">
        <v>90.2</v>
      </c>
      <c r="G8" s="1475">
        <v>41.6</v>
      </c>
      <c r="H8" s="1475">
        <v>65.400000000000006</v>
      </c>
      <c r="I8" s="1476"/>
    </row>
    <row r="9" spans="2:16" s="1281" customFormat="1" ht="21" customHeight="1">
      <c r="B9" s="1284" t="s">
        <v>190</v>
      </c>
      <c r="C9" s="1285">
        <v>181</v>
      </c>
      <c r="D9" s="1475">
        <v>135.30000000000001</v>
      </c>
      <c r="E9" s="1475">
        <v>15.7</v>
      </c>
      <c r="F9" s="1475">
        <v>165.3</v>
      </c>
      <c r="G9" s="1475">
        <v>67.7</v>
      </c>
      <c r="H9" s="1475">
        <v>113.3</v>
      </c>
      <c r="I9" s="1476"/>
    </row>
    <row r="10" spans="2:16" s="1288" customFormat="1" ht="21" customHeight="1">
      <c r="B10" s="1474" t="s">
        <v>46</v>
      </c>
      <c r="C10" s="1285">
        <v>46.5</v>
      </c>
      <c r="D10" s="1475">
        <v>31.5</v>
      </c>
      <c r="E10" s="1475">
        <v>5.3</v>
      </c>
      <c r="F10" s="1475">
        <v>41.2</v>
      </c>
      <c r="G10" s="1475">
        <v>20</v>
      </c>
      <c r="H10" s="1475">
        <v>26.5</v>
      </c>
      <c r="I10" s="1477"/>
    </row>
    <row r="11" spans="2:16" s="1281" customFormat="1" ht="21" customHeight="1">
      <c r="B11" s="1474" t="s">
        <v>55</v>
      </c>
      <c r="C11" s="1285">
        <v>27.8</v>
      </c>
      <c r="D11" s="1475">
        <v>20.2</v>
      </c>
      <c r="E11" s="1475" t="s">
        <v>1843</v>
      </c>
      <c r="F11" s="1475">
        <v>25.8</v>
      </c>
      <c r="G11" s="1475">
        <v>12.5</v>
      </c>
      <c r="H11" s="1475">
        <v>15.3</v>
      </c>
      <c r="I11" s="1477"/>
    </row>
    <row r="12" spans="2:16" s="1281" customFormat="1" ht="21" customHeight="1">
      <c r="B12" s="1473" t="s">
        <v>62</v>
      </c>
      <c r="C12" s="1278">
        <v>15.6</v>
      </c>
      <c r="D12" s="1342">
        <v>8</v>
      </c>
      <c r="E12" s="1342" t="s">
        <v>1843</v>
      </c>
      <c r="F12" s="1342">
        <v>13.5</v>
      </c>
      <c r="G12" s="1342">
        <v>5.4</v>
      </c>
      <c r="H12" s="1342">
        <v>10.199999999999999</v>
      </c>
      <c r="I12" s="1478"/>
    </row>
    <row r="13" spans="2:16" s="1281" customFormat="1" ht="21" customHeight="1">
      <c r="B13" s="1473" t="s">
        <v>141</v>
      </c>
      <c r="C13" s="1278">
        <v>19.399999999999999</v>
      </c>
      <c r="D13" s="1342">
        <v>10.9</v>
      </c>
      <c r="E13" s="1342" t="s">
        <v>1843</v>
      </c>
      <c r="F13" s="1342">
        <v>16.399999999999999</v>
      </c>
      <c r="G13" s="1342">
        <v>5.8</v>
      </c>
      <c r="H13" s="1342">
        <v>13.6</v>
      </c>
      <c r="I13" s="1478"/>
    </row>
    <row r="14" spans="2:16" ht="40.5" customHeight="1">
      <c r="B14" s="1469"/>
      <c r="C14" s="1276" t="s">
        <v>175</v>
      </c>
      <c r="D14" s="1308" t="s">
        <v>2077</v>
      </c>
      <c r="E14" s="1308" t="s">
        <v>2078</v>
      </c>
      <c r="F14" s="1308" t="s">
        <v>2079</v>
      </c>
      <c r="G14" s="1308" t="s">
        <v>2080</v>
      </c>
      <c r="H14" s="1309" t="s">
        <v>2081</v>
      </c>
      <c r="I14" s="1296"/>
    </row>
    <row r="15" spans="2:16" ht="9.75" customHeight="1">
      <c r="B15" s="1479"/>
      <c r="C15" s="1413"/>
      <c r="D15" s="1458"/>
      <c r="E15" s="1458"/>
      <c r="F15" s="1458"/>
      <c r="G15" s="1458"/>
      <c r="H15" s="1458"/>
      <c r="I15" s="1296"/>
    </row>
    <row r="16" spans="2:16" s="1299" customFormat="1" ht="12.75" customHeight="1">
      <c r="B16" s="4430" t="s">
        <v>164</v>
      </c>
      <c r="C16" s="4430"/>
      <c r="D16" s="4430"/>
      <c r="E16" s="4430"/>
      <c r="F16" s="4430"/>
      <c r="G16" s="4430"/>
      <c r="H16" s="4430"/>
      <c r="I16" s="1480"/>
      <c r="J16" s="1480"/>
      <c r="K16" s="1480"/>
    </row>
    <row r="17" spans="2:21" s="1300" customFormat="1" ht="12.75" customHeight="1">
      <c r="B17" s="4421" t="s">
        <v>1849</v>
      </c>
      <c r="C17" s="4421"/>
      <c r="D17" s="4421"/>
      <c r="E17" s="4421"/>
      <c r="F17" s="4421"/>
      <c r="G17" s="4421"/>
      <c r="H17" s="4421"/>
      <c r="I17" s="1481"/>
      <c r="J17" s="1301"/>
    </row>
    <row r="18" spans="2:21" s="1416" customFormat="1" ht="12.75" customHeight="1">
      <c r="B18" s="4411" t="s">
        <v>1850</v>
      </c>
      <c r="C18" s="4411"/>
      <c r="D18" s="4411"/>
      <c r="E18" s="4411"/>
      <c r="F18" s="4411"/>
      <c r="G18" s="4411"/>
      <c r="H18" s="4411"/>
      <c r="J18" s="1481"/>
    </row>
    <row r="19" spans="2:21" s="1336" customFormat="1" ht="67.5" customHeight="1">
      <c r="B19" s="4439" t="s">
        <v>2082</v>
      </c>
      <c r="C19" s="4439"/>
      <c r="D19" s="4439"/>
      <c r="E19" s="4439"/>
      <c r="F19" s="4439"/>
      <c r="G19" s="4439"/>
      <c r="H19" s="4439"/>
      <c r="I19" s="1446"/>
    </row>
    <row r="20" spans="2:21" s="1485" customFormat="1" ht="58.5" customHeight="1">
      <c r="B20" s="4439" t="s">
        <v>2083</v>
      </c>
      <c r="C20" s="4439"/>
      <c r="D20" s="4439"/>
      <c r="E20" s="4439"/>
      <c r="F20" s="4439"/>
      <c r="G20" s="4439"/>
      <c r="H20" s="4439"/>
      <c r="I20" s="1482"/>
      <c r="J20" s="1483"/>
      <c r="K20" s="1483"/>
      <c r="L20" s="1483"/>
      <c r="M20" s="1484"/>
      <c r="P20" s="1486"/>
      <c r="Q20" s="1486"/>
    </row>
    <row r="21" spans="2:21" s="637" customFormat="1" ht="9.75" customHeight="1">
      <c r="B21" s="1487"/>
      <c r="C21" s="1487"/>
      <c r="D21" s="1487"/>
      <c r="E21" s="1487"/>
      <c r="F21" s="1487"/>
      <c r="G21" s="1487"/>
      <c r="H21" s="1487"/>
      <c r="I21" s="1488"/>
      <c r="J21" s="1420"/>
      <c r="K21" s="1420"/>
      <c r="L21" s="1420"/>
      <c r="M21" s="1421"/>
      <c r="P21" s="1440"/>
      <c r="Q21" s="1440"/>
    </row>
    <row r="22" spans="2:21" s="637" customFormat="1" ht="12" customHeight="1">
      <c r="B22" s="3940" t="s">
        <v>219</v>
      </c>
      <c r="C22" s="3940"/>
      <c r="D22" s="3940"/>
      <c r="E22" s="3940"/>
      <c r="F22" s="1275"/>
      <c r="G22" s="1275"/>
      <c r="H22" s="1275"/>
      <c r="I22" s="1488"/>
      <c r="J22" s="1420"/>
      <c r="K22" s="1420"/>
      <c r="L22" s="1420"/>
      <c r="M22" s="1421"/>
      <c r="P22" s="1440"/>
      <c r="Q22" s="1440"/>
    </row>
    <row r="23" spans="2:21" s="532" customFormat="1" ht="12" customHeight="1">
      <c r="B23" s="4417" t="s">
        <v>1939</v>
      </c>
      <c r="C23" s="4417"/>
      <c r="D23" s="1275"/>
      <c r="E23" s="1275"/>
      <c r="F23" s="1275"/>
      <c r="G23" s="1275"/>
      <c r="H23" s="1275"/>
      <c r="I23" s="583"/>
      <c r="J23" s="584"/>
      <c r="K23" s="583"/>
      <c r="L23" s="1489"/>
      <c r="N23" s="559"/>
      <c r="O23" s="583"/>
      <c r="Q23" s="559"/>
      <c r="S23" s="563"/>
      <c r="U23" s="563"/>
    </row>
  </sheetData>
  <mergeCells count="9">
    <mergeCell ref="B20:H20"/>
    <mergeCell ref="B22:E22"/>
    <mergeCell ref="B23:C23"/>
    <mergeCell ref="B1:H1"/>
    <mergeCell ref="B2:H2"/>
    <mergeCell ref="B16:H16"/>
    <mergeCell ref="B17:H17"/>
    <mergeCell ref="B18:H18"/>
    <mergeCell ref="B19:H19"/>
  </mergeCells>
  <hyperlinks>
    <hyperlink ref="C14" r:id="rId1"/>
    <hyperlink ref="C4" r:id="rId2"/>
    <hyperlink ref="B23" r:id="rId3"/>
    <hyperlink ref="J2"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96.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2" sqref="B2:H2"/>
    </sheetView>
  </sheetViews>
  <sheetFormatPr defaultRowHeight="11.25"/>
  <cols>
    <col min="1" max="1" width="6.7109375" style="874" customWidth="1"/>
    <col min="2" max="2" width="16.7109375" style="874" customWidth="1"/>
    <col min="3" max="8" width="13.7109375" style="874" customWidth="1"/>
    <col min="9" max="9" width="6.7109375" style="874" customWidth="1"/>
    <col min="10" max="10" width="14.28515625" style="874" bestFit="1" customWidth="1"/>
    <col min="11" max="16384" width="9.140625" style="874"/>
  </cols>
  <sheetData>
    <row r="1" spans="2:15" s="420" customFormat="1" ht="30" customHeight="1">
      <c r="B1" s="4079" t="s">
        <v>2084</v>
      </c>
      <c r="C1" s="4079"/>
      <c r="D1" s="4079"/>
      <c r="E1" s="4079"/>
      <c r="F1" s="4079"/>
      <c r="G1" s="4079"/>
      <c r="H1" s="4079"/>
      <c r="I1" s="1490"/>
    </row>
    <row r="2" spans="2:15" s="420" customFormat="1" ht="30" customHeight="1">
      <c r="B2" s="4079" t="s">
        <v>2085</v>
      </c>
      <c r="C2" s="4079"/>
      <c r="D2" s="4079"/>
      <c r="E2" s="4079"/>
      <c r="F2" s="4079"/>
      <c r="G2" s="4079"/>
      <c r="H2" s="4079"/>
      <c r="I2" s="1491"/>
      <c r="J2" s="1337" t="s">
        <v>856</v>
      </c>
    </row>
    <row r="3" spans="2:15" s="627" customFormat="1" ht="12" customHeight="1">
      <c r="B3" s="422" t="s">
        <v>1072</v>
      </c>
      <c r="C3" s="422"/>
      <c r="D3" s="1492"/>
      <c r="E3" s="1492"/>
      <c r="F3" s="1492"/>
      <c r="G3" s="1492"/>
      <c r="H3" s="424" t="s">
        <v>1073</v>
      </c>
    </row>
    <row r="4" spans="2:15" ht="18" customHeight="1">
      <c r="B4" s="4475"/>
      <c r="C4" s="4476" t="s">
        <v>2086</v>
      </c>
      <c r="D4" s="4476"/>
      <c r="E4" s="4476"/>
      <c r="F4" s="4476"/>
      <c r="G4" s="4476"/>
      <c r="H4" s="4477"/>
    </row>
    <row r="5" spans="2:15" ht="18" customHeight="1">
      <c r="B5" s="4475"/>
      <c r="C5" s="4478" t="s">
        <v>2087</v>
      </c>
      <c r="D5" s="4478"/>
      <c r="E5" s="4478"/>
      <c r="F5" s="4478" t="s">
        <v>2088</v>
      </c>
      <c r="G5" s="4478"/>
      <c r="H5" s="4479"/>
    </row>
    <row r="6" spans="2:15" ht="49.5" customHeight="1">
      <c r="B6" s="4475"/>
      <c r="C6" s="1493" t="s">
        <v>175</v>
      </c>
      <c r="D6" s="1493" t="s">
        <v>2089</v>
      </c>
      <c r="E6" s="1493" t="s">
        <v>2090</v>
      </c>
      <c r="F6" s="1493" t="s">
        <v>175</v>
      </c>
      <c r="G6" s="1494" t="s">
        <v>2091</v>
      </c>
      <c r="H6" s="1494" t="s">
        <v>2092</v>
      </c>
    </row>
    <row r="7" spans="2:15" s="1498" customFormat="1" ht="21" customHeight="1">
      <c r="B7" s="1312" t="s">
        <v>12</v>
      </c>
      <c r="C7" s="1495">
        <v>2.7</v>
      </c>
      <c r="D7" s="1495">
        <v>2.9</v>
      </c>
      <c r="E7" s="1496">
        <v>1.9</v>
      </c>
      <c r="F7" s="1497">
        <v>2.7</v>
      </c>
      <c r="G7" s="1497">
        <v>1.9</v>
      </c>
      <c r="H7" s="1497">
        <v>-0.8</v>
      </c>
      <c r="J7" s="1499"/>
      <c r="K7" s="1499"/>
      <c r="L7" s="1499"/>
      <c r="M7" s="1499"/>
      <c r="N7" s="1499"/>
      <c r="O7" s="1499"/>
    </row>
    <row r="8" spans="2:15" s="1498" customFormat="1" ht="21" customHeight="1">
      <c r="B8" s="1500" t="s">
        <v>229</v>
      </c>
      <c r="C8" s="1495">
        <v>2.1</v>
      </c>
      <c r="D8" s="1495">
        <v>2.2000000000000002</v>
      </c>
      <c r="E8" s="1495">
        <v>1.8</v>
      </c>
      <c r="F8" s="1501">
        <v>2.1</v>
      </c>
      <c r="G8" s="1501">
        <v>1.6</v>
      </c>
      <c r="H8" s="1501">
        <v>-0.6</v>
      </c>
      <c r="J8" s="1499"/>
      <c r="K8" s="1499"/>
      <c r="L8" s="1499"/>
      <c r="M8" s="1499"/>
      <c r="N8" s="1499"/>
      <c r="O8" s="1499"/>
    </row>
    <row r="9" spans="2:15" ht="21" customHeight="1">
      <c r="B9" s="1502" t="s">
        <v>247</v>
      </c>
      <c r="C9" s="1503">
        <v>4.0999999999999996</v>
      </c>
      <c r="D9" s="1503">
        <v>4.0999999999999996</v>
      </c>
      <c r="E9" s="1503">
        <v>3.9</v>
      </c>
      <c r="F9" s="1504">
        <v>4.0999999999999996</v>
      </c>
      <c r="G9" s="1504">
        <v>3.5</v>
      </c>
      <c r="H9" s="1504">
        <v>-0.6</v>
      </c>
      <c r="J9" s="1499"/>
      <c r="K9" s="1505"/>
      <c r="L9" s="1505"/>
      <c r="M9" s="1505"/>
      <c r="N9" s="1505"/>
      <c r="O9" s="1505"/>
    </row>
    <row r="10" spans="2:15" ht="21" customHeight="1">
      <c r="B10" s="1502" t="s">
        <v>266</v>
      </c>
      <c r="C10" s="1503">
        <v>4.3</v>
      </c>
      <c r="D10" s="1503">
        <v>4.5</v>
      </c>
      <c r="E10" s="1503">
        <v>3.6</v>
      </c>
      <c r="F10" s="1504">
        <v>4.3</v>
      </c>
      <c r="G10" s="1504">
        <v>3.4</v>
      </c>
      <c r="H10" s="1504">
        <v>-0.9</v>
      </c>
      <c r="J10" s="1499"/>
      <c r="K10" s="1505"/>
      <c r="L10" s="1505"/>
      <c r="M10" s="1505"/>
      <c r="N10" s="1505"/>
      <c r="O10" s="1505"/>
    </row>
    <row r="11" spans="2:15" ht="21" customHeight="1">
      <c r="B11" s="1502" t="s">
        <v>276</v>
      </c>
      <c r="C11" s="1504">
        <v>0.1</v>
      </c>
      <c r="D11" s="1504">
        <v>0.1</v>
      </c>
      <c r="E11" s="1504">
        <v>0.1</v>
      </c>
      <c r="F11" s="1504">
        <v>0.1</v>
      </c>
      <c r="G11" s="1504">
        <v>-0.4</v>
      </c>
      <c r="H11" s="1504">
        <v>-0.6</v>
      </c>
      <c r="J11" s="1499"/>
      <c r="K11" s="1505"/>
      <c r="L11" s="1505"/>
      <c r="M11" s="1505"/>
      <c r="N11" s="1505"/>
      <c r="O11" s="1505"/>
    </row>
    <row r="12" spans="2:15" ht="21" customHeight="1">
      <c r="B12" s="1502" t="s">
        <v>281</v>
      </c>
      <c r="C12" s="1504">
        <v>2.8</v>
      </c>
      <c r="D12" s="1504">
        <v>3.3</v>
      </c>
      <c r="E12" s="1504">
        <v>0.7</v>
      </c>
      <c r="F12" s="1504">
        <v>2.8</v>
      </c>
      <c r="G12" s="1504">
        <v>2.2000000000000002</v>
      </c>
      <c r="H12" s="1504">
        <v>-0.6</v>
      </c>
      <c r="J12" s="1499"/>
      <c r="K12" s="1505"/>
      <c r="L12" s="1505"/>
      <c r="M12" s="1505"/>
      <c r="N12" s="1505"/>
      <c r="O12" s="1505"/>
    </row>
    <row r="13" spans="2:15" ht="21" customHeight="1">
      <c r="B13" s="1502" t="s">
        <v>285</v>
      </c>
      <c r="C13" s="1504">
        <v>2.5</v>
      </c>
      <c r="D13" s="1504">
        <v>2.7</v>
      </c>
      <c r="E13" s="1504">
        <v>1.5</v>
      </c>
      <c r="F13" s="1504">
        <v>2.5</v>
      </c>
      <c r="G13" s="1504">
        <v>2.2000000000000002</v>
      </c>
      <c r="H13" s="1504">
        <v>-0.4</v>
      </c>
      <c r="J13" s="1499"/>
      <c r="K13" s="1505"/>
      <c r="L13" s="1505"/>
      <c r="M13" s="1505"/>
      <c r="N13" s="1505"/>
      <c r="O13" s="1505"/>
    </row>
    <row r="14" spans="2:15" s="1498" customFormat="1" ht="21" customHeight="1">
      <c r="B14" s="1291" t="s">
        <v>62</v>
      </c>
      <c r="C14" s="1501">
        <v>1.6</v>
      </c>
      <c r="D14" s="1501">
        <v>1.9</v>
      </c>
      <c r="E14" s="1501">
        <v>0.2</v>
      </c>
      <c r="F14" s="1501">
        <v>1.6</v>
      </c>
      <c r="G14" s="1501">
        <v>0.6</v>
      </c>
      <c r="H14" s="1501">
        <v>-1</v>
      </c>
      <c r="J14" s="1499"/>
      <c r="K14" s="1499"/>
      <c r="L14" s="1499"/>
      <c r="M14" s="1499"/>
      <c r="N14" s="1499"/>
      <c r="O14" s="1499"/>
    </row>
    <row r="15" spans="2:15" s="1498" customFormat="1" ht="21" customHeight="1">
      <c r="B15" s="1291" t="s">
        <v>141</v>
      </c>
      <c r="C15" s="1501">
        <v>-0.7</v>
      </c>
      <c r="D15" s="1501">
        <v>-0.6</v>
      </c>
      <c r="E15" s="1501">
        <v>-1</v>
      </c>
      <c r="F15" s="1501">
        <v>-0.7</v>
      </c>
      <c r="G15" s="1501">
        <v>-1.3</v>
      </c>
      <c r="H15" s="1501">
        <v>-0.5</v>
      </c>
      <c r="J15" s="1499"/>
      <c r="K15" s="1499"/>
      <c r="L15" s="1499"/>
      <c r="M15" s="1499"/>
      <c r="N15" s="1499"/>
      <c r="O15" s="1499"/>
    </row>
    <row r="16" spans="2:15" ht="18" customHeight="1">
      <c r="B16" s="4475"/>
      <c r="C16" s="4476" t="s">
        <v>2093</v>
      </c>
      <c r="D16" s="4476"/>
      <c r="E16" s="4476"/>
      <c r="F16" s="4476"/>
      <c r="G16" s="4476"/>
      <c r="H16" s="4477"/>
    </row>
    <row r="17" spans="2:10" ht="18" customHeight="1">
      <c r="B17" s="4475"/>
      <c r="C17" s="4478" t="s">
        <v>2094</v>
      </c>
      <c r="D17" s="4478"/>
      <c r="E17" s="4478"/>
      <c r="F17" s="4478" t="s">
        <v>2095</v>
      </c>
      <c r="G17" s="4478"/>
      <c r="H17" s="4479"/>
    </row>
    <row r="18" spans="2:10" ht="40.5" customHeight="1">
      <c r="B18" s="4475"/>
      <c r="C18" s="1493" t="s">
        <v>175</v>
      </c>
      <c r="D18" s="1493" t="s">
        <v>2096</v>
      </c>
      <c r="E18" s="1493" t="s">
        <v>2097</v>
      </c>
      <c r="F18" s="1493" t="s">
        <v>175</v>
      </c>
      <c r="G18" s="1493" t="s">
        <v>2098</v>
      </c>
      <c r="H18" s="1494" t="s">
        <v>2099</v>
      </c>
    </row>
    <row r="19" spans="2:10" ht="9.75" customHeight="1">
      <c r="B19" s="1506"/>
      <c r="C19" s="1507"/>
      <c r="D19" s="1507"/>
      <c r="E19" s="1507"/>
      <c r="F19" s="1507"/>
      <c r="G19" s="1507"/>
      <c r="H19" s="1507"/>
    </row>
    <row r="20" spans="2:10" s="1299" customFormat="1" ht="12.75" customHeight="1">
      <c r="B20" s="4430" t="s">
        <v>164</v>
      </c>
      <c r="C20" s="4430"/>
      <c r="D20" s="4430"/>
      <c r="E20" s="4430"/>
      <c r="F20" s="4430"/>
      <c r="G20" s="4430"/>
      <c r="H20" s="4430"/>
      <c r="I20" s="1480"/>
      <c r="J20" s="1480"/>
    </row>
    <row r="21" spans="2:10" s="1300" customFormat="1" ht="12.75" customHeight="1">
      <c r="B21" s="4480" t="s">
        <v>2100</v>
      </c>
      <c r="C21" s="4480"/>
      <c r="D21" s="4480"/>
      <c r="E21" s="4480"/>
      <c r="F21" s="4480"/>
      <c r="G21" s="4480"/>
      <c r="H21" s="4480"/>
    </row>
    <row r="22" spans="2:10" s="1300" customFormat="1" ht="12.75" customHeight="1">
      <c r="B22" s="4441" t="s">
        <v>2101</v>
      </c>
      <c r="C22" s="4441"/>
      <c r="D22" s="4441"/>
      <c r="E22" s="4441"/>
      <c r="F22" s="4441"/>
      <c r="G22" s="4441"/>
      <c r="H22" s="4441"/>
    </row>
    <row r="23" spans="2:10" s="580" customFormat="1" ht="22.5" customHeight="1">
      <c r="B23" s="4481" t="s">
        <v>2102</v>
      </c>
      <c r="C23" s="4481"/>
      <c r="D23" s="4481"/>
      <c r="E23" s="4481"/>
      <c r="F23" s="4481"/>
      <c r="G23" s="4481"/>
      <c r="H23" s="4481"/>
    </row>
    <row r="24" spans="2:10" s="580" customFormat="1" ht="22.5" customHeight="1">
      <c r="B24" s="4481" t="s">
        <v>2103</v>
      </c>
      <c r="C24" s="4481"/>
      <c r="D24" s="4481"/>
      <c r="E24" s="4481"/>
      <c r="F24" s="4481"/>
      <c r="G24" s="4481"/>
      <c r="H24" s="4481"/>
    </row>
    <row r="25" spans="2:10" s="1509" customFormat="1" ht="9.75" customHeight="1">
      <c r="B25" s="1508"/>
      <c r="C25" s="1508"/>
      <c r="D25" s="1508"/>
      <c r="E25" s="1508"/>
      <c r="F25" s="1508"/>
      <c r="G25" s="1508"/>
      <c r="H25" s="1508"/>
    </row>
    <row r="26" spans="2:10" s="1509" customFormat="1" ht="12" customHeight="1">
      <c r="B26" s="3940" t="s">
        <v>219</v>
      </c>
      <c r="C26" s="3940"/>
      <c r="D26" s="3940"/>
      <c r="E26" s="3940"/>
      <c r="F26" s="3940"/>
      <c r="G26" s="1508"/>
      <c r="H26" s="1508"/>
      <c r="J26" s="1510"/>
    </row>
    <row r="27" spans="2:10" s="1509" customFormat="1" ht="12" customHeight="1">
      <c r="B27" s="4319" t="s">
        <v>2104</v>
      </c>
      <c r="C27" s="4319"/>
      <c r="D27" s="4319"/>
      <c r="E27" s="1508"/>
      <c r="F27" s="1508"/>
      <c r="G27" s="1508"/>
      <c r="H27" s="1508"/>
      <c r="J27" s="1510"/>
    </row>
    <row r="28" spans="2:10" s="1509" customFormat="1" ht="12" customHeight="1">
      <c r="B28" s="4319" t="s">
        <v>2105</v>
      </c>
      <c r="C28" s="4319"/>
      <c r="D28" s="4319"/>
      <c r="E28" s="1508"/>
      <c r="F28" s="1508"/>
      <c r="G28" s="1508"/>
      <c r="H28" s="1508"/>
      <c r="J28" s="1510"/>
    </row>
    <row r="29" spans="2:10">
      <c r="J29" s="1511"/>
    </row>
  </sheetData>
  <mergeCells count="18">
    <mergeCell ref="B28:D28"/>
    <mergeCell ref="B16:B18"/>
    <mergeCell ref="C16:H16"/>
    <mergeCell ref="C17:E17"/>
    <mergeCell ref="F17:H17"/>
    <mergeCell ref="B20:H20"/>
    <mergeCell ref="B21:H21"/>
    <mergeCell ref="B22:H22"/>
    <mergeCell ref="B23:H23"/>
    <mergeCell ref="B24:H24"/>
    <mergeCell ref="B26:F26"/>
    <mergeCell ref="B27:D27"/>
    <mergeCell ref="B1:H1"/>
    <mergeCell ref="B2:H2"/>
    <mergeCell ref="B4:B6"/>
    <mergeCell ref="C4:H4"/>
    <mergeCell ref="C5:E5"/>
    <mergeCell ref="F5:H5"/>
  </mergeCells>
  <hyperlinks>
    <hyperlink ref="C5:E5" r:id="rId1" display="Componentes "/>
    <hyperlink ref="F5:H5" r:id="rId2" display="Origem de variação"/>
    <hyperlink ref="F17:H17" r:id="rId3" display="Source of variation"/>
    <hyperlink ref="B27" r:id="rId4"/>
    <hyperlink ref="B28" r:id="rId5"/>
    <hyperlink ref="C17:E17" r:id="rId6" display="Components"/>
    <hyperlink ref="J2" location="Indice!A1" display="(Voltar ao Índice)"/>
  </hyperlinks>
  <printOptions horizontalCentered="1"/>
  <pageMargins left="0.47244094488188981" right="0.47244094488188981" top="0.6692913385826772" bottom="0.6692913385826772" header="0" footer="0"/>
  <pageSetup paperSize="9" scale="96" orientation="portrait" verticalDpi="0" r:id="rId7"/>
</worksheet>
</file>

<file path=xl/worksheets/sheet97.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2" sqref="B2:N2"/>
    </sheetView>
  </sheetViews>
  <sheetFormatPr defaultColWidth="7.85546875" defaultRowHeight="11.25"/>
  <cols>
    <col min="1" max="1" width="6.7109375" style="244" customWidth="1"/>
    <col min="2" max="2" width="16.7109375" style="244" customWidth="1"/>
    <col min="3" max="14" width="7.7109375" style="244" customWidth="1"/>
    <col min="15" max="15" width="6.7109375" style="244" customWidth="1"/>
    <col min="16" max="16" width="14.28515625" style="244" bestFit="1" customWidth="1"/>
    <col min="17" max="16384" width="7.85546875" style="244"/>
  </cols>
  <sheetData>
    <row r="1" spans="2:17" s="1269" customFormat="1" ht="30" customHeight="1">
      <c r="B1" s="4412" t="s">
        <v>2106</v>
      </c>
      <c r="C1" s="4412"/>
      <c r="D1" s="4412"/>
      <c r="E1" s="4412"/>
      <c r="F1" s="4412"/>
      <c r="G1" s="4412"/>
      <c r="H1" s="4412"/>
      <c r="I1" s="4412"/>
      <c r="J1" s="4412"/>
      <c r="K1" s="4412"/>
      <c r="L1" s="4412"/>
      <c r="M1" s="4412"/>
      <c r="N1" s="4412"/>
      <c r="O1" s="1322"/>
    </row>
    <row r="2" spans="2:17" s="1269" customFormat="1" ht="30" customHeight="1">
      <c r="B2" s="4412" t="s">
        <v>2107</v>
      </c>
      <c r="C2" s="4412"/>
      <c r="D2" s="4412"/>
      <c r="E2" s="4412"/>
      <c r="F2" s="4412"/>
      <c r="G2" s="4412"/>
      <c r="H2" s="4412"/>
      <c r="I2" s="4412"/>
      <c r="J2" s="4412"/>
      <c r="K2" s="4412"/>
      <c r="L2" s="4412"/>
      <c r="M2" s="4412"/>
      <c r="N2" s="4412"/>
      <c r="O2" s="1322"/>
      <c r="P2" s="1337" t="s">
        <v>856</v>
      </c>
    </row>
    <row r="3" spans="2:17" s="1273" customFormat="1" ht="12" customHeight="1">
      <c r="B3" s="1270" t="s">
        <v>580</v>
      </c>
      <c r="C3" s="1271"/>
      <c r="D3" s="1271"/>
      <c r="E3" s="1271"/>
      <c r="F3" s="1271"/>
      <c r="G3" s="1271"/>
      <c r="H3" s="1271"/>
      <c r="I3" s="1271"/>
      <c r="J3" s="1271"/>
      <c r="K3" s="1271"/>
      <c r="L3" s="1271"/>
      <c r="M3" s="1271"/>
      <c r="N3" s="1272" t="s">
        <v>581</v>
      </c>
      <c r="O3" s="1272"/>
    </row>
    <row r="4" spans="2:17" s="1275" customFormat="1" ht="30" customHeight="1">
      <c r="B4" s="4482"/>
      <c r="C4" s="4414" t="s">
        <v>175</v>
      </c>
      <c r="D4" s="4414"/>
      <c r="E4" s="4414"/>
      <c r="F4" s="4414" t="s">
        <v>2018</v>
      </c>
      <c r="G4" s="4414"/>
      <c r="H4" s="4414"/>
      <c r="I4" s="4414" t="s">
        <v>2019</v>
      </c>
      <c r="J4" s="4414"/>
      <c r="K4" s="4414"/>
      <c r="L4" s="4414" t="s">
        <v>2020</v>
      </c>
      <c r="M4" s="4414"/>
      <c r="N4" s="4484"/>
      <c r="O4" s="1296"/>
    </row>
    <row r="5" spans="2:17" ht="18" customHeight="1">
      <c r="B5" s="4483"/>
      <c r="C5" s="286" t="s">
        <v>2108</v>
      </c>
      <c r="D5" s="1369" t="s">
        <v>772</v>
      </c>
      <c r="E5" s="1370" t="s">
        <v>773</v>
      </c>
      <c r="F5" s="286" t="s">
        <v>973</v>
      </c>
      <c r="G5" s="286" t="s">
        <v>772</v>
      </c>
      <c r="H5" s="286" t="s">
        <v>773</v>
      </c>
      <c r="I5" s="286" t="s">
        <v>973</v>
      </c>
      <c r="J5" s="286" t="s">
        <v>772</v>
      </c>
      <c r="K5" s="286" t="s">
        <v>773</v>
      </c>
      <c r="L5" s="286" t="s">
        <v>973</v>
      </c>
      <c r="M5" s="286" t="s">
        <v>772</v>
      </c>
      <c r="N5" s="285" t="s">
        <v>773</v>
      </c>
      <c r="O5" s="287"/>
      <c r="P5" s="1512"/>
      <c r="Q5" s="1288"/>
    </row>
    <row r="6" spans="2:17" s="1281" customFormat="1" ht="21" customHeight="1">
      <c r="B6" s="1340" t="s">
        <v>12</v>
      </c>
      <c r="C6" s="1513" t="s">
        <v>341</v>
      </c>
      <c r="D6" s="1513" t="s">
        <v>341</v>
      </c>
      <c r="E6" s="1513" t="s">
        <v>341</v>
      </c>
      <c r="F6" s="1514" t="s">
        <v>341</v>
      </c>
      <c r="G6" s="1514" t="s">
        <v>341</v>
      </c>
      <c r="H6" s="1514" t="s">
        <v>341</v>
      </c>
      <c r="I6" s="1514" t="s">
        <v>341</v>
      </c>
      <c r="J6" s="1514" t="s">
        <v>341</v>
      </c>
      <c r="K6" s="1514" t="s">
        <v>341</v>
      </c>
      <c r="L6" s="1514" t="s">
        <v>341</v>
      </c>
      <c r="M6" s="1514" t="s">
        <v>341</v>
      </c>
      <c r="N6" s="1514" t="s">
        <v>341</v>
      </c>
      <c r="O6" s="1515"/>
      <c r="P6" s="1516"/>
      <c r="Q6" s="1340"/>
    </row>
    <row r="7" spans="2:17" s="1275" customFormat="1" ht="21" customHeight="1">
      <c r="B7" s="1340" t="s">
        <v>229</v>
      </c>
      <c r="C7" s="1517">
        <v>1928307</v>
      </c>
      <c r="D7" s="1517">
        <v>1044369</v>
      </c>
      <c r="E7" s="1517">
        <v>883938</v>
      </c>
      <c r="F7" s="1517">
        <v>36914</v>
      </c>
      <c r="G7" s="1517">
        <v>25517</v>
      </c>
      <c r="H7" s="1517">
        <v>11397</v>
      </c>
      <c r="I7" s="1517">
        <v>619264</v>
      </c>
      <c r="J7" s="1517">
        <v>413797</v>
      </c>
      <c r="K7" s="1517">
        <v>205467</v>
      </c>
      <c r="L7" s="1517">
        <v>1272129</v>
      </c>
      <c r="M7" s="1517">
        <v>605055</v>
      </c>
      <c r="N7" s="1517">
        <v>667074</v>
      </c>
      <c r="P7" s="1516"/>
      <c r="Q7" s="1340"/>
    </row>
    <row r="8" spans="2:17" s="1288" customFormat="1" ht="21" customHeight="1">
      <c r="B8" s="1346" t="s">
        <v>203</v>
      </c>
      <c r="C8" s="1518">
        <v>41254</v>
      </c>
      <c r="D8" s="1518">
        <v>21837</v>
      </c>
      <c r="E8" s="1518">
        <v>19417</v>
      </c>
      <c r="F8" s="1518">
        <v>546</v>
      </c>
      <c r="G8" s="1518">
        <v>436</v>
      </c>
      <c r="H8" s="1518">
        <v>110</v>
      </c>
      <c r="I8" s="1518">
        <v>7521</v>
      </c>
      <c r="J8" s="1518">
        <v>6242</v>
      </c>
      <c r="K8" s="1518">
        <v>1279</v>
      </c>
      <c r="L8" s="1518">
        <v>33187</v>
      </c>
      <c r="M8" s="1518">
        <v>15159</v>
      </c>
      <c r="N8" s="1518">
        <v>18028</v>
      </c>
      <c r="O8" s="1519"/>
      <c r="P8" s="1516"/>
      <c r="Q8" s="1520"/>
    </row>
    <row r="9" spans="2:17" s="1281" customFormat="1" ht="21" customHeight="1">
      <c r="B9" s="1348" t="s">
        <v>230</v>
      </c>
      <c r="C9" s="1521">
        <v>1322</v>
      </c>
      <c r="D9" s="1521">
        <v>840</v>
      </c>
      <c r="E9" s="1521">
        <v>482</v>
      </c>
      <c r="F9" s="1522" t="s">
        <v>1378</v>
      </c>
      <c r="G9" s="1521">
        <v>8</v>
      </c>
      <c r="H9" s="1522" t="s">
        <v>1378</v>
      </c>
      <c r="I9" s="1522" t="s">
        <v>1378</v>
      </c>
      <c r="J9" s="1521">
        <v>648</v>
      </c>
      <c r="K9" s="1522" t="s">
        <v>1378</v>
      </c>
      <c r="L9" s="1521">
        <v>571</v>
      </c>
      <c r="M9" s="1521">
        <v>184</v>
      </c>
      <c r="N9" s="1521">
        <v>387</v>
      </c>
      <c r="O9" s="1519"/>
      <c r="P9" s="1348"/>
      <c r="Q9" s="1523"/>
    </row>
    <row r="10" spans="2:17" s="1288" customFormat="1" ht="21" customHeight="1">
      <c r="B10" s="1348" t="s">
        <v>231</v>
      </c>
      <c r="C10" s="1521">
        <v>2037</v>
      </c>
      <c r="D10" s="1521">
        <v>1268</v>
      </c>
      <c r="E10" s="1521">
        <v>769</v>
      </c>
      <c r="F10" s="1521">
        <v>85</v>
      </c>
      <c r="G10" s="1521">
        <v>56</v>
      </c>
      <c r="H10" s="1521">
        <v>29</v>
      </c>
      <c r="I10" s="1521">
        <v>800</v>
      </c>
      <c r="J10" s="1521">
        <v>688</v>
      </c>
      <c r="K10" s="1521">
        <v>112</v>
      </c>
      <c r="L10" s="1521">
        <v>1152</v>
      </c>
      <c r="M10" s="1521">
        <v>524</v>
      </c>
      <c r="N10" s="1521">
        <v>628</v>
      </c>
      <c r="O10" s="1519"/>
      <c r="P10" s="1348"/>
      <c r="Q10" s="1523"/>
    </row>
    <row r="11" spans="2:17" s="1281" customFormat="1" ht="21" customHeight="1">
      <c r="B11" s="1348" t="s">
        <v>232</v>
      </c>
      <c r="C11" s="1521">
        <v>27124</v>
      </c>
      <c r="D11" s="1521">
        <v>13808</v>
      </c>
      <c r="E11" s="1521">
        <v>13316</v>
      </c>
      <c r="F11" s="1521">
        <v>287</v>
      </c>
      <c r="G11" s="1521">
        <v>259</v>
      </c>
      <c r="H11" s="1521">
        <v>28</v>
      </c>
      <c r="I11" s="1521">
        <v>3216</v>
      </c>
      <c r="J11" s="1521">
        <v>2665</v>
      </c>
      <c r="K11" s="1521">
        <v>551</v>
      </c>
      <c r="L11" s="1521">
        <v>23621</v>
      </c>
      <c r="M11" s="1521">
        <v>10884</v>
      </c>
      <c r="N11" s="1521">
        <v>12737</v>
      </c>
      <c r="O11" s="1519"/>
      <c r="P11" s="1348"/>
      <c r="Q11" s="1523"/>
    </row>
    <row r="12" spans="2:17" s="1288" customFormat="1" ht="21" customHeight="1">
      <c r="B12" s="1348" t="s">
        <v>233</v>
      </c>
      <c r="C12" s="1521">
        <v>2082</v>
      </c>
      <c r="D12" s="1521">
        <v>1125</v>
      </c>
      <c r="E12" s="1521">
        <v>957</v>
      </c>
      <c r="F12" s="1522" t="s">
        <v>1378</v>
      </c>
      <c r="G12" s="1522">
        <v>8</v>
      </c>
      <c r="H12" s="1522" t="s">
        <v>1378</v>
      </c>
      <c r="I12" s="1522" t="s">
        <v>1378</v>
      </c>
      <c r="J12" s="1522">
        <v>538</v>
      </c>
      <c r="K12" s="1522" t="s">
        <v>1378</v>
      </c>
      <c r="L12" s="1521">
        <v>1398</v>
      </c>
      <c r="M12" s="1521">
        <v>579</v>
      </c>
      <c r="N12" s="1521">
        <v>819</v>
      </c>
      <c r="O12" s="1519"/>
      <c r="P12" s="1348"/>
      <c r="Q12" s="1523"/>
    </row>
    <row r="13" spans="2:17" s="1288" customFormat="1" ht="21" customHeight="1">
      <c r="B13" s="1348" t="s">
        <v>234</v>
      </c>
      <c r="C13" s="1521">
        <v>553</v>
      </c>
      <c r="D13" s="1521">
        <v>289</v>
      </c>
      <c r="E13" s="1521">
        <v>264</v>
      </c>
      <c r="F13" s="1524" t="s">
        <v>1378</v>
      </c>
      <c r="G13" s="1524" t="s">
        <v>1378</v>
      </c>
      <c r="H13" s="1524" t="s">
        <v>1378</v>
      </c>
      <c r="I13" s="1522" t="s">
        <v>1378</v>
      </c>
      <c r="J13" s="1522" t="s">
        <v>1378</v>
      </c>
      <c r="K13" s="1522" t="s">
        <v>1378</v>
      </c>
      <c r="L13" s="1521">
        <v>398</v>
      </c>
      <c r="M13" s="1521">
        <v>158</v>
      </c>
      <c r="N13" s="1521">
        <v>240</v>
      </c>
      <c r="O13" s="1519"/>
      <c r="P13" s="1348"/>
      <c r="Q13" s="1523"/>
    </row>
    <row r="14" spans="2:17" s="1281" customFormat="1" ht="21" customHeight="1">
      <c r="B14" s="1348" t="s">
        <v>235</v>
      </c>
      <c r="C14" s="1521">
        <v>221</v>
      </c>
      <c r="D14" s="1521">
        <v>84</v>
      </c>
      <c r="E14" s="1521">
        <v>137</v>
      </c>
      <c r="F14" s="1521">
        <v>14</v>
      </c>
      <c r="G14" s="1521">
        <v>14</v>
      </c>
      <c r="H14" s="1521">
        <v>0</v>
      </c>
      <c r="I14" s="1521">
        <v>29</v>
      </c>
      <c r="J14" s="1521">
        <v>22</v>
      </c>
      <c r="K14" s="1521">
        <v>7</v>
      </c>
      <c r="L14" s="1521">
        <v>178</v>
      </c>
      <c r="M14" s="1521">
        <v>48</v>
      </c>
      <c r="N14" s="1521">
        <v>130</v>
      </c>
      <c r="O14" s="1519"/>
      <c r="P14" s="1348"/>
      <c r="Q14" s="1523"/>
    </row>
    <row r="15" spans="2:17" s="1288" customFormat="1" ht="21" customHeight="1">
      <c r="B15" s="1348" t="s">
        <v>236</v>
      </c>
      <c r="C15" s="1521">
        <v>1500</v>
      </c>
      <c r="D15" s="1521">
        <v>827</v>
      </c>
      <c r="E15" s="1521">
        <v>673</v>
      </c>
      <c r="F15" s="1521">
        <v>0</v>
      </c>
      <c r="G15" s="1521">
        <v>0</v>
      </c>
      <c r="H15" s="1521">
        <v>0</v>
      </c>
      <c r="I15" s="1521">
        <v>502</v>
      </c>
      <c r="J15" s="1521">
        <v>455</v>
      </c>
      <c r="K15" s="1521">
        <v>47</v>
      </c>
      <c r="L15" s="1521">
        <v>998</v>
      </c>
      <c r="M15" s="1521">
        <v>372</v>
      </c>
      <c r="N15" s="1521">
        <v>626</v>
      </c>
      <c r="O15" s="1519"/>
      <c r="P15" s="1348"/>
      <c r="Q15" s="1523"/>
    </row>
    <row r="16" spans="2:17" s="1281" customFormat="1" ht="21" customHeight="1">
      <c r="B16" s="1348" t="s">
        <v>237</v>
      </c>
      <c r="C16" s="1521">
        <v>4648</v>
      </c>
      <c r="D16" s="1521">
        <v>2745</v>
      </c>
      <c r="E16" s="1521">
        <v>1903</v>
      </c>
      <c r="F16" s="1521">
        <v>119</v>
      </c>
      <c r="G16" s="1521">
        <v>80</v>
      </c>
      <c r="H16" s="1521">
        <v>39</v>
      </c>
      <c r="I16" s="1521">
        <v>1078</v>
      </c>
      <c r="J16" s="1521">
        <v>839</v>
      </c>
      <c r="K16" s="1521">
        <v>239</v>
      </c>
      <c r="L16" s="1521">
        <v>3451</v>
      </c>
      <c r="M16" s="1521">
        <v>1826</v>
      </c>
      <c r="N16" s="1521">
        <v>1625</v>
      </c>
      <c r="O16" s="1519"/>
      <c r="P16" s="1348"/>
      <c r="Q16" s="1523"/>
    </row>
    <row r="17" spans="2:17" s="1288" customFormat="1" ht="21" customHeight="1">
      <c r="B17" s="1348" t="s">
        <v>238</v>
      </c>
      <c r="C17" s="1521">
        <v>459</v>
      </c>
      <c r="D17" s="1521">
        <v>168</v>
      </c>
      <c r="E17" s="1521">
        <v>291</v>
      </c>
      <c r="F17" s="1521">
        <v>4</v>
      </c>
      <c r="G17" s="1521">
        <v>4</v>
      </c>
      <c r="H17" s="1521">
        <v>0</v>
      </c>
      <c r="I17" s="1521">
        <v>88</v>
      </c>
      <c r="J17" s="1521">
        <v>51</v>
      </c>
      <c r="K17" s="1521">
        <v>37</v>
      </c>
      <c r="L17" s="1521">
        <v>367</v>
      </c>
      <c r="M17" s="1521">
        <v>113</v>
      </c>
      <c r="N17" s="1521">
        <v>254</v>
      </c>
      <c r="O17" s="1519"/>
      <c r="P17" s="1348"/>
      <c r="Q17" s="1523"/>
    </row>
    <row r="18" spans="2:17" s="1288" customFormat="1" ht="21" customHeight="1">
      <c r="B18" s="1348" t="s">
        <v>239</v>
      </c>
      <c r="C18" s="1521">
        <v>404</v>
      </c>
      <c r="D18" s="1521">
        <v>209</v>
      </c>
      <c r="E18" s="1521">
        <v>195</v>
      </c>
      <c r="F18" s="1521" t="s">
        <v>1378</v>
      </c>
      <c r="G18" s="1521" t="s">
        <v>1378</v>
      </c>
      <c r="H18" s="1521" t="s">
        <v>1378</v>
      </c>
      <c r="I18" s="1522" t="s">
        <v>1378</v>
      </c>
      <c r="J18" s="1522" t="s">
        <v>1378</v>
      </c>
      <c r="K18" s="1522" t="s">
        <v>1378</v>
      </c>
      <c r="L18" s="1521">
        <v>298</v>
      </c>
      <c r="M18" s="1521">
        <v>121</v>
      </c>
      <c r="N18" s="1521">
        <v>177</v>
      </c>
      <c r="O18" s="1519"/>
      <c r="P18" s="1348"/>
      <c r="Q18" s="1523"/>
    </row>
    <row r="19" spans="2:17" s="1288" customFormat="1" ht="21" customHeight="1">
      <c r="B19" s="1348" t="s">
        <v>151</v>
      </c>
      <c r="C19" s="1521">
        <v>904</v>
      </c>
      <c r="D19" s="1521">
        <v>474</v>
      </c>
      <c r="E19" s="1521">
        <v>430</v>
      </c>
      <c r="F19" s="1522" t="s">
        <v>1378</v>
      </c>
      <c r="G19" s="1522" t="s">
        <v>1378</v>
      </c>
      <c r="H19" s="1522" t="s">
        <v>1378</v>
      </c>
      <c r="I19" s="1522" t="s">
        <v>1378</v>
      </c>
      <c r="J19" s="1522" t="s">
        <v>1378</v>
      </c>
      <c r="K19" s="1522" t="s">
        <v>1378</v>
      </c>
      <c r="L19" s="1521">
        <v>755</v>
      </c>
      <c r="M19" s="1521">
        <v>350</v>
      </c>
      <c r="N19" s="1521">
        <v>405</v>
      </c>
      <c r="O19" s="1519"/>
      <c r="P19" s="1348"/>
      <c r="Q19" s="1523"/>
    </row>
    <row r="20" spans="2:17" s="1275" customFormat="1" ht="30" customHeight="1">
      <c r="B20" s="4488"/>
      <c r="C20" s="4414" t="s">
        <v>175</v>
      </c>
      <c r="D20" s="4414"/>
      <c r="E20" s="4414"/>
      <c r="F20" s="4414" t="s">
        <v>2021</v>
      </c>
      <c r="G20" s="4414"/>
      <c r="H20" s="4414"/>
      <c r="I20" s="4414" t="s">
        <v>2022</v>
      </c>
      <c r="J20" s="4414"/>
      <c r="K20" s="4414"/>
      <c r="L20" s="4414" t="s">
        <v>2023</v>
      </c>
      <c r="M20" s="4414"/>
      <c r="N20" s="4415"/>
      <c r="O20" s="1296"/>
    </row>
    <row r="21" spans="2:17" ht="18" customHeight="1">
      <c r="B21" s="4488"/>
      <c r="C21" s="286" t="s">
        <v>976</v>
      </c>
      <c r="D21" s="1369" t="s">
        <v>773</v>
      </c>
      <c r="E21" s="1370" t="s">
        <v>808</v>
      </c>
      <c r="F21" s="286" t="s">
        <v>976</v>
      </c>
      <c r="G21" s="1369" t="s">
        <v>773</v>
      </c>
      <c r="H21" s="1370" t="s">
        <v>808</v>
      </c>
      <c r="I21" s="286" t="s">
        <v>976</v>
      </c>
      <c r="J21" s="1369" t="s">
        <v>773</v>
      </c>
      <c r="K21" s="1370" t="s">
        <v>808</v>
      </c>
      <c r="L21" s="286" t="s">
        <v>976</v>
      </c>
      <c r="M21" s="1369" t="s">
        <v>773</v>
      </c>
      <c r="N21" s="1442" t="s">
        <v>808</v>
      </c>
      <c r="O21" s="1444"/>
    </row>
    <row r="22" spans="2:17">
      <c r="B22" s="1525"/>
      <c r="C22" s="330"/>
      <c r="D22" s="1466"/>
      <c r="E22" s="1467"/>
      <c r="F22" s="330"/>
      <c r="G22" s="1466"/>
      <c r="H22" s="1467"/>
      <c r="I22" s="330"/>
      <c r="J22" s="1466"/>
      <c r="K22" s="1467"/>
      <c r="L22" s="330"/>
      <c r="M22" s="1466"/>
      <c r="N22" s="1467"/>
      <c r="O22" s="1444"/>
    </row>
    <row r="23" spans="2:17" s="1526" customFormat="1" ht="12.75" customHeight="1">
      <c r="B23" s="4485" t="s">
        <v>164</v>
      </c>
      <c r="C23" s="4486"/>
      <c r="D23" s="4486"/>
      <c r="E23" s="4486"/>
      <c r="F23" s="4486"/>
      <c r="G23" s="4486"/>
      <c r="H23" s="4486"/>
      <c r="I23" s="4486"/>
      <c r="J23" s="4486"/>
      <c r="K23" s="4486"/>
      <c r="L23" s="4486"/>
      <c r="M23" s="4486"/>
      <c r="N23" s="4486"/>
      <c r="O23" s="1377"/>
    </row>
    <row r="24" spans="2:17" s="1300" customFormat="1" ht="12.75" customHeight="1">
      <c r="B24" s="4485" t="s">
        <v>2109</v>
      </c>
      <c r="C24" s="4486"/>
      <c r="D24" s="4486"/>
      <c r="E24" s="4486"/>
      <c r="F24" s="4486"/>
      <c r="G24" s="4486"/>
      <c r="H24" s="4486"/>
      <c r="I24" s="4486"/>
      <c r="J24" s="4486"/>
      <c r="K24" s="4486"/>
      <c r="L24" s="4486"/>
      <c r="M24" s="4486"/>
      <c r="N24" s="4486"/>
    </row>
    <row r="25" spans="2:17" s="1526" customFormat="1" ht="12.75" customHeight="1">
      <c r="B25" s="4485" t="s">
        <v>1908</v>
      </c>
      <c r="C25" s="4486"/>
      <c r="D25" s="4486"/>
      <c r="E25" s="4486"/>
      <c r="F25" s="4486"/>
      <c r="G25" s="4486"/>
      <c r="H25" s="4486"/>
      <c r="I25" s="4486"/>
      <c r="J25" s="4486"/>
      <c r="K25" s="4486"/>
      <c r="L25" s="4486"/>
      <c r="M25" s="4486"/>
      <c r="N25" s="4486"/>
    </row>
    <row r="26" spans="2:17" s="1526" customFormat="1" ht="12.75" customHeight="1">
      <c r="B26" s="4432" t="s">
        <v>2110</v>
      </c>
      <c r="C26" s="4432"/>
      <c r="D26" s="4432"/>
      <c r="E26" s="4432"/>
      <c r="F26" s="4432"/>
      <c r="G26" s="4432"/>
      <c r="H26" s="4432"/>
      <c r="I26" s="4432"/>
      <c r="J26" s="4432"/>
      <c r="K26" s="4432"/>
      <c r="L26" s="4432"/>
      <c r="M26" s="4432"/>
      <c r="N26" s="4432"/>
    </row>
    <row r="27" spans="2:17" s="1526" customFormat="1" ht="12.75" customHeight="1">
      <c r="B27" s="4432" t="s">
        <v>2111</v>
      </c>
      <c r="C27" s="4487"/>
      <c r="D27" s="4487"/>
      <c r="E27" s="4487"/>
      <c r="F27" s="4487"/>
      <c r="G27" s="4487"/>
      <c r="H27" s="4487"/>
      <c r="I27" s="4487"/>
      <c r="J27" s="4487"/>
      <c r="K27" s="4487"/>
      <c r="L27" s="4487"/>
      <c r="M27" s="4487"/>
      <c r="N27" s="4487"/>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98.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B2" sqref="B2:N2"/>
    </sheetView>
  </sheetViews>
  <sheetFormatPr defaultColWidth="7.85546875" defaultRowHeight="11.25"/>
  <cols>
    <col min="1" max="1" width="6.7109375" style="244" customWidth="1"/>
    <col min="2" max="2" width="16.7109375" style="244" customWidth="1"/>
    <col min="3" max="14" width="7.7109375" style="244" customWidth="1"/>
    <col min="15" max="15" width="6.7109375" style="244" customWidth="1"/>
    <col min="16" max="16" width="14.28515625" style="244" bestFit="1" customWidth="1"/>
    <col min="17" max="16384" width="7.85546875" style="244"/>
  </cols>
  <sheetData>
    <row r="1" spans="2:17" s="1269" customFormat="1" ht="30" customHeight="1">
      <c r="B1" s="4412" t="s">
        <v>2112</v>
      </c>
      <c r="C1" s="4412"/>
      <c r="D1" s="4412"/>
      <c r="E1" s="4412"/>
      <c r="F1" s="4412"/>
      <c r="G1" s="4412"/>
      <c r="H1" s="4412"/>
      <c r="I1" s="4412"/>
      <c r="J1" s="4412"/>
      <c r="K1" s="4412"/>
      <c r="L1" s="4412"/>
      <c r="M1" s="4412"/>
      <c r="N1" s="4412"/>
      <c r="O1" s="1400"/>
    </row>
    <row r="2" spans="2:17" s="1269" customFormat="1" ht="30" customHeight="1">
      <c r="B2" s="4412" t="s">
        <v>2113</v>
      </c>
      <c r="C2" s="4412"/>
      <c r="D2" s="4412"/>
      <c r="E2" s="4412"/>
      <c r="F2" s="4412"/>
      <c r="G2" s="4412"/>
      <c r="H2" s="4412"/>
      <c r="I2" s="4412"/>
      <c r="J2" s="4412"/>
      <c r="K2" s="4412"/>
      <c r="L2" s="4412"/>
      <c r="M2" s="4412"/>
      <c r="N2" s="4412"/>
      <c r="O2" s="1400"/>
      <c r="P2" s="1337" t="s">
        <v>856</v>
      </c>
    </row>
    <row r="3" spans="2:17" s="1273" customFormat="1" ht="12" customHeight="1">
      <c r="B3" s="1270" t="s">
        <v>2114</v>
      </c>
      <c r="C3" s="1527"/>
      <c r="D3" s="1527"/>
      <c r="E3" s="1527"/>
      <c r="F3" s="1527"/>
      <c r="G3" s="1527"/>
      <c r="H3" s="1527"/>
      <c r="I3" s="1527"/>
      <c r="K3" s="1527"/>
      <c r="L3" s="1527"/>
      <c r="M3" s="1527"/>
      <c r="N3" s="1272" t="s">
        <v>2115</v>
      </c>
      <c r="O3" s="1271"/>
    </row>
    <row r="4" spans="2:17" s="1275" customFormat="1" ht="30" customHeight="1">
      <c r="B4" s="4489"/>
      <c r="C4" s="4490" t="s">
        <v>175</v>
      </c>
      <c r="D4" s="4490"/>
      <c r="E4" s="4490"/>
      <c r="F4" s="4414" t="s">
        <v>2018</v>
      </c>
      <c r="G4" s="4414"/>
      <c r="H4" s="4414"/>
      <c r="I4" s="4414" t="s">
        <v>2019</v>
      </c>
      <c r="J4" s="4414"/>
      <c r="K4" s="4414"/>
      <c r="L4" s="4414" t="s">
        <v>2020</v>
      </c>
      <c r="M4" s="4414"/>
      <c r="N4" s="4484"/>
    </row>
    <row r="5" spans="2:17" ht="18" customHeight="1">
      <c r="B5" s="4489"/>
      <c r="C5" s="1014" t="s">
        <v>973</v>
      </c>
      <c r="D5" s="1369" t="s">
        <v>772</v>
      </c>
      <c r="E5" s="1370" t="s">
        <v>773</v>
      </c>
      <c r="F5" s="1528" t="s">
        <v>973</v>
      </c>
      <c r="G5" s="286" t="s">
        <v>772</v>
      </c>
      <c r="H5" s="286" t="s">
        <v>773</v>
      </c>
      <c r="I5" s="286" t="s">
        <v>973</v>
      </c>
      <c r="J5" s="286" t="s">
        <v>772</v>
      </c>
      <c r="K5" s="286" t="s">
        <v>773</v>
      </c>
      <c r="L5" s="286" t="s">
        <v>973</v>
      </c>
      <c r="M5" s="286" t="s">
        <v>772</v>
      </c>
      <c r="N5" s="285" t="s">
        <v>773</v>
      </c>
      <c r="O5" s="1529"/>
      <c r="P5" s="1512"/>
      <c r="Q5" s="1512"/>
    </row>
    <row r="6" spans="2:17" s="1281" customFormat="1" ht="21" customHeight="1">
      <c r="B6" s="1340" t="s">
        <v>12</v>
      </c>
      <c r="C6" s="1530" t="s">
        <v>341</v>
      </c>
      <c r="D6" s="1530" t="s">
        <v>341</v>
      </c>
      <c r="E6" s="1530" t="s">
        <v>341</v>
      </c>
      <c r="F6" s="1530" t="s">
        <v>341</v>
      </c>
      <c r="G6" s="1530" t="s">
        <v>341</v>
      </c>
      <c r="H6" s="1530" t="s">
        <v>341</v>
      </c>
      <c r="I6" s="1530" t="s">
        <v>341</v>
      </c>
      <c r="J6" s="1530" t="s">
        <v>341</v>
      </c>
      <c r="K6" s="1530" t="s">
        <v>341</v>
      </c>
      <c r="L6" s="1530" t="s">
        <v>341</v>
      </c>
      <c r="M6" s="1530" t="s">
        <v>341</v>
      </c>
      <c r="N6" s="1530" t="s">
        <v>341</v>
      </c>
      <c r="P6" s="1516"/>
      <c r="Q6" s="1340"/>
    </row>
    <row r="7" spans="2:17" s="1281" customFormat="1" ht="21" customHeight="1">
      <c r="B7" s="1340" t="s">
        <v>229</v>
      </c>
      <c r="C7" s="1531">
        <v>1093.21</v>
      </c>
      <c r="D7" s="1531">
        <v>1203.32</v>
      </c>
      <c r="E7" s="1531">
        <v>963.12</v>
      </c>
      <c r="F7" s="1531">
        <v>794.63</v>
      </c>
      <c r="G7" s="1531">
        <v>829.88</v>
      </c>
      <c r="H7" s="1531">
        <v>715.72</v>
      </c>
      <c r="I7" s="1531">
        <v>1017.98</v>
      </c>
      <c r="J7" s="1531">
        <v>1103.3399999999999</v>
      </c>
      <c r="K7" s="1531">
        <v>846.07</v>
      </c>
      <c r="L7" s="1531">
        <v>1138.49</v>
      </c>
      <c r="M7" s="1531">
        <v>1287.44</v>
      </c>
      <c r="N7" s="1531">
        <v>1003.39</v>
      </c>
      <c r="P7" s="1516"/>
      <c r="Q7" s="1340"/>
    </row>
    <row r="8" spans="2:17" s="1281" customFormat="1" ht="21" customHeight="1">
      <c r="B8" s="1346" t="s">
        <v>203</v>
      </c>
      <c r="C8" s="1531">
        <v>1057.98</v>
      </c>
      <c r="D8" s="1531">
        <v>1164.6500000000001</v>
      </c>
      <c r="E8" s="1531">
        <v>938.02</v>
      </c>
      <c r="F8" s="1531">
        <v>733.78</v>
      </c>
      <c r="G8" s="1531">
        <v>743.02</v>
      </c>
      <c r="H8" s="1531">
        <v>697.16</v>
      </c>
      <c r="I8" s="1531">
        <v>1100.42</v>
      </c>
      <c r="J8" s="1531">
        <v>1132.4100000000001</v>
      </c>
      <c r="K8" s="1531">
        <v>944.29</v>
      </c>
      <c r="L8" s="1531">
        <v>1053.7</v>
      </c>
      <c r="M8" s="1531">
        <v>1190.05</v>
      </c>
      <c r="N8" s="1531">
        <v>939.04</v>
      </c>
      <c r="O8" s="1532"/>
      <c r="P8" s="1516"/>
      <c r="Q8" s="1520"/>
    </row>
    <row r="9" spans="2:17" s="1288" customFormat="1" ht="21" customHeight="1">
      <c r="B9" s="1348" t="s">
        <v>230</v>
      </c>
      <c r="C9" s="1533">
        <v>1139.6600000000001</v>
      </c>
      <c r="D9" s="1533">
        <v>1263.9100000000001</v>
      </c>
      <c r="E9" s="1533">
        <v>923.13</v>
      </c>
      <c r="F9" s="1533">
        <v>720.3</v>
      </c>
      <c r="G9" s="1533">
        <v>721.03</v>
      </c>
      <c r="H9" s="1534" t="s">
        <v>1378</v>
      </c>
      <c r="I9" s="1533">
        <v>1332.89</v>
      </c>
      <c r="J9" s="1533">
        <v>1336.48</v>
      </c>
      <c r="K9" s="1533">
        <v>1307.8900000000001</v>
      </c>
      <c r="L9" s="1533">
        <v>896.25</v>
      </c>
      <c r="M9" s="1533">
        <v>1031.93</v>
      </c>
      <c r="N9" s="1533">
        <v>831.74</v>
      </c>
      <c r="O9" s="1382"/>
      <c r="P9" s="1348"/>
      <c r="Q9" s="1523"/>
    </row>
    <row r="10" spans="2:17" s="1288" customFormat="1" ht="21" customHeight="1">
      <c r="B10" s="1348" t="s">
        <v>231</v>
      </c>
      <c r="C10" s="1533">
        <v>899.12</v>
      </c>
      <c r="D10" s="1533">
        <v>962.22</v>
      </c>
      <c r="E10" s="1533">
        <v>795.08</v>
      </c>
      <c r="F10" s="1533">
        <v>661.25</v>
      </c>
      <c r="G10" s="1533">
        <v>661.63</v>
      </c>
      <c r="H10" s="1533">
        <v>660.51</v>
      </c>
      <c r="I10" s="1533">
        <v>996.22</v>
      </c>
      <c r="J10" s="1533">
        <v>1027.79</v>
      </c>
      <c r="K10" s="1533">
        <v>802.25</v>
      </c>
      <c r="L10" s="1533">
        <v>849.25</v>
      </c>
      <c r="M10" s="1533">
        <v>908.25</v>
      </c>
      <c r="N10" s="1533">
        <v>800.02</v>
      </c>
      <c r="O10" s="1535"/>
      <c r="P10" s="1348"/>
      <c r="Q10" s="1523"/>
    </row>
    <row r="11" spans="2:17" s="1288" customFormat="1" ht="21" customHeight="1">
      <c r="B11" s="1348" t="s">
        <v>232</v>
      </c>
      <c r="C11" s="1533">
        <v>1091.48</v>
      </c>
      <c r="D11" s="1533">
        <v>1203.01</v>
      </c>
      <c r="E11" s="1533">
        <v>975.82</v>
      </c>
      <c r="F11" s="1533">
        <v>738.85</v>
      </c>
      <c r="G11" s="1533">
        <v>733.1</v>
      </c>
      <c r="H11" s="1533">
        <v>792.08</v>
      </c>
      <c r="I11" s="1533">
        <v>1186.73</v>
      </c>
      <c r="J11" s="1533">
        <v>1222.8900000000001</v>
      </c>
      <c r="K11" s="1533">
        <v>1011.81</v>
      </c>
      <c r="L11" s="1533">
        <v>1082.79</v>
      </c>
      <c r="M11" s="1533">
        <v>1209.32</v>
      </c>
      <c r="N11" s="1533">
        <v>974.67</v>
      </c>
      <c r="O11" s="1535"/>
      <c r="P11" s="1348"/>
      <c r="Q11" s="1523"/>
    </row>
    <row r="12" spans="2:17" s="1288" customFormat="1" ht="21" customHeight="1">
      <c r="B12" s="1348" t="s">
        <v>233</v>
      </c>
      <c r="C12" s="1533">
        <v>1055.06</v>
      </c>
      <c r="D12" s="1533">
        <v>1216.92</v>
      </c>
      <c r="E12" s="1533">
        <v>864.78</v>
      </c>
      <c r="F12" s="1533">
        <v>1109.1199999999999</v>
      </c>
      <c r="G12" s="1533">
        <v>1238.27</v>
      </c>
      <c r="H12" s="1534" t="s">
        <v>1378</v>
      </c>
      <c r="I12" s="1533">
        <v>1113.5</v>
      </c>
      <c r="J12" s="1533">
        <v>1153.8</v>
      </c>
      <c r="K12" s="1533">
        <v>954.08</v>
      </c>
      <c r="L12" s="1533">
        <v>1026.49</v>
      </c>
      <c r="M12" s="1533">
        <v>1275.27</v>
      </c>
      <c r="N12" s="1533">
        <v>850.62</v>
      </c>
      <c r="O12" s="1382"/>
      <c r="P12" s="1348"/>
      <c r="Q12" s="1523"/>
    </row>
    <row r="13" spans="2:17" s="1288" customFormat="1" ht="21" customHeight="1">
      <c r="B13" s="1348" t="s">
        <v>234</v>
      </c>
      <c r="C13" s="1533">
        <v>791.91</v>
      </c>
      <c r="D13" s="1533">
        <v>849.44</v>
      </c>
      <c r="E13" s="1533">
        <v>728.94</v>
      </c>
      <c r="F13" s="1533">
        <v>583.57000000000005</v>
      </c>
      <c r="G13" s="1533">
        <v>583.14</v>
      </c>
      <c r="H13" s="1533">
        <v>583.79</v>
      </c>
      <c r="I13" s="1533">
        <v>883.27</v>
      </c>
      <c r="J13" s="1533">
        <v>875.69</v>
      </c>
      <c r="K13" s="1533">
        <v>943.44</v>
      </c>
      <c r="L13" s="1533">
        <v>765.37</v>
      </c>
      <c r="M13" s="1533">
        <v>835.09</v>
      </c>
      <c r="N13" s="1533">
        <v>719.48</v>
      </c>
      <c r="O13" s="1535"/>
      <c r="P13" s="1348"/>
      <c r="Q13" s="1523"/>
    </row>
    <row r="14" spans="2:17" s="1281" customFormat="1" ht="21" customHeight="1">
      <c r="B14" s="1348" t="s">
        <v>235</v>
      </c>
      <c r="C14" s="1533">
        <v>801.47</v>
      </c>
      <c r="D14" s="1533">
        <v>937.41</v>
      </c>
      <c r="E14" s="1533">
        <v>718.12</v>
      </c>
      <c r="F14" s="1533">
        <v>982.3</v>
      </c>
      <c r="G14" s="1533">
        <v>982.3</v>
      </c>
      <c r="H14" s="1534" t="s">
        <v>187</v>
      </c>
      <c r="I14" s="1533">
        <v>1009.31</v>
      </c>
      <c r="J14" s="1533">
        <v>1076.3800000000001</v>
      </c>
      <c r="K14" s="1533">
        <v>798.53</v>
      </c>
      <c r="L14" s="1533">
        <v>753.38</v>
      </c>
      <c r="M14" s="1533">
        <v>860.62</v>
      </c>
      <c r="N14" s="1533">
        <v>713.79</v>
      </c>
      <c r="O14" s="1382"/>
      <c r="P14" s="1348"/>
      <c r="Q14" s="1523"/>
    </row>
    <row r="15" spans="2:17" s="1288" customFormat="1" ht="21" customHeight="1">
      <c r="B15" s="1348" t="s">
        <v>236</v>
      </c>
      <c r="C15" s="1533">
        <v>798.94</v>
      </c>
      <c r="D15" s="1533">
        <v>835.34</v>
      </c>
      <c r="E15" s="1533">
        <v>754.2</v>
      </c>
      <c r="F15" s="1534" t="s">
        <v>187</v>
      </c>
      <c r="G15" s="1534" t="s">
        <v>187</v>
      </c>
      <c r="H15" s="1534" t="s">
        <v>187</v>
      </c>
      <c r="I15" s="1533">
        <v>790.55</v>
      </c>
      <c r="J15" s="1533">
        <v>799.49</v>
      </c>
      <c r="K15" s="1533">
        <v>704.02</v>
      </c>
      <c r="L15" s="1533">
        <v>803.15</v>
      </c>
      <c r="M15" s="1533">
        <v>879.19</v>
      </c>
      <c r="N15" s="1533">
        <v>757.97</v>
      </c>
      <c r="O15" s="1535"/>
      <c r="P15" s="1348"/>
      <c r="Q15" s="1523"/>
    </row>
    <row r="16" spans="2:17" s="1288" customFormat="1" ht="21" customHeight="1">
      <c r="B16" s="1348" t="s">
        <v>237</v>
      </c>
      <c r="C16" s="1533">
        <v>1064.1099999999999</v>
      </c>
      <c r="D16" s="1533">
        <v>1153.55</v>
      </c>
      <c r="E16" s="1533">
        <v>935.11</v>
      </c>
      <c r="F16" s="1533">
        <v>738.24</v>
      </c>
      <c r="G16" s="1533">
        <v>763.14</v>
      </c>
      <c r="H16" s="1533">
        <v>687.18</v>
      </c>
      <c r="I16" s="1533">
        <v>954.75</v>
      </c>
      <c r="J16" s="1533">
        <v>989.26</v>
      </c>
      <c r="K16" s="1533">
        <v>833.63</v>
      </c>
      <c r="L16" s="1533">
        <v>1109.51</v>
      </c>
      <c r="M16" s="1533">
        <v>1246.1400000000001</v>
      </c>
      <c r="N16" s="1533">
        <v>955.99</v>
      </c>
      <c r="O16" s="1535"/>
      <c r="P16" s="1348"/>
      <c r="Q16" s="1523"/>
    </row>
    <row r="17" spans="2:17" s="1288" customFormat="1" ht="21" customHeight="1">
      <c r="B17" s="1348" t="s">
        <v>238</v>
      </c>
      <c r="C17" s="1533">
        <v>828.36</v>
      </c>
      <c r="D17" s="1533">
        <v>1007.75</v>
      </c>
      <c r="E17" s="1533">
        <v>724.79</v>
      </c>
      <c r="F17" s="1533">
        <v>616.32000000000005</v>
      </c>
      <c r="G17" s="1533">
        <v>616.32000000000005</v>
      </c>
      <c r="H17" s="1534" t="s">
        <v>187</v>
      </c>
      <c r="I17" s="1533">
        <v>881.99</v>
      </c>
      <c r="J17" s="1533">
        <v>1019.99</v>
      </c>
      <c r="K17" s="1533">
        <v>691.79</v>
      </c>
      <c r="L17" s="1533">
        <v>817.81</v>
      </c>
      <c r="M17" s="1533">
        <v>1016.09</v>
      </c>
      <c r="N17" s="1533">
        <v>729.6</v>
      </c>
      <c r="O17" s="1535"/>
      <c r="P17" s="1348"/>
      <c r="Q17" s="1523"/>
    </row>
    <row r="18" spans="2:17" s="1288" customFormat="1" ht="21" customHeight="1">
      <c r="B18" s="1348" t="s">
        <v>239</v>
      </c>
      <c r="C18" s="1533">
        <v>863.04</v>
      </c>
      <c r="D18" s="1533">
        <v>943.21</v>
      </c>
      <c r="E18" s="1533">
        <v>777.11</v>
      </c>
      <c r="F18" s="1533">
        <v>564.70000000000005</v>
      </c>
      <c r="G18" s="1534" t="s">
        <v>1378</v>
      </c>
      <c r="H18" s="1534" t="s">
        <v>1378</v>
      </c>
      <c r="I18" s="1533">
        <v>781.33</v>
      </c>
      <c r="J18" s="1533">
        <v>800.74</v>
      </c>
      <c r="K18" s="1533">
        <v>683.15</v>
      </c>
      <c r="L18" s="1533">
        <v>894.28</v>
      </c>
      <c r="M18" s="1533">
        <v>1051</v>
      </c>
      <c r="N18" s="1533">
        <v>787.15</v>
      </c>
      <c r="O18" s="1535"/>
      <c r="P18" s="1348"/>
      <c r="Q18" s="1523"/>
    </row>
    <row r="19" spans="2:17" s="1288" customFormat="1" ht="21" customHeight="1">
      <c r="B19" s="1348" t="s">
        <v>151</v>
      </c>
      <c r="C19" s="1533">
        <v>1125.6099999999999</v>
      </c>
      <c r="D19" s="1533">
        <v>1313.21</v>
      </c>
      <c r="E19" s="1533">
        <v>918.81</v>
      </c>
      <c r="F19" s="1534" t="s">
        <v>1378</v>
      </c>
      <c r="G19" s="1534" t="s">
        <v>1378</v>
      </c>
      <c r="H19" s="1534" t="s">
        <v>1378</v>
      </c>
      <c r="I19" s="1533">
        <v>1257.19</v>
      </c>
      <c r="J19" s="1533">
        <v>1349.82</v>
      </c>
      <c r="K19" s="1533">
        <v>782.45</v>
      </c>
      <c r="L19" s="1533">
        <v>1101.22</v>
      </c>
      <c r="M19" s="1533">
        <v>1302.22</v>
      </c>
      <c r="N19" s="1533">
        <v>927.52</v>
      </c>
      <c r="O19" s="1535"/>
      <c r="P19" s="1348"/>
      <c r="Q19" s="1523"/>
    </row>
    <row r="20" spans="2:17" s="1275" customFormat="1" ht="30" customHeight="1">
      <c r="B20" s="4489"/>
      <c r="C20" s="4490" t="s">
        <v>175</v>
      </c>
      <c r="D20" s="4490"/>
      <c r="E20" s="4490"/>
      <c r="F20" s="4414" t="s">
        <v>2021</v>
      </c>
      <c r="G20" s="4414"/>
      <c r="H20" s="4414"/>
      <c r="I20" s="4414" t="s">
        <v>2022</v>
      </c>
      <c r="J20" s="4414"/>
      <c r="K20" s="4414"/>
      <c r="L20" s="4414" t="s">
        <v>2023</v>
      </c>
      <c r="M20" s="4414"/>
      <c r="N20" s="4415"/>
    </row>
    <row r="21" spans="2:17" s="1537" customFormat="1" ht="18" customHeight="1">
      <c r="B21" s="4489"/>
      <c r="C21" s="1014" t="s">
        <v>976</v>
      </c>
      <c r="D21" s="1369" t="s">
        <v>773</v>
      </c>
      <c r="E21" s="1370" t="s">
        <v>808</v>
      </c>
      <c r="F21" s="1528" t="s">
        <v>976</v>
      </c>
      <c r="G21" s="1369" t="s">
        <v>773</v>
      </c>
      <c r="H21" s="1370" t="s">
        <v>808</v>
      </c>
      <c r="I21" s="286" t="s">
        <v>976</v>
      </c>
      <c r="J21" s="1369" t="s">
        <v>773</v>
      </c>
      <c r="K21" s="1370" t="s">
        <v>808</v>
      </c>
      <c r="L21" s="286" t="s">
        <v>976</v>
      </c>
      <c r="M21" s="1369" t="s">
        <v>773</v>
      </c>
      <c r="N21" s="1442" t="s">
        <v>808</v>
      </c>
      <c r="O21" s="1536"/>
    </row>
    <row r="22" spans="2:17" s="1541" customFormat="1" ht="9.75" customHeight="1">
      <c r="B22" s="1538"/>
      <c r="C22" s="1539"/>
      <c r="D22" s="1466"/>
      <c r="E22" s="1467"/>
      <c r="F22" s="1540"/>
      <c r="G22" s="1466"/>
      <c r="H22" s="1467"/>
      <c r="I22" s="330"/>
      <c r="J22" s="1466"/>
      <c r="K22" s="1467"/>
      <c r="L22" s="330"/>
      <c r="M22" s="1466"/>
      <c r="N22" s="1467"/>
      <c r="O22" s="1536"/>
    </row>
    <row r="23" spans="2:17" s="1543" customFormat="1" ht="12.75" customHeight="1">
      <c r="B23" s="4485" t="s">
        <v>164</v>
      </c>
      <c r="C23" s="4486"/>
      <c r="D23" s="4486"/>
      <c r="E23" s="4486"/>
      <c r="F23" s="4486"/>
      <c r="G23" s="4486"/>
      <c r="H23" s="4486"/>
      <c r="I23" s="4486"/>
      <c r="J23" s="4486"/>
      <c r="K23" s="4486"/>
      <c r="L23" s="4486"/>
      <c r="M23" s="4486"/>
      <c r="N23" s="4486"/>
      <c r="O23" s="1542"/>
    </row>
    <row r="24" spans="2:17" s="1300" customFormat="1" ht="12.75" customHeight="1">
      <c r="B24" s="4485" t="s">
        <v>2109</v>
      </c>
      <c r="C24" s="4486"/>
      <c r="D24" s="4486"/>
      <c r="E24" s="4486"/>
      <c r="F24" s="4486"/>
      <c r="G24" s="4486"/>
      <c r="H24" s="4486"/>
      <c r="I24" s="4486"/>
      <c r="J24" s="4486"/>
      <c r="K24" s="4486"/>
      <c r="L24" s="4486"/>
      <c r="M24" s="4486"/>
      <c r="N24" s="4486"/>
    </row>
    <row r="25" spans="2:17" s="1526" customFormat="1" ht="12.75" customHeight="1">
      <c r="B25" s="4485" t="s">
        <v>1908</v>
      </c>
      <c r="C25" s="4486"/>
      <c r="D25" s="4486"/>
      <c r="E25" s="4486"/>
      <c r="F25" s="4486"/>
      <c r="G25" s="4486"/>
      <c r="H25" s="4486"/>
      <c r="I25" s="4486"/>
      <c r="J25" s="4486"/>
      <c r="K25" s="4486"/>
      <c r="L25" s="4486"/>
      <c r="M25" s="4486"/>
      <c r="N25" s="4486"/>
    </row>
    <row r="26" spans="2:17" s="1526" customFormat="1" ht="12.75" customHeight="1">
      <c r="B26" s="4432" t="s">
        <v>2110</v>
      </c>
      <c r="C26" s="4432"/>
      <c r="D26" s="4432"/>
      <c r="E26" s="4432"/>
      <c r="F26" s="4432"/>
      <c r="G26" s="4432"/>
      <c r="H26" s="4432"/>
      <c r="I26" s="4432"/>
      <c r="J26" s="4432"/>
      <c r="K26" s="4432"/>
      <c r="L26" s="4432"/>
      <c r="M26" s="4432"/>
      <c r="N26" s="4432"/>
    </row>
    <row r="27" spans="2:17" s="1526" customFormat="1" ht="12.75" customHeight="1">
      <c r="B27" s="4432" t="s">
        <v>2116</v>
      </c>
      <c r="C27" s="4491"/>
      <c r="D27" s="4491"/>
      <c r="E27" s="4491"/>
      <c r="F27" s="4491"/>
      <c r="G27" s="4491"/>
      <c r="H27" s="4491"/>
      <c r="I27" s="4491"/>
      <c r="J27" s="4491"/>
      <c r="K27" s="4491"/>
      <c r="L27" s="4491"/>
      <c r="M27" s="4491"/>
      <c r="N27" s="4491"/>
    </row>
    <row r="28" spans="2:17" ht="9.75" customHeight="1">
      <c r="B28" s="1544"/>
      <c r="C28" s="1545"/>
      <c r="D28" s="1545"/>
      <c r="E28" s="1545"/>
      <c r="F28" s="1545"/>
      <c r="G28" s="1545"/>
      <c r="H28" s="1545"/>
      <c r="I28" s="1545"/>
      <c r="J28" s="1545"/>
      <c r="K28" s="1545"/>
      <c r="L28" s="1545"/>
      <c r="M28" s="1545"/>
      <c r="N28" s="1545"/>
    </row>
    <row r="29" spans="2:17" ht="12" customHeight="1">
      <c r="B29" s="3940" t="s">
        <v>219</v>
      </c>
      <c r="C29" s="3940"/>
      <c r="D29" s="3940"/>
      <c r="E29" s="3940"/>
      <c r="F29" s="3940"/>
      <c r="G29" s="3940"/>
      <c r="H29" s="3940"/>
      <c r="I29" s="1546"/>
      <c r="J29" s="1546"/>
      <c r="K29" s="1546"/>
      <c r="L29" s="1546"/>
      <c r="M29" s="1546"/>
      <c r="N29" s="1546"/>
    </row>
    <row r="30" spans="2:17" ht="12" customHeight="1">
      <c r="B30" s="4319" t="s">
        <v>2117</v>
      </c>
      <c r="C30" s="4319"/>
      <c r="D30" s="4319"/>
      <c r="E30" s="4319"/>
      <c r="F30" s="1546"/>
      <c r="G30" s="1546"/>
      <c r="H30" s="1546"/>
      <c r="I30" s="1546"/>
      <c r="J30" s="1546"/>
      <c r="K30" s="1546"/>
      <c r="L30" s="1546"/>
      <c r="M30" s="1546"/>
      <c r="N30" s="1546"/>
    </row>
  </sheetData>
  <mergeCells count="19">
    <mergeCell ref="B30:E30"/>
    <mergeCell ref="B20:B21"/>
    <mergeCell ref="C20:E20"/>
    <mergeCell ref="F20:H20"/>
    <mergeCell ref="I20:K20"/>
    <mergeCell ref="B24:N24"/>
    <mergeCell ref="B25:N25"/>
    <mergeCell ref="B26:N26"/>
    <mergeCell ref="B27:N27"/>
    <mergeCell ref="B29:H29"/>
    <mergeCell ref="L20:N20"/>
    <mergeCell ref="B23:N23"/>
    <mergeCell ref="B1:N1"/>
    <mergeCell ref="B2:N2"/>
    <mergeCell ref="B4:B5"/>
    <mergeCell ref="C4:E4"/>
    <mergeCell ref="F4:H4"/>
    <mergeCell ref="I4:K4"/>
    <mergeCell ref="L4:N4"/>
  </mergeCells>
  <hyperlinks>
    <hyperlink ref="C5" r:id="rId1" display="HM  "/>
    <hyperlink ref="C21" r:id="rId2"/>
    <hyperlink ref="B30" r:id="rId3"/>
    <hyperlink ref="P2" location="Indice!A1" display="(Voltar ao Índice)"/>
  </hyperlinks>
  <printOptions horizontalCentered="1"/>
  <pageMargins left="0.27559055118110237" right="0.27559055118110237" top="0.6692913385826772" bottom="0.6692913385826772" header="0" footer="0"/>
  <pageSetup paperSize="9" scale="91" orientation="portrait" verticalDpi="0" r:id="rId4"/>
</worksheet>
</file>

<file path=xl/worksheets/sheet99.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2" sqref="B2:J2"/>
    </sheetView>
  </sheetViews>
  <sheetFormatPr defaultColWidth="7.85546875" defaultRowHeight="11.25"/>
  <cols>
    <col min="1" max="1" width="6.7109375" style="1338" customWidth="1"/>
    <col min="2" max="2" width="16.7109375" style="1338" customWidth="1"/>
    <col min="3" max="10" width="10.140625" style="1338" customWidth="1"/>
    <col min="11" max="11" width="6.7109375" style="1338" customWidth="1"/>
    <col min="12" max="12" width="14.28515625" style="1338" bestFit="1" customWidth="1"/>
    <col min="13" max="16384" width="7.85546875" style="1338"/>
  </cols>
  <sheetData>
    <row r="1" spans="2:12" s="1269" customFormat="1" ht="31.5" customHeight="1">
      <c r="B1" s="4412" t="s">
        <v>2118</v>
      </c>
      <c r="C1" s="4412"/>
      <c r="D1" s="4412"/>
      <c r="E1" s="4412"/>
      <c r="F1" s="4412"/>
      <c r="G1" s="4412"/>
      <c r="H1" s="4412"/>
      <c r="I1" s="4412"/>
      <c r="J1" s="4412"/>
      <c r="K1" s="1322"/>
    </row>
    <row r="2" spans="2:12" s="1269" customFormat="1" ht="33" customHeight="1">
      <c r="B2" s="4412" t="s">
        <v>2119</v>
      </c>
      <c r="C2" s="4412"/>
      <c r="D2" s="4412"/>
      <c r="E2" s="4412"/>
      <c r="F2" s="4412"/>
      <c r="G2" s="4412"/>
      <c r="H2" s="4412"/>
      <c r="I2" s="4412"/>
      <c r="J2" s="4412"/>
      <c r="K2" s="1322"/>
      <c r="L2" s="1337" t="s">
        <v>856</v>
      </c>
    </row>
    <row r="3" spans="2:12" s="1273" customFormat="1" ht="12" customHeight="1">
      <c r="B3" s="1270" t="s">
        <v>580</v>
      </c>
      <c r="C3" s="1271"/>
      <c r="D3" s="1271"/>
      <c r="E3" s="1271"/>
      <c r="F3" s="1271"/>
      <c r="G3" s="1271"/>
      <c r="H3" s="1271"/>
      <c r="I3" s="1271"/>
      <c r="J3" s="1272" t="s">
        <v>581</v>
      </c>
      <c r="K3" s="1271"/>
    </row>
    <row r="4" spans="2:12" s="1307" customFormat="1" ht="24" customHeight="1">
      <c r="B4" s="4495"/>
      <c r="C4" s="4497" t="s">
        <v>175</v>
      </c>
      <c r="D4" s="4494" t="s">
        <v>2120</v>
      </c>
      <c r="E4" s="4499"/>
      <c r="F4" s="4499"/>
      <c r="G4" s="4499"/>
      <c r="H4" s="4499"/>
      <c r="I4" s="4499"/>
      <c r="J4" s="4499"/>
      <c r="K4" s="1547"/>
    </row>
    <row r="5" spans="2:12" ht="18" customHeight="1">
      <c r="B5" s="4496"/>
      <c r="C5" s="4498"/>
      <c r="D5" s="1456" t="s">
        <v>2121</v>
      </c>
      <c r="E5" s="1548" t="s">
        <v>2122</v>
      </c>
      <c r="F5" s="1549" t="s">
        <v>2123</v>
      </c>
      <c r="G5" s="1549" t="s">
        <v>2124</v>
      </c>
      <c r="H5" s="1549" t="s">
        <v>2125</v>
      </c>
      <c r="I5" s="1549" t="s">
        <v>2126</v>
      </c>
      <c r="J5" s="285" t="s">
        <v>2127</v>
      </c>
      <c r="K5" s="1550"/>
    </row>
    <row r="6" spans="2:12" s="1281" customFormat="1" ht="21" customHeight="1">
      <c r="B6" s="1340" t="s">
        <v>12</v>
      </c>
      <c r="C6" s="1514" t="s">
        <v>341</v>
      </c>
      <c r="D6" s="1514" t="s">
        <v>341</v>
      </c>
      <c r="E6" s="1514" t="s">
        <v>341</v>
      </c>
      <c r="F6" s="1514" t="s">
        <v>341</v>
      </c>
      <c r="G6" s="1514" t="s">
        <v>341</v>
      </c>
      <c r="H6" s="1514" t="s">
        <v>341</v>
      </c>
      <c r="I6" s="1514" t="s">
        <v>341</v>
      </c>
      <c r="J6" s="1514" t="s">
        <v>341</v>
      </c>
      <c r="K6" s="1551"/>
    </row>
    <row r="7" spans="2:12" s="1281" customFormat="1" ht="21" customHeight="1">
      <c r="B7" s="1340" t="s">
        <v>229</v>
      </c>
      <c r="C7" s="1552">
        <v>1928307</v>
      </c>
      <c r="D7" s="1552">
        <v>428347</v>
      </c>
      <c r="E7" s="1552">
        <v>216721</v>
      </c>
      <c r="F7" s="1552">
        <v>298220</v>
      </c>
      <c r="G7" s="1552">
        <v>206435</v>
      </c>
      <c r="H7" s="1552">
        <v>245313</v>
      </c>
      <c r="I7" s="1552">
        <v>134189</v>
      </c>
      <c r="J7" s="1552">
        <v>399082</v>
      </c>
    </row>
    <row r="8" spans="2:12" s="1288" customFormat="1" ht="21" customHeight="1">
      <c r="B8" s="1346" t="s">
        <v>203</v>
      </c>
      <c r="C8" s="1518">
        <v>41254</v>
      </c>
      <c r="D8" s="1518">
        <v>8513</v>
      </c>
      <c r="E8" s="1518">
        <v>4855</v>
      </c>
      <c r="F8" s="1518">
        <v>7067</v>
      </c>
      <c r="G8" s="1518">
        <v>5074</v>
      </c>
      <c r="H8" s="1518">
        <v>4805</v>
      </c>
      <c r="I8" s="1518">
        <v>2461</v>
      </c>
      <c r="J8" s="1518">
        <v>8479</v>
      </c>
      <c r="K8" s="1535"/>
    </row>
    <row r="9" spans="2:12" s="1288" customFormat="1" ht="21" customHeight="1">
      <c r="B9" s="1348" t="s">
        <v>230</v>
      </c>
      <c r="C9" s="1553">
        <v>1322</v>
      </c>
      <c r="D9" s="1553">
        <v>216</v>
      </c>
      <c r="E9" s="1553">
        <v>171</v>
      </c>
      <c r="F9" s="1553" t="s">
        <v>1378</v>
      </c>
      <c r="G9" s="1553">
        <v>148</v>
      </c>
      <c r="H9" s="1553">
        <v>116</v>
      </c>
      <c r="I9" s="1553" t="s">
        <v>1378</v>
      </c>
      <c r="J9" s="1553">
        <v>572</v>
      </c>
      <c r="K9" s="1382"/>
    </row>
    <row r="10" spans="2:12" s="1288" customFormat="1" ht="21" customHeight="1">
      <c r="B10" s="1348" t="s">
        <v>231</v>
      </c>
      <c r="C10" s="1553">
        <v>2037</v>
      </c>
      <c r="D10" s="1553">
        <v>607</v>
      </c>
      <c r="E10" s="1553">
        <v>350</v>
      </c>
      <c r="F10" s="1553">
        <v>498</v>
      </c>
      <c r="G10" s="1553">
        <v>247</v>
      </c>
      <c r="H10" s="1553">
        <v>182</v>
      </c>
      <c r="I10" s="1553">
        <v>0</v>
      </c>
      <c r="J10" s="1553">
        <v>153</v>
      </c>
      <c r="K10" s="1535"/>
    </row>
    <row r="11" spans="2:12" s="1288" customFormat="1" ht="21" customHeight="1">
      <c r="B11" s="1348" t="s">
        <v>232</v>
      </c>
      <c r="C11" s="1553">
        <v>27124</v>
      </c>
      <c r="D11" s="1553">
        <v>5149</v>
      </c>
      <c r="E11" s="1553">
        <v>2924</v>
      </c>
      <c r="F11" s="1553">
        <v>4052</v>
      </c>
      <c r="G11" s="1553">
        <v>3385</v>
      </c>
      <c r="H11" s="1553">
        <v>3201</v>
      </c>
      <c r="I11" s="1553">
        <v>2211</v>
      </c>
      <c r="J11" s="1553">
        <v>6202</v>
      </c>
      <c r="K11" s="1535"/>
    </row>
    <row r="12" spans="2:12" s="1288" customFormat="1" ht="21" customHeight="1">
      <c r="B12" s="1348" t="s">
        <v>233</v>
      </c>
      <c r="C12" s="1553">
        <v>2082</v>
      </c>
      <c r="D12" s="1553">
        <v>530</v>
      </c>
      <c r="E12" s="1553">
        <v>305</v>
      </c>
      <c r="F12" s="1553">
        <v>488</v>
      </c>
      <c r="G12" s="1553">
        <v>263</v>
      </c>
      <c r="H12" s="1553">
        <v>173</v>
      </c>
      <c r="I12" s="1553">
        <v>81</v>
      </c>
      <c r="J12" s="1553">
        <v>242</v>
      </c>
      <c r="K12" s="1382"/>
    </row>
    <row r="13" spans="2:12" s="1288" customFormat="1" ht="21" customHeight="1">
      <c r="B13" s="1348" t="s">
        <v>234</v>
      </c>
      <c r="C13" s="1553">
        <v>553</v>
      </c>
      <c r="D13" s="1553">
        <v>246</v>
      </c>
      <c r="E13" s="1553">
        <v>74</v>
      </c>
      <c r="F13" s="1553" t="s">
        <v>1378</v>
      </c>
      <c r="G13" s="1553">
        <v>51</v>
      </c>
      <c r="H13" s="1553">
        <v>95</v>
      </c>
      <c r="I13" s="1553" t="s">
        <v>1378</v>
      </c>
      <c r="J13" s="1553">
        <v>36</v>
      </c>
      <c r="K13" s="1535"/>
    </row>
    <row r="14" spans="2:12" s="1281" customFormat="1" ht="21" customHeight="1">
      <c r="B14" s="1348" t="s">
        <v>235</v>
      </c>
      <c r="C14" s="1553">
        <v>221</v>
      </c>
      <c r="D14" s="1553">
        <v>57</v>
      </c>
      <c r="E14" s="1553">
        <v>56</v>
      </c>
      <c r="F14" s="1553">
        <v>86</v>
      </c>
      <c r="G14" s="1553">
        <v>5</v>
      </c>
      <c r="H14" s="1553">
        <v>0</v>
      </c>
      <c r="I14" s="1553">
        <v>0</v>
      </c>
      <c r="J14" s="1553">
        <v>17</v>
      </c>
      <c r="K14" s="1382"/>
    </row>
    <row r="15" spans="2:12" s="1288" customFormat="1" ht="21" customHeight="1">
      <c r="B15" s="1348" t="s">
        <v>236</v>
      </c>
      <c r="C15" s="1553">
        <v>1500</v>
      </c>
      <c r="D15" s="1553">
        <v>366</v>
      </c>
      <c r="E15" s="1553">
        <v>191</v>
      </c>
      <c r="F15" s="1553">
        <v>295</v>
      </c>
      <c r="G15" s="1553">
        <v>100</v>
      </c>
      <c r="H15" s="1553">
        <v>345</v>
      </c>
      <c r="I15" s="1553">
        <v>0</v>
      </c>
      <c r="J15" s="1553">
        <v>203</v>
      </c>
      <c r="K15" s="1535"/>
    </row>
    <row r="16" spans="2:12" s="1288" customFormat="1" ht="21" customHeight="1">
      <c r="B16" s="1348" t="s">
        <v>237</v>
      </c>
      <c r="C16" s="1553">
        <v>4648</v>
      </c>
      <c r="D16" s="1553">
        <v>864</v>
      </c>
      <c r="E16" s="1553">
        <v>580</v>
      </c>
      <c r="F16" s="1553">
        <v>1087</v>
      </c>
      <c r="G16" s="1553">
        <v>608</v>
      </c>
      <c r="H16" s="1553">
        <v>625</v>
      </c>
      <c r="I16" s="1553">
        <v>86</v>
      </c>
      <c r="J16" s="1553">
        <v>798</v>
      </c>
      <c r="K16" s="1535"/>
    </row>
    <row r="17" spans="2:11" s="1288" customFormat="1" ht="21" customHeight="1">
      <c r="B17" s="1348" t="s">
        <v>238</v>
      </c>
      <c r="C17" s="1553">
        <v>459</v>
      </c>
      <c r="D17" s="1553">
        <v>147</v>
      </c>
      <c r="E17" s="1553">
        <v>73</v>
      </c>
      <c r="F17" s="1553">
        <v>25</v>
      </c>
      <c r="G17" s="1553">
        <v>147</v>
      </c>
      <c r="H17" s="1553">
        <v>11</v>
      </c>
      <c r="I17" s="1553">
        <v>0</v>
      </c>
      <c r="J17" s="1553">
        <v>56</v>
      </c>
      <c r="K17" s="1535"/>
    </row>
    <row r="18" spans="2:11" s="1288" customFormat="1" ht="21" customHeight="1">
      <c r="B18" s="1348" t="s">
        <v>239</v>
      </c>
      <c r="C18" s="1553">
        <v>404</v>
      </c>
      <c r="D18" s="1553">
        <v>171</v>
      </c>
      <c r="E18" s="1553">
        <v>64</v>
      </c>
      <c r="F18" s="1553">
        <v>145</v>
      </c>
      <c r="G18" s="1553">
        <v>4</v>
      </c>
      <c r="H18" s="1553">
        <v>0</v>
      </c>
      <c r="I18" s="1553">
        <v>0</v>
      </c>
      <c r="J18" s="1553">
        <v>20</v>
      </c>
      <c r="K18" s="1535"/>
    </row>
    <row r="19" spans="2:11" s="1288" customFormat="1" ht="21" customHeight="1">
      <c r="B19" s="1348" t="s">
        <v>151</v>
      </c>
      <c r="C19" s="1553">
        <v>904</v>
      </c>
      <c r="D19" s="1553">
        <v>160</v>
      </c>
      <c r="E19" s="1553">
        <v>67</v>
      </c>
      <c r="F19" s="1553">
        <v>262</v>
      </c>
      <c r="G19" s="1553">
        <v>116</v>
      </c>
      <c r="H19" s="1553">
        <v>57</v>
      </c>
      <c r="I19" s="1553">
        <v>62</v>
      </c>
      <c r="J19" s="1553">
        <v>180</v>
      </c>
      <c r="K19" s="1535"/>
    </row>
    <row r="20" spans="2:11" s="1288" customFormat="1" ht="24" customHeight="1">
      <c r="B20" s="4492"/>
      <c r="C20" s="4028" t="s">
        <v>175</v>
      </c>
      <c r="D20" s="4493" t="s">
        <v>2128</v>
      </c>
      <c r="E20" s="4493"/>
      <c r="F20" s="4493"/>
      <c r="G20" s="4493"/>
      <c r="H20" s="4493"/>
      <c r="I20" s="4493"/>
      <c r="J20" s="4494"/>
      <c r="K20" s="1554"/>
    </row>
    <row r="21" spans="2:11" ht="18" customHeight="1">
      <c r="B21" s="4492"/>
      <c r="C21" s="4028"/>
      <c r="D21" s="1456" t="s">
        <v>2121</v>
      </c>
      <c r="E21" s="1548" t="s">
        <v>2122</v>
      </c>
      <c r="F21" s="1549" t="s">
        <v>2123</v>
      </c>
      <c r="G21" s="1549" t="s">
        <v>2124</v>
      </c>
      <c r="H21" s="1549" t="s">
        <v>2125</v>
      </c>
      <c r="I21" s="1549" t="s">
        <v>2126</v>
      </c>
      <c r="J21" s="285" t="s">
        <v>2129</v>
      </c>
    </row>
    <row r="22" spans="2:11" s="1299" customFormat="1" ht="9.75" customHeight="1">
      <c r="B22" s="1555"/>
      <c r="C22" s="1372"/>
      <c r="D22" s="1556"/>
      <c r="E22" s="1557"/>
      <c r="F22" s="1558"/>
      <c r="G22" s="1558"/>
      <c r="H22" s="1558"/>
      <c r="I22" s="1558"/>
      <c r="J22" s="1372"/>
    </row>
    <row r="23" spans="2:11" s="1299" customFormat="1" ht="12.75" customHeight="1">
      <c r="B23" s="4480" t="s">
        <v>164</v>
      </c>
      <c r="C23" s="4486"/>
      <c r="D23" s="4486"/>
      <c r="E23" s="4486"/>
      <c r="F23" s="4486"/>
      <c r="G23" s="4486"/>
      <c r="H23" s="4486"/>
      <c r="I23" s="4486"/>
      <c r="J23" s="4486"/>
    </row>
    <row r="24" spans="2:11" s="1300" customFormat="1" ht="12.75" customHeight="1">
      <c r="B24" s="4480" t="s">
        <v>2109</v>
      </c>
      <c r="C24" s="4486"/>
      <c r="D24" s="4486"/>
      <c r="E24" s="4486"/>
      <c r="F24" s="4486"/>
      <c r="G24" s="4486"/>
      <c r="H24" s="4486"/>
      <c r="I24" s="4486"/>
      <c r="J24" s="4486"/>
      <c r="K24" s="1481"/>
    </row>
    <row r="25" spans="2:11" s="1526" customFormat="1" ht="12.75" customHeight="1">
      <c r="B25" s="4480" t="s">
        <v>1908</v>
      </c>
      <c r="C25" s="4486"/>
      <c r="D25" s="4486"/>
      <c r="E25" s="4486"/>
      <c r="F25" s="4486"/>
      <c r="G25" s="4486"/>
      <c r="H25" s="4486"/>
      <c r="I25" s="4486"/>
      <c r="J25" s="4486"/>
      <c r="K25" s="1416"/>
    </row>
    <row r="26" spans="2:11" s="1526" customFormat="1" ht="12.75" customHeight="1">
      <c r="B26" s="4432" t="s">
        <v>2110</v>
      </c>
      <c r="C26" s="4432"/>
      <c r="D26" s="4432"/>
      <c r="E26" s="4432"/>
      <c r="F26" s="4432"/>
      <c r="G26" s="4432"/>
      <c r="H26" s="4432"/>
      <c r="I26" s="4432"/>
      <c r="J26" s="4432"/>
      <c r="K26" s="1559"/>
    </row>
    <row r="27" spans="2:11" s="1526" customFormat="1" ht="12.75" customHeight="1">
      <c r="B27" s="4432" t="s">
        <v>2111</v>
      </c>
      <c r="C27" s="4500"/>
      <c r="D27" s="4500"/>
      <c r="E27" s="4500"/>
      <c r="F27" s="4500"/>
      <c r="G27" s="4500"/>
      <c r="H27" s="4500"/>
      <c r="I27" s="4500"/>
      <c r="J27" s="4500"/>
      <c r="K27" s="1559"/>
    </row>
  </sheetData>
  <mergeCells count="13">
    <mergeCell ref="B23:J23"/>
    <mergeCell ref="B24:J24"/>
    <mergeCell ref="B25:J25"/>
    <mergeCell ref="B26:J26"/>
    <mergeCell ref="B27:J27"/>
    <mergeCell ref="B20:B21"/>
    <mergeCell ref="C20:C21"/>
    <mergeCell ref="D20:J20"/>
    <mergeCell ref="B1:J1"/>
    <mergeCell ref="B2:J2"/>
    <mergeCell ref="B4:B5"/>
    <mergeCell ref="C4:C5"/>
    <mergeCell ref="D4:J4"/>
  </mergeCells>
  <hyperlinks>
    <hyperlink ref="L2" location="Indice!A1" display="(Voltar ao Índice)"/>
  </hyperlinks>
  <printOptions horizontalCentered="1"/>
  <pageMargins left="0.47244094488188981" right="0.47244094488188981" top="0.6692913385826772" bottom="0.6692913385826772" header="0" footer="0"/>
  <pageSetup paperSize="9" scale="9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241</vt:i4>
      </vt:variant>
      <vt:variant>
        <vt:lpstr>Intervalos com nome</vt:lpstr>
      </vt:variant>
      <vt:variant>
        <vt:i4>240</vt:i4>
      </vt:variant>
    </vt:vector>
  </HeadingPairs>
  <TitlesOfParts>
    <vt:vector size="481" baseType="lpstr">
      <vt:lpstr>Indice</vt:lpstr>
      <vt:lpstr>I_01_01_15</vt:lpstr>
      <vt:lpstr>I_01_02_15</vt:lpstr>
      <vt:lpstr>I_01_03_15</vt:lpstr>
      <vt:lpstr>I_01_04_15</vt:lpstr>
      <vt:lpstr>I_01_05_15</vt:lpstr>
      <vt:lpstr>I_01_06_15</vt:lpstr>
      <vt:lpstr>I_01_07_15</vt:lpstr>
      <vt:lpstr>I_01_07c_15</vt:lpstr>
      <vt:lpstr>I_01_08_15</vt:lpstr>
      <vt:lpstr>I_01_09_11</vt:lpstr>
      <vt:lpstr>I_01_10_15</vt:lpstr>
      <vt:lpstr>I_01_11_15</vt:lpstr>
      <vt:lpstr>I_02_01_15</vt:lpstr>
      <vt:lpstr>I_02_02_15</vt:lpstr>
      <vt:lpstr>I_02_03_15</vt:lpstr>
      <vt:lpstr>I_02_04_14</vt:lpstr>
      <vt:lpstr>I_02_05_15</vt:lpstr>
      <vt:lpstr>I_02_06_14</vt:lpstr>
      <vt:lpstr>I_02_07_14</vt:lpstr>
      <vt:lpstr>II_01_01_15</vt:lpstr>
      <vt:lpstr>II_01_01_15c</vt:lpstr>
      <vt:lpstr>II_01_02_15</vt:lpstr>
      <vt:lpstr>II_01_03_15</vt:lpstr>
      <vt:lpstr>II_01_03_15c</vt:lpstr>
      <vt:lpstr>II_01_04_15</vt:lpstr>
      <vt:lpstr>II_01_05_15</vt:lpstr>
      <vt:lpstr>II_01_06_15</vt:lpstr>
      <vt:lpstr>II_01_06_15c</vt:lpstr>
      <vt:lpstr>II_01_07_15</vt:lpstr>
      <vt:lpstr>II_02_01_15</vt:lpstr>
      <vt:lpstr>II_02_02_15</vt:lpstr>
      <vt:lpstr>II_02_03_15</vt:lpstr>
      <vt:lpstr>II_02_04_15</vt:lpstr>
      <vt:lpstr>II_02_05_15</vt:lpstr>
      <vt:lpstr>II_02_05c_15</vt:lpstr>
      <vt:lpstr>II_02_06_15</vt:lpstr>
      <vt:lpstr>II_02_07_15</vt:lpstr>
      <vt:lpstr>II_02_07c_15</vt:lpstr>
      <vt:lpstr>II_02_08_15</vt:lpstr>
      <vt:lpstr>II_02_09_15</vt:lpstr>
      <vt:lpstr>II_02_10_15</vt:lpstr>
      <vt:lpstr>II_02_11_15</vt:lpstr>
      <vt:lpstr>II_02_12_15</vt:lpstr>
      <vt:lpstr>II_02_13_15</vt:lpstr>
      <vt:lpstr>II_02_13c_15</vt:lpstr>
      <vt:lpstr>II_02_14_15</vt:lpstr>
      <vt:lpstr>II_02_14c_15</vt:lpstr>
      <vt:lpstr>II_02_15_15</vt:lpstr>
      <vt:lpstr>II_02_15c_15</vt:lpstr>
      <vt:lpstr>II_02_16_15</vt:lpstr>
      <vt:lpstr>II_02_17_15</vt:lpstr>
      <vt:lpstr>II_02_18_15</vt:lpstr>
      <vt:lpstr>II_02_19_15</vt:lpstr>
      <vt:lpstr>II_03_01_15</vt:lpstr>
      <vt:lpstr>II_03_01c_15</vt:lpstr>
      <vt:lpstr>II_03_02_15</vt:lpstr>
      <vt:lpstr>II_03_03_15</vt:lpstr>
      <vt:lpstr>II_03_04_15</vt:lpstr>
      <vt:lpstr>II_03_05_15</vt:lpstr>
      <vt:lpstr>II_03_06_15</vt:lpstr>
      <vt:lpstr>II_03_07_15</vt:lpstr>
      <vt:lpstr>II_03_07c_15</vt:lpstr>
      <vt:lpstr>II_03_08_15</vt:lpstr>
      <vt:lpstr>II_04_01_15</vt:lpstr>
      <vt:lpstr>II_04_01c_15</vt:lpstr>
      <vt:lpstr>II_04_02_14</vt:lpstr>
      <vt:lpstr>II_04_02c_14</vt:lpstr>
      <vt:lpstr>II_04_03_14</vt:lpstr>
      <vt:lpstr>II_04_04_15</vt:lpstr>
      <vt:lpstr>II_04_05_15</vt:lpstr>
      <vt:lpstr>II_04_06_15</vt:lpstr>
      <vt:lpstr>II_04_07_14</vt:lpstr>
      <vt:lpstr>II_04_08_14</vt:lpstr>
      <vt:lpstr>II_04_09_14</vt:lpstr>
      <vt:lpstr>II_04_10_14</vt:lpstr>
      <vt:lpstr>II_04_11_14</vt:lpstr>
      <vt:lpstr>II_05_01_15</vt:lpstr>
      <vt:lpstr>II_05_01_15c</vt:lpstr>
      <vt:lpstr>II_05_02_15</vt:lpstr>
      <vt:lpstr>II_05_03_14</vt:lpstr>
      <vt:lpstr>II_05_04_15</vt:lpstr>
      <vt:lpstr>II_05_05_15</vt:lpstr>
      <vt:lpstr>II_05_06_15</vt:lpstr>
      <vt:lpstr>II_05_07_15</vt:lpstr>
      <vt:lpstr>II_05_08_15</vt:lpstr>
      <vt:lpstr>II_05_09_15</vt:lpstr>
      <vt:lpstr>II_05_10_15</vt:lpstr>
      <vt:lpstr>II_05_11_15</vt:lpstr>
      <vt:lpstr>II_05_12_15</vt:lpstr>
      <vt:lpstr>II_05_13_15</vt:lpstr>
      <vt:lpstr>II_05_14_15</vt:lpstr>
      <vt:lpstr>II_05_15_15</vt:lpstr>
      <vt:lpstr>II_05_16_15</vt:lpstr>
      <vt:lpstr>II_05_17_15</vt:lpstr>
      <vt:lpstr>II_05_18_15</vt:lpstr>
      <vt:lpstr>II_05_19_14</vt:lpstr>
      <vt:lpstr>II_05_20_14</vt:lpstr>
      <vt:lpstr>II_05_21_14</vt:lpstr>
      <vt:lpstr>II_05_22_14</vt:lpstr>
      <vt:lpstr>II_05_23_14</vt:lpstr>
      <vt:lpstr>II_05_24_14</vt:lpstr>
      <vt:lpstr>II_05_25_14</vt:lpstr>
      <vt:lpstr>II_05_26_14</vt:lpstr>
      <vt:lpstr>II_06_01_15</vt:lpstr>
      <vt:lpstr>II_06_02_15</vt:lpstr>
      <vt:lpstr>II_06_03_15</vt:lpstr>
      <vt:lpstr>II_06_04_15</vt:lpstr>
      <vt:lpstr>II_06_05_15</vt:lpstr>
      <vt:lpstr>II_06_06_15</vt:lpstr>
      <vt:lpstr>II_06_07_15</vt:lpstr>
      <vt:lpstr>II_06_08_15</vt:lpstr>
      <vt:lpstr>II_06_09_15</vt:lpstr>
      <vt:lpstr>III_01_01_15</vt:lpstr>
      <vt:lpstr>III_01_02_14</vt:lpstr>
      <vt:lpstr>III_01_03_15</vt:lpstr>
      <vt:lpstr>III_01_04_14</vt:lpstr>
      <vt:lpstr>III_01_05_15</vt:lpstr>
      <vt:lpstr>III_02_01_15</vt:lpstr>
      <vt:lpstr>III_02_02_15</vt:lpstr>
      <vt:lpstr>III_03_01_14</vt:lpstr>
      <vt:lpstr>III_03_02_14</vt:lpstr>
      <vt:lpstr>III_03_03_14</vt:lpstr>
      <vt:lpstr>III_03_04_14</vt:lpstr>
      <vt:lpstr>III_03_05_14</vt:lpstr>
      <vt:lpstr>III_03_05c_14</vt:lpstr>
      <vt:lpstr>III_03_06_14</vt:lpstr>
      <vt:lpstr>III_03_06c_14</vt:lpstr>
      <vt:lpstr>III_03_07_14</vt:lpstr>
      <vt:lpstr>III_03_07c_14</vt:lpstr>
      <vt:lpstr>III_03_08_14</vt:lpstr>
      <vt:lpstr>III_03_09_14</vt:lpstr>
      <vt:lpstr>III_03_09c_14</vt:lpstr>
      <vt:lpstr>III_03_10_14</vt:lpstr>
      <vt:lpstr>III_03_10c_14</vt:lpstr>
      <vt:lpstr>III_03_11_14</vt:lpstr>
      <vt:lpstr>III_03_11c_14</vt:lpstr>
      <vt:lpstr>III_03_12_14</vt:lpstr>
      <vt:lpstr>III_03_12c_14</vt:lpstr>
      <vt:lpstr>III_03_13_14</vt:lpstr>
      <vt:lpstr>III_03_13c_14</vt:lpstr>
      <vt:lpstr>III_03_14_14</vt:lpstr>
      <vt:lpstr>III_03_14c_14</vt:lpstr>
      <vt:lpstr>III_03_15_14</vt:lpstr>
      <vt:lpstr>III_03_16_14</vt:lpstr>
      <vt:lpstr>III_04_01_15</vt:lpstr>
      <vt:lpstr>III_04_02_15</vt:lpstr>
      <vt:lpstr>III_04_03_15</vt:lpstr>
      <vt:lpstr>III_04_04_15</vt:lpstr>
      <vt:lpstr>III_04_05_15</vt:lpstr>
      <vt:lpstr>III_05_01_15</vt:lpstr>
      <vt:lpstr>III_05_02_15</vt:lpstr>
      <vt:lpstr>III_05_03_15</vt:lpstr>
      <vt:lpstr>III_05_04_15</vt:lpstr>
      <vt:lpstr>III_05_05_15</vt:lpstr>
      <vt:lpstr>III_06_01_15</vt:lpstr>
      <vt:lpstr>III_06_02_15</vt:lpstr>
      <vt:lpstr>III_06_03_15</vt:lpstr>
      <vt:lpstr>III_07_01_14</vt:lpstr>
      <vt:lpstr>III_07_02_14</vt:lpstr>
      <vt:lpstr>III_07_03_14</vt:lpstr>
      <vt:lpstr>III_07_04_14</vt:lpstr>
      <vt:lpstr>III_07_05_13</vt:lpstr>
      <vt:lpstr>III_08_01_15</vt:lpstr>
      <vt:lpstr>III_08_01c_15</vt:lpstr>
      <vt:lpstr>III_08_02_15</vt:lpstr>
      <vt:lpstr>III_08_03_15</vt:lpstr>
      <vt:lpstr>III_08_04_15</vt:lpstr>
      <vt:lpstr>III_08_05_15</vt:lpstr>
      <vt:lpstr>III_08_06_15</vt:lpstr>
      <vt:lpstr>III_08_07_15</vt:lpstr>
      <vt:lpstr>III_08_08_15</vt:lpstr>
      <vt:lpstr>III_08_09_15</vt:lpstr>
      <vt:lpstr>III_08_10_15</vt:lpstr>
      <vt:lpstr>III_08_11_15</vt:lpstr>
      <vt:lpstr>III_09_01_15</vt:lpstr>
      <vt:lpstr>III_09_02_15</vt:lpstr>
      <vt:lpstr>III_09_03_15</vt:lpstr>
      <vt:lpstr>III_09_04_15</vt:lpstr>
      <vt:lpstr>III_09_05_15</vt:lpstr>
      <vt:lpstr>III_09_06_15</vt:lpstr>
      <vt:lpstr>III_10_01_15</vt:lpstr>
      <vt:lpstr>III_10_02_15</vt:lpstr>
      <vt:lpstr>III_10_03_15</vt:lpstr>
      <vt:lpstr>III_10_04_15</vt:lpstr>
      <vt:lpstr>III_10_05_15</vt:lpstr>
      <vt:lpstr>III_11_01_15</vt:lpstr>
      <vt:lpstr>III_11_01c_15</vt:lpstr>
      <vt:lpstr>III_11_02_15</vt:lpstr>
      <vt:lpstr>III_11_03_15</vt:lpstr>
      <vt:lpstr>III_11_04_15</vt:lpstr>
      <vt:lpstr>III_11_05_15</vt:lpstr>
      <vt:lpstr>III_11_06_15</vt:lpstr>
      <vt:lpstr>III_12_01_15</vt:lpstr>
      <vt:lpstr>III_12_02_15</vt:lpstr>
      <vt:lpstr>III_12_03_15</vt:lpstr>
      <vt:lpstr>III_12_04_15</vt:lpstr>
      <vt:lpstr>III_12_05_15</vt:lpstr>
      <vt:lpstr>III_13_01_14</vt:lpstr>
      <vt:lpstr>III_13_02_14</vt:lpstr>
      <vt:lpstr>III_13_03_14</vt:lpstr>
      <vt:lpstr>III_14_01_14</vt:lpstr>
      <vt:lpstr>III_14_02_14</vt:lpstr>
      <vt:lpstr>III_14_03_14</vt:lpstr>
      <vt:lpstr>III_14_04_14</vt:lpstr>
      <vt:lpstr>III_14_05_14</vt:lpstr>
      <vt:lpstr>III_14_05c_14</vt:lpstr>
      <vt:lpstr>III_14_06_14</vt:lpstr>
      <vt:lpstr>III_14_06c_14</vt:lpstr>
      <vt:lpstr>III_15_01_15</vt:lpstr>
      <vt:lpstr>III_15_02_15</vt:lpstr>
      <vt:lpstr>III_15_03_15</vt:lpstr>
      <vt:lpstr>IV_01_01_15</vt:lpstr>
      <vt:lpstr>IV_01_02_15</vt:lpstr>
      <vt:lpstr>IV_01_03_15</vt:lpstr>
      <vt:lpstr>IV_01_04_15</vt:lpstr>
      <vt:lpstr>IV_01_05_15</vt:lpstr>
      <vt:lpstr>IV_01_06_15</vt:lpstr>
      <vt:lpstr>IV_01_07_15</vt:lpstr>
      <vt:lpstr>IV_01_08_15</vt:lpstr>
      <vt:lpstr>IV_01_09_15</vt:lpstr>
      <vt:lpstr>IV_01_10_14</vt:lpstr>
      <vt:lpstr>IV_02_01_PT</vt:lpstr>
      <vt:lpstr>IV_02_02_PT</vt:lpstr>
      <vt:lpstr>IV_02_03_PT</vt:lpstr>
      <vt:lpstr>IV_03_01_16</vt:lpstr>
      <vt:lpstr>IV_03_01_16c</vt:lpstr>
      <vt:lpstr>IV_03_01_16cc</vt:lpstr>
      <vt:lpstr>IV_03_02_16</vt:lpstr>
      <vt:lpstr>IV_03_03_15</vt:lpstr>
      <vt:lpstr>IV_03_04_13</vt:lpstr>
      <vt:lpstr>IV_03_05_13</vt:lpstr>
      <vt:lpstr>IV_03_05_13c</vt:lpstr>
      <vt:lpstr>IV_03_05_13cc</vt:lpstr>
      <vt:lpstr>IV_03_06_13</vt:lpstr>
      <vt:lpstr>IV_03_07_13</vt:lpstr>
      <vt:lpstr>IV_03_07_13c</vt:lpstr>
      <vt:lpstr>IV_03_08_13</vt:lpstr>
      <vt:lpstr>IV_03_09_13</vt:lpstr>
      <vt:lpstr>IV_03_09_13c</vt:lpstr>
      <vt:lpstr>IV_03_10_14</vt:lpstr>
      <vt:lpstr>I_01_01_15!Área_de_Impressão</vt:lpstr>
      <vt:lpstr>I_01_02_15!Área_de_Impressão</vt:lpstr>
      <vt:lpstr>I_01_03_15!Área_de_Impressão</vt:lpstr>
      <vt:lpstr>I_01_04_15!Área_de_Impressão</vt:lpstr>
      <vt:lpstr>I_01_05_15!Área_de_Impressão</vt:lpstr>
      <vt:lpstr>I_01_06_15!Área_de_Impressão</vt:lpstr>
      <vt:lpstr>I_01_07_15!Área_de_Impressão</vt:lpstr>
      <vt:lpstr>I_01_07c_15!Área_de_Impressão</vt:lpstr>
      <vt:lpstr>I_01_08_15!Área_de_Impressão</vt:lpstr>
      <vt:lpstr>I_01_09_11!Área_de_Impressão</vt:lpstr>
      <vt:lpstr>I_01_10_15!Área_de_Impressão</vt:lpstr>
      <vt:lpstr>I_01_11_15!Área_de_Impressão</vt:lpstr>
      <vt:lpstr>I_02_01_15!Área_de_Impressão</vt:lpstr>
      <vt:lpstr>I_02_02_15!Área_de_Impressão</vt:lpstr>
      <vt:lpstr>I_02_03_15!Área_de_Impressão</vt:lpstr>
      <vt:lpstr>I_02_04_14!Área_de_Impressão</vt:lpstr>
      <vt:lpstr>I_02_05_15!Área_de_Impressão</vt:lpstr>
      <vt:lpstr>I_02_06_14!Área_de_Impressão</vt:lpstr>
      <vt:lpstr>I_02_07_14!Área_de_Impressão</vt:lpstr>
      <vt:lpstr>II_01_01_15!Área_de_Impressão</vt:lpstr>
      <vt:lpstr>II_01_01_15c!Área_de_Impressão</vt:lpstr>
      <vt:lpstr>II_01_02_15!Área_de_Impressão</vt:lpstr>
      <vt:lpstr>II_01_03_15!Área_de_Impressão</vt:lpstr>
      <vt:lpstr>II_01_03_15c!Área_de_Impressão</vt:lpstr>
      <vt:lpstr>II_01_04_15!Área_de_Impressão</vt:lpstr>
      <vt:lpstr>II_01_05_15!Área_de_Impressão</vt:lpstr>
      <vt:lpstr>II_01_06_15!Área_de_Impressão</vt:lpstr>
      <vt:lpstr>II_01_06_15c!Área_de_Impressão</vt:lpstr>
      <vt:lpstr>II_01_07_15!Área_de_Impressão</vt:lpstr>
      <vt:lpstr>II_02_01_15!Área_de_Impressão</vt:lpstr>
      <vt:lpstr>II_02_02_15!Área_de_Impressão</vt:lpstr>
      <vt:lpstr>II_02_03_15!Área_de_Impressão</vt:lpstr>
      <vt:lpstr>II_02_04_15!Área_de_Impressão</vt:lpstr>
      <vt:lpstr>II_02_05_15!Área_de_Impressão</vt:lpstr>
      <vt:lpstr>II_02_05c_15!Área_de_Impressão</vt:lpstr>
      <vt:lpstr>II_02_06_15!Área_de_Impressão</vt:lpstr>
      <vt:lpstr>II_02_07_15!Área_de_Impressão</vt:lpstr>
      <vt:lpstr>II_02_07c_15!Área_de_Impressão</vt:lpstr>
      <vt:lpstr>II_02_08_15!Área_de_Impressão</vt:lpstr>
      <vt:lpstr>II_02_09_15!Área_de_Impressão</vt:lpstr>
      <vt:lpstr>II_02_10_15!Área_de_Impressão</vt:lpstr>
      <vt:lpstr>II_02_11_15!Área_de_Impressão</vt:lpstr>
      <vt:lpstr>II_02_12_15!Área_de_Impressão</vt:lpstr>
      <vt:lpstr>II_02_13_15!Área_de_Impressão</vt:lpstr>
      <vt:lpstr>II_02_13c_15!Área_de_Impressão</vt:lpstr>
      <vt:lpstr>II_02_14_15!Área_de_Impressão</vt:lpstr>
      <vt:lpstr>II_02_14c_15!Área_de_Impressão</vt:lpstr>
      <vt:lpstr>II_02_15_15!Área_de_Impressão</vt:lpstr>
      <vt:lpstr>II_02_15c_15!Área_de_Impressão</vt:lpstr>
      <vt:lpstr>II_02_16_15!Área_de_Impressão</vt:lpstr>
      <vt:lpstr>II_02_17_15!Área_de_Impressão</vt:lpstr>
      <vt:lpstr>II_02_18_15!Área_de_Impressão</vt:lpstr>
      <vt:lpstr>II_02_19_15!Área_de_Impressão</vt:lpstr>
      <vt:lpstr>II_03_01_15!Área_de_Impressão</vt:lpstr>
      <vt:lpstr>II_03_01c_15!Área_de_Impressão</vt:lpstr>
      <vt:lpstr>II_03_02_15!Área_de_Impressão</vt:lpstr>
      <vt:lpstr>II_03_03_15!Área_de_Impressão</vt:lpstr>
      <vt:lpstr>II_03_04_15!Área_de_Impressão</vt:lpstr>
      <vt:lpstr>II_03_05_15!Área_de_Impressão</vt:lpstr>
      <vt:lpstr>II_03_06_15!Área_de_Impressão</vt:lpstr>
      <vt:lpstr>II_03_07_15!Área_de_Impressão</vt:lpstr>
      <vt:lpstr>II_03_07c_15!Área_de_Impressão</vt:lpstr>
      <vt:lpstr>II_03_08_15!Área_de_Impressão</vt:lpstr>
      <vt:lpstr>II_04_01_15!Área_de_Impressão</vt:lpstr>
      <vt:lpstr>II_04_01c_15!Área_de_Impressão</vt:lpstr>
      <vt:lpstr>II_04_02_14!Área_de_Impressão</vt:lpstr>
      <vt:lpstr>II_04_02c_14!Área_de_Impressão</vt:lpstr>
      <vt:lpstr>II_04_03_14!Área_de_Impressão</vt:lpstr>
      <vt:lpstr>II_04_04_15!Área_de_Impressão</vt:lpstr>
      <vt:lpstr>II_04_05_15!Área_de_Impressão</vt:lpstr>
      <vt:lpstr>II_04_06_15!Área_de_Impressão</vt:lpstr>
      <vt:lpstr>II_04_07_14!Área_de_Impressão</vt:lpstr>
      <vt:lpstr>II_04_08_14!Área_de_Impressão</vt:lpstr>
      <vt:lpstr>II_04_09_14!Área_de_Impressão</vt:lpstr>
      <vt:lpstr>II_04_10_14!Área_de_Impressão</vt:lpstr>
      <vt:lpstr>II_04_11_14!Área_de_Impressão</vt:lpstr>
      <vt:lpstr>II_05_01_15!Área_de_Impressão</vt:lpstr>
      <vt:lpstr>II_05_01_15c!Área_de_Impressão</vt:lpstr>
      <vt:lpstr>II_05_02_15!Área_de_Impressão</vt:lpstr>
      <vt:lpstr>II_05_03_14!Área_de_Impressão</vt:lpstr>
      <vt:lpstr>II_05_04_15!Área_de_Impressão</vt:lpstr>
      <vt:lpstr>II_05_05_15!Área_de_Impressão</vt:lpstr>
      <vt:lpstr>II_05_06_15!Área_de_Impressão</vt:lpstr>
      <vt:lpstr>II_05_07_15!Área_de_Impressão</vt:lpstr>
      <vt:lpstr>II_05_08_15!Área_de_Impressão</vt:lpstr>
      <vt:lpstr>II_05_09_15!Área_de_Impressão</vt:lpstr>
      <vt:lpstr>II_05_10_15!Área_de_Impressão</vt:lpstr>
      <vt:lpstr>II_05_11_15!Área_de_Impressão</vt:lpstr>
      <vt:lpstr>II_05_12_15!Área_de_Impressão</vt:lpstr>
      <vt:lpstr>II_05_13_15!Área_de_Impressão</vt:lpstr>
      <vt:lpstr>II_05_14_15!Área_de_Impressão</vt:lpstr>
      <vt:lpstr>II_05_15_15!Área_de_Impressão</vt:lpstr>
      <vt:lpstr>II_05_16_15!Área_de_Impressão</vt:lpstr>
      <vt:lpstr>II_05_17_15!Área_de_Impressão</vt:lpstr>
      <vt:lpstr>II_05_18_15!Área_de_Impressão</vt:lpstr>
      <vt:lpstr>II_05_19_14!Área_de_Impressão</vt:lpstr>
      <vt:lpstr>II_05_20_14!Área_de_Impressão</vt:lpstr>
      <vt:lpstr>II_05_21_14!Área_de_Impressão</vt:lpstr>
      <vt:lpstr>II_05_22_14!Área_de_Impressão</vt:lpstr>
      <vt:lpstr>II_05_23_14!Área_de_Impressão</vt:lpstr>
      <vt:lpstr>II_05_24_14!Área_de_Impressão</vt:lpstr>
      <vt:lpstr>II_05_25_14!Área_de_Impressão</vt:lpstr>
      <vt:lpstr>II_05_26_14!Área_de_Impressão</vt:lpstr>
      <vt:lpstr>II_06_01_15!Área_de_Impressão</vt:lpstr>
      <vt:lpstr>II_06_02_15!Área_de_Impressão</vt:lpstr>
      <vt:lpstr>II_06_03_15!Área_de_Impressão</vt:lpstr>
      <vt:lpstr>II_06_04_15!Área_de_Impressão</vt:lpstr>
      <vt:lpstr>II_06_05_15!Área_de_Impressão</vt:lpstr>
      <vt:lpstr>II_06_06_15!Área_de_Impressão</vt:lpstr>
      <vt:lpstr>II_06_07_15!Área_de_Impressão</vt:lpstr>
      <vt:lpstr>II_06_08_15!Área_de_Impressão</vt:lpstr>
      <vt:lpstr>II_06_09_15!Área_de_Impressão</vt:lpstr>
      <vt:lpstr>III_01_01_15!Área_de_Impressão</vt:lpstr>
      <vt:lpstr>III_01_02_14!Área_de_Impressão</vt:lpstr>
      <vt:lpstr>III_01_03_15!Área_de_Impressão</vt:lpstr>
      <vt:lpstr>III_01_04_14!Área_de_Impressão</vt:lpstr>
      <vt:lpstr>III_01_05_15!Área_de_Impressão</vt:lpstr>
      <vt:lpstr>III_02_01_15!Área_de_Impressão</vt:lpstr>
      <vt:lpstr>III_02_02_15!Área_de_Impressão</vt:lpstr>
      <vt:lpstr>III_03_01_14!Área_de_Impressão</vt:lpstr>
      <vt:lpstr>III_03_02_14!Área_de_Impressão</vt:lpstr>
      <vt:lpstr>III_03_03_14!Área_de_Impressão</vt:lpstr>
      <vt:lpstr>III_03_04_14!Área_de_Impressão</vt:lpstr>
      <vt:lpstr>III_03_05_14!Área_de_Impressão</vt:lpstr>
      <vt:lpstr>III_03_05c_14!Área_de_Impressão</vt:lpstr>
      <vt:lpstr>III_03_06_14!Área_de_Impressão</vt:lpstr>
      <vt:lpstr>III_03_06c_14!Área_de_Impressão</vt:lpstr>
      <vt:lpstr>III_03_07_14!Área_de_Impressão</vt:lpstr>
      <vt:lpstr>III_03_07c_14!Área_de_Impressão</vt:lpstr>
      <vt:lpstr>III_03_08_14!Área_de_Impressão</vt:lpstr>
      <vt:lpstr>III_03_09_14!Área_de_Impressão</vt:lpstr>
      <vt:lpstr>III_03_09c_14!Área_de_Impressão</vt:lpstr>
      <vt:lpstr>III_03_10_14!Área_de_Impressão</vt:lpstr>
      <vt:lpstr>III_03_10c_14!Área_de_Impressão</vt:lpstr>
      <vt:lpstr>III_03_11_14!Área_de_Impressão</vt:lpstr>
      <vt:lpstr>III_03_11c_14!Área_de_Impressão</vt:lpstr>
      <vt:lpstr>III_03_12_14!Área_de_Impressão</vt:lpstr>
      <vt:lpstr>III_03_12c_14!Área_de_Impressão</vt:lpstr>
      <vt:lpstr>III_03_13_14!Área_de_Impressão</vt:lpstr>
      <vt:lpstr>III_03_13c_14!Área_de_Impressão</vt:lpstr>
      <vt:lpstr>III_03_14_14!Área_de_Impressão</vt:lpstr>
      <vt:lpstr>III_03_14c_14!Área_de_Impressão</vt:lpstr>
      <vt:lpstr>III_03_15_14!Área_de_Impressão</vt:lpstr>
      <vt:lpstr>III_03_16_14!Área_de_Impressão</vt:lpstr>
      <vt:lpstr>III_04_01_15!Área_de_Impressão</vt:lpstr>
      <vt:lpstr>III_04_02_15!Área_de_Impressão</vt:lpstr>
      <vt:lpstr>III_04_03_15!Área_de_Impressão</vt:lpstr>
      <vt:lpstr>III_04_04_15!Área_de_Impressão</vt:lpstr>
      <vt:lpstr>III_04_05_15!Área_de_Impressão</vt:lpstr>
      <vt:lpstr>III_05_01_15!Área_de_Impressão</vt:lpstr>
      <vt:lpstr>III_05_02_15!Área_de_Impressão</vt:lpstr>
      <vt:lpstr>III_05_03_15!Área_de_Impressão</vt:lpstr>
      <vt:lpstr>III_05_04_15!Área_de_Impressão</vt:lpstr>
      <vt:lpstr>III_05_05_15!Área_de_Impressão</vt:lpstr>
      <vt:lpstr>III_06_01_15!Área_de_Impressão</vt:lpstr>
      <vt:lpstr>III_06_02_15!Área_de_Impressão</vt:lpstr>
      <vt:lpstr>III_06_03_15!Área_de_Impressão</vt:lpstr>
      <vt:lpstr>III_07_01_14!Área_de_Impressão</vt:lpstr>
      <vt:lpstr>III_07_02_14!Área_de_Impressão</vt:lpstr>
      <vt:lpstr>III_07_03_14!Área_de_Impressão</vt:lpstr>
      <vt:lpstr>III_07_04_14!Área_de_Impressão</vt:lpstr>
      <vt:lpstr>III_07_05_13!Área_de_Impressão</vt:lpstr>
      <vt:lpstr>III_08_01_15!Área_de_Impressão</vt:lpstr>
      <vt:lpstr>III_08_01c_15!Área_de_Impressão</vt:lpstr>
      <vt:lpstr>III_08_02_15!Área_de_Impressão</vt:lpstr>
      <vt:lpstr>III_08_03_15!Área_de_Impressão</vt:lpstr>
      <vt:lpstr>III_08_04_15!Área_de_Impressão</vt:lpstr>
      <vt:lpstr>III_08_05_15!Área_de_Impressão</vt:lpstr>
      <vt:lpstr>III_08_06_15!Área_de_Impressão</vt:lpstr>
      <vt:lpstr>III_08_07_15!Área_de_Impressão</vt:lpstr>
      <vt:lpstr>III_08_08_15!Área_de_Impressão</vt:lpstr>
      <vt:lpstr>III_08_09_15!Área_de_Impressão</vt:lpstr>
      <vt:lpstr>III_08_10_15!Área_de_Impressão</vt:lpstr>
      <vt:lpstr>III_08_11_15!Área_de_Impressão</vt:lpstr>
      <vt:lpstr>III_09_01_15!Área_de_Impressão</vt:lpstr>
      <vt:lpstr>III_09_02_15!Área_de_Impressão</vt:lpstr>
      <vt:lpstr>III_09_03_15!Área_de_Impressão</vt:lpstr>
      <vt:lpstr>III_09_04_15!Área_de_Impressão</vt:lpstr>
      <vt:lpstr>III_09_05_15!Área_de_Impressão</vt:lpstr>
      <vt:lpstr>III_09_06_15!Área_de_Impressão</vt:lpstr>
      <vt:lpstr>III_10_01_15!Área_de_Impressão</vt:lpstr>
      <vt:lpstr>III_10_02_15!Área_de_Impressão</vt:lpstr>
      <vt:lpstr>III_10_03_15!Área_de_Impressão</vt:lpstr>
      <vt:lpstr>III_10_04_15!Área_de_Impressão</vt:lpstr>
      <vt:lpstr>III_10_05_15!Área_de_Impressão</vt:lpstr>
      <vt:lpstr>III_11_01_15!Área_de_Impressão</vt:lpstr>
      <vt:lpstr>III_11_01c_15!Área_de_Impressão</vt:lpstr>
      <vt:lpstr>III_11_02_15!Área_de_Impressão</vt:lpstr>
      <vt:lpstr>III_11_03_15!Área_de_Impressão</vt:lpstr>
      <vt:lpstr>III_11_04_15!Área_de_Impressão</vt:lpstr>
      <vt:lpstr>III_11_05_15!Área_de_Impressão</vt:lpstr>
      <vt:lpstr>III_11_06_15!Área_de_Impressão</vt:lpstr>
      <vt:lpstr>III_12_01_15!Área_de_Impressão</vt:lpstr>
      <vt:lpstr>III_12_02_15!Área_de_Impressão</vt:lpstr>
      <vt:lpstr>III_12_03_15!Área_de_Impressão</vt:lpstr>
      <vt:lpstr>III_12_04_15!Área_de_Impressão</vt:lpstr>
      <vt:lpstr>III_12_05_15!Área_de_Impressão</vt:lpstr>
      <vt:lpstr>III_13_01_14!Área_de_Impressão</vt:lpstr>
      <vt:lpstr>III_13_02_14!Área_de_Impressão</vt:lpstr>
      <vt:lpstr>III_13_03_14!Área_de_Impressão</vt:lpstr>
      <vt:lpstr>III_14_01_14!Área_de_Impressão</vt:lpstr>
      <vt:lpstr>III_14_02_14!Área_de_Impressão</vt:lpstr>
      <vt:lpstr>III_14_03_14!Área_de_Impressão</vt:lpstr>
      <vt:lpstr>III_14_04_14!Área_de_Impressão</vt:lpstr>
      <vt:lpstr>III_14_05_14!Área_de_Impressão</vt:lpstr>
      <vt:lpstr>III_14_05c_14!Área_de_Impressão</vt:lpstr>
      <vt:lpstr>III_14_06_14!Área_de_Impressão</vt:lpstr>
      <vt:lpstr>III_14_06c_14!Área_de_Impressão</vt:lpstr>
      <vt:lpstr>III_15_01_15!Área_de_Impressão</vt:lpstr>
      <vt:lpstr>III_15_02_15!Área_de_Impressão</vt:lpstr>
      <vt:lpstr>III_15_03_15!Área_de_Impressão</vt:lpstr>
      <vt:lpstr>IV_01_01_15!Área_de_Impressão</vt:lpstr>
      <vt:lpstr>IV_01_02_15!Área_de_Impressão</vt:lpstr>
      <vt:lpstr>IV_01_03_15!Área_de_Impressão</vt:lpstr>
      <vt:lpstr>IV_01_04_15!Área_de_Impressão</vt:lpstr>
      <vt:lpstr>IV_01_05_15!Área_de_Impressão</vt:lpstr>
      <vt:lpstr>IV_01_06_15!Área_de_Impressão</vt:lpstr>
      <vt:lpstr>IV_01_07_15!Área_de_Impressão</vt:lpstr>
      <vt:lpstr>IV_01_08_15!Área_de_Impressão</vt:lpstr>
      <vt:lpstr>IV_01_09_15!Área_de_Impressão</vt:lpstr>
      <vt:lpstr>IV_01_10_14!Área_de_Impressão</vt:lpstr>
      <vt:lpstr>IV_02_01_PT!Área_de_Impressão</vt:lpstr>
      <vt:lpstr>IV_02_02_PT!Área_de_Impressão</vt:lpstr>
      <vt:lpstr>IV_02_03_PT!Área_de_Impressão</vt:lpstr>
      <vt:lpstr>IV_03_01_16!Área_de_Impressão</vt:lpstr>
      <vt:lpstr>IV_03_01_16c!Área_de_Impressão</vt:lpstr>
      <vt:lpstr>IV_03_01_16cc!Área_de_Impressão</vt:lpstr>
      <vt:lpstr>IV_03_02_16!Área_de_Impressão</vt:lpstr>
      <vt:lpstr>IV_03_03_15!Área_de_Impressão</vt:lpstr>
      <vt:lpstr>IV_03_04_13!Área_de_Impressão</vt:lpstr>
      <vt:lpstr>IV_03_05_13!Área_de_Impressão</vt:lpstr>
      <vt:lpstr>IV_03_05_13c!Área_de_Impressão</vt:lpstr>
      <vt:lpstr>IV_03_05_13cc!Área_de_Impressão</vt:lpstr>
      <vt:lpstr>IV_03_06_13!Área_de_Impressão</vt:lpstr>
      <vt:lpstr>IV_03_07_13!Área_de_Impressão</vt:lpstr>
      <vt:lpstr>IV_03_07_13c!Área_de_Impressão</vt:lpstr>
      <vt:lpstr>IV_03_08_13!Área_de_Impressão</vt:lpstr>
      <vt:lpstr>IV_03_09_13!Área_de_Impressão</vt:lpstr>
      <vt:lpstr>IV_03_09_13c!Área_de_Impressão</vt:lpstr>
      <vt:lpstr>IV_03_10_14!Área_de_Impressão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2016-12-29T09:26:28Z</cp:lastPrinted>
  <dcterms:created xsi:type="dcterms:W3CDTF">1996-10-14T23:33:28Z</dcterms:created>
  <dcterms:modified xsi:type="dcterms:W3CDTF">2016-12-29T10:38:51Z</dcterms:modified>
</cp:coreProperties>
</file>