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celina.nunes\Desktop\"/>
    </mc:Choice>
  </mc:AlternateContent>
  <xr:revisionPtr revIDLastSave="0" documentId="13_ncr:1_{3A4811AB-C7C0-427F-A68A-BCC6DEEAC764}" xr6:coauthVersionLast="47" xr6:coauthVersionMax="47" xr10:uidLastSave="{00000000-0000-0000-0000-000000000000}"/>
  <bookViews>
    <workbookView xWindow="-110" yWindow="-110" windowWidth="38620" windowHeight="21100" xr2:uid="{00000000-000D-0000-FFFF-FFFF00000000}"/>
  </bookViews>
  <sheets>
    <sheet name="Contents" sheetId="26" r:id="rId1"/>
    <sheet name="T1" sheetId="27" r:id="rId2"/>
    <sheet name="T2" sheetId="28" r:id="rId3"/>
    <sheet name="T3" sheetId="29" r:id="rId4"/>
    <sheet name="T4" sheetId="30" r:id="rId5"/>
    <sheet name="T5" sheetId="32" r:id="rId6"/>
    <sheet name="T6" sheetId="33" r:id="rId7"/>
    <sheet name="T7" sheetId="34" r:id="rId8"/>
    <sheet name="T8" sheetId="35" r:id="rId9"/>
  </sheets>
  <definedNames>
    <definedName name="_xlnm.Print_Area" localSheetId="1">'T1'!$B$1:$I$24</definedName>
    <definedName name="_xlnm.Print_Area" localSheetId="2">'T2'!$B$1:$H$77</definedName>
    <definedName name="_xlnm.Print_Area" localSheetId="3">'T3'!$B$1:$J$26</definedName>
    <definedName name="_xlnm.Print_Area" localSheetId="4">'T4'!$B$1:$J$15</definedName>
    <definedName name="_xlnm.Print_Area" localSheetId="5">'T5'!$B$1:$D$33</definedName>
    <definedName name="_xlnm.Print_Area" localSheetId="6">'T6'!$B$1:$I$25</definedName>
    <definedName name="_xlnm.Print_Area" localSheetId="7">'T7'!$B$1:$H$24</definedName>
    <definedName name="_xlnm.Print_Area" localSheetId="8">'T8'!$B$1:$D$23</definedName>
    <definedName name="_xlnm.Print_Titles" localSheetId="2">'T2'!$A:$A,'T2'!$1:$6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8" l="1"/>
</calcChain>
</file>

<file path=xl/sharedStrings.xml><?xml version="1.0" encoding="utf-8"?>
<sst xmlns="http://schemas.openxmlformats.org/spreadsheetml/2006/main" count="310" uniqueCount="176">
  <si>
    <t>Area</t>
  </si>
  <si>
    <t>Perimeter</t>
  </si>
  <si>
    <t>Maximum length</t>
  </si>
  <si>
    <t>Altitude</t>
  </si>
  <si>
    <t xml:space="preserve">Altitude range </t>
  </si>
  <si>
    <t>Noth-South</t>
  </si>
  <si>
    <t>East-West</t>
  </si>
  <si>
    <t>Maximum</t>
  </si>
  <si>
    <t>Minimum</t>
  </si>
  <si>
    <r>
      <t>km</t>
    </r>
    <r>
      <rPr>
        <b/>
        <vertAlign val="superscript"/>
        <sz val="8"/>
        <color indexed="9"/>
        <rFont val="Arial"/>
        <family val="2"/>
      </rPr>
      <t>2</t>
    </r>
  </si>
  <si>
    <t>km</t>
  </si>
  <si>
    <t>m</t>
  </si>
  <si>
    <t>Madeira</t>
  </si>
  <si>
    <t>Calheta</t>
  </si>
  <si>
    <t>Câmara de Lobos</t>
  </si>
  <si>
    <t>Funchal</t>
  </si>
  <si>
    <t>Machico</t>
  </si>
  <si>
    <t>Ponta do Sol</t>
  </si>
  <si>
    <t>Porto Moniz</t>
  </si>
  <si>
    <t>Ribeira Brava</t>
  </si>
  <si>
    <t>Santa Cruz</t>
  </si>
  <si>
    <t>Santana</t>
  </si>
  <si>
    <t>São Vicente</t>
  </si>
  <si>
    <t>Porto Santo</t>
  </si>
  <si>
    <t>https://estatistica.madeira.gov.pt</t>
  </si>
  <si>
    <t>Resident population</t>
  </si>
  <si>
    <t>Total</t>
  </si>
  <si>
    <t>M</t>
  </si>
  <si>
    <t>F</t>
  </si>
  <si>
    <r>
      <t>Km</t>
    </r>
    <r>
      <rPr>
        <b/>
        <vertAlign val="superscript"/>
        <sz val="8"/>
        <color indexed="9"/>
        <rFont val="Arial"/>
        <family val="2"/>
      </rPr>
      <t>2</t>
    </r>
  </si>
  <si>
    <t>No.</t>
  </si>
  <si>
    <t>Autonomous Region of Madeira</t>
  </si>
  <si>
    <t>Arco da Calheta</t>
  </si>
  <si>
    <t>Estreito da Calheta</t>
  </si>
  <si>
    <t>Fajã da Ovelha</t>
  </si>
  <si>
    <t>Jardim do Mar</t>
  </si>
  <si>
    <t>Paul do Mar</t>
  </si>
  <si>
    <t>Ponta do Pargo</t>
  </si>
  <si>
    <t>Prazeres</t>
  </si>
  <si>
    <t>Curral das Freiras</t>
  </si>
  <si>
    <t>Estreito de Câmara de Lobos</t>
  </si>
  <si>
    <t>Quinta Grande</t>
  </si>
  <si>
    <t>Jardim da Serra</t>
  </si>
  <si>
    <t>Imaculado Coração de Maria</t>
  </si>
  <si>
    <t>Monte</t>
  </si>
  <si>
    <t>Santa Luzia</t>
  </si>
  <si>
    <t>Santa Maria Maior</t>
  </si>
  <si>
    <t>Santo António</t>
  </si>
  <si>
    <t>São Gonçalo</t>
  </si>
  <si>
    <t>São Martinho</t>
  </si>
  <si>
    <t>São Pedro</t>
  </si>
  <si>
    <t>São Roque</t>
  </si>
  <si>
    <t>Sé</t>
  </si>
  <si>
    <t xml:space="preserve"> Água de Pena</t>
  </si>
  <si>
    <t>Caniçal</t>
  </si>
  <si>
    <t>Porto da Cruz</t>
  </si>
  <si>
    <t>Santo António da Serra</t>
  </si>
  <si>
    <t>Canhas</t>
  </si>
  <si>
    <t>Madalena do Mar</t>
  </si>
  <si>
    <t>Achadas da Cruz</t>
  </si>
  <si>
    <t>Ribeira da Janela</t>
  </si>
  <si>
    <t>Seixal</t>
  </si>
  <si>
    <t>Campanário</t>
  </si>
  <si>
    <t>Serra de Água</t>
  </si>
  <si>
    <t>Tabua</t>
  </si>
  <si>
    <t>Camacha</t>
  </si>
  <si>
    <t>Caniço</t>
  </si>
  <si>
    <t>Gaula</t>
  </si>
  <si>
    <t>Arco de São Jorge</t>
  </si>
  <si>
    <t>Faial</t>
  </si>
  <si>
    <t>São Jorge</t>
  </si>
  <si>
    <t>São Roque do Faial</t>
  </si>
  <si>
    <t>Ilha</t>
  </si>
  <si>
    <t>Boa Ventura</t>
  </si>
  <si>
    <t>Ponta Delgada</t>
  </si>
  <si>
    <t>https://estatistica.madeira.gov.pt/</t>
  </si>
  <si>
    <t>Localities</t>
  </si>
  <si>
    <t>Statistical cities</t>
  </si>
  <si>
    <t>Small towns</t>
  </si>
  <si>
    <t>Parishes</t>
  </si>
  <si>
    <t>Average area</t>
  </si>
  <si>
    <t xml:space="preserve">ha </t>
  </si>
  <si>
    <t>A. R. Madeira</t>
  </si>
  <si>
    <t xml:space="preserve">Calheta </t>
  </si>
  <si>
    <t>Unit: degrees minutes seconds</t>
  </si>
  <si>
    <t>Latitude</t>
  </si>
  <si>
    <t>Longitude</t>
  </si>
  <si>
    <t>North</t>
  </si>
  <si>
    <t>South</t>
  </si>
  <si>
    <t>East</t>
  </si>
  <si>
    <t>West</t>
  </si>
  <si>
    <t>Locality</t>
  </si>
  <si>
    <t>Geographic coordinates</t>
  </si>
  <si>
    <t>Ilhéu de Fora</t>
  </si>
  <si>
    <t>33° 07' 41''</t>
  </si>
  <si>
    <t>Ponta do Sul - Ilhéu de Fora (Selvagens)</t>
  </si>
  <si>
    <t>-17° 15' 57''</t>
  </si>
  <si>
    <t xml:space="preserve">  Madeira</t>
  </si>
  <si>
    <t>Ponta do Tristão</t>
  </si>
  <si>
    <t>32° 52' 14''</t>
  </si>
  <si>
    <t xml:space="preserve">  Porto Santo</t>
  </si>
  <si>
    <t>32° 59' 46''</t>
  </si>
  <si>
    <t>-16° 16' 38''</t>
  </si>
  <si>
    <t>Ilhéu de Ferro</t>
  </si>
  <si>
    <t>-16° 24' 38''</t>
  </si>
  <si>
    <r>
      <rPr>
        <b/>
        <sz val="7"/>
        <rFont val="Arial"/>
        <family val="2"/>
      </rPr>
      <t>Note:</t>
    </r>
    <r>
      <rPr>
        <sz val="7"/>
        <rFont val="Arial"/>
        <family val="2"/>
      </rPr>
      <t xml:space="preserve"> Information included in the Official Administrative Map of Portugal is updated as often as new administrative units are established or after administrative delimitation procedures are concluded. Thus, this data may not match the figures published in previous years. The geographical coordinates were obtained in ETRS89, for Continente and in ITRF93 for R. A. Açores and R. A. Madeira. The administrative territorial unit criterion is applied, including the cases in which the territorial unit is made of non-contiguous territories.</t>
    </r>
  </si>
  <si>
    <t>Denomination</t>
  </si>
  <si>
    <t>Maximum altitude</t>
  </si>
  <si>
    <t>Achada do Teixeira</t>
  </si>
  <si>
    <t>Encumeada</t>
  </si>
  <si>
    <t>Fonte do Juncal</t>
  </si>
  <si>
    <t>Pico da Coroa</t>
  </si>
  <si>
    <t>Pico da Fonte do Bispo</t>
  </si>
  <si>
    <t>Pico das Pedras</t>
  </si>
  <si>
    <t>Pico do Areeiro</t>
  </si>
  <si>
    <t>Pico do Castanho</t>
  </si>
  <si>
    <t>Pico Queimado</t>
  </si>
  <si>
    <t>Pico Redondo</t>
  </si>
  <si>
    <t>Pico Ruivo de Santana</t>
  </si>
  <si>
    <t>Pico Ruivo do Paul</t>
  </si>
  <si>
    <t>Espigão</t>
  </si>
  <si>
    <t>Pico Ana Ferreira</t>
  </si>
  <si>
    <t>Pico Branco</t>
  </si>
  <si>
    <t>Pico Castelo</t>
  </si>
  <si>
    <t>Pico da Cabrita</t>
  </si>
  <si>
    <t>Pico do Facho</t>
  </si>
  <si>
    <t>(Back to contents)</t>
  </si>
  <si>
    <t>2 - Area and resident population by parish, 2021</t>
  </si>
  <si>
    <t>Population´s Density</t>
  </si>
  <si>
    <r>
      <rPr>
        <b/>
        <sz val="7"/>
        <color indexed="8"/>
        <rFont val="Arial"/>
        <family val="2"/>
      </rPr>
      <t>Source:</t>
    </r>
    <r>
      <rPr>
        <sz val="7"/>
        <color indexed="8"/>
        <rFont val="Arial"/>
        <family val="2"/>
      </rPr>
      <t xml:space="preserve"> INE/DREM, 2021 Census; Ministry of Territorial Cohesion - Directorate-General for Territory, after the Official Administrative Map of Portugal - CAOP 2021.</t>
    </r>
  </si>
  <si>
    <r>
      <rPr>
        <b/>
        <sz val="7"/>
        <rFont val="Arial"/>
        <family val="2"/>
      </rPr>
      <t>Source</t>
    </r>
    <r>
      <rPr>
        <sz val="7"/>
        <rFont val="Arial"/>
        <family val="2"/>
      </rPr>
      <t>:  Ministry of Territorial Cohesion - Directorate-General for Territory.</t>
    </r>
  </si>
  <si>
    <t>Ponta do Ilhéu 
(Ilhéu de Baixo)</t>
  </si>
  <si>
    <r>
      <t>No./Km</t>
    </r>
    <r>
      <rPr>
        <b/>
        <vertAlign val="superscript"/>
        <sz val="8"/>
        <color indexed="9"/>
        <rFont val="Arial"/>
        <family val="2"/>
      </rPr>
      <t>2</t>
    </r>
  </si>
  <si>
    <t>Ponta do Leste
(Selvagem Grande)</t>
  </si>
  <si>
    <t>Escadinha
(Ilhéu de Cima)</t>
  </si>
  <si>
    <r>
      <rPr>
        <b/>
        <sz val="7"/>
        <rFont val="Arial"/>
        <family val="2"/>
      </rPr>
      <t>Note:</t>
    </r>
    <r>
      <rPr>
        <sz val="7"/>
        <rFont val="Arial"/>
        <family val="2"/>
      </rPr>
      <t xml:space="preserve"> The population residing in localities of a territorial unit corresponds to population residing in the localities, wholly or partly, included in that unit. The number of localities and small towns of a higher level territorial unit may not correspond to the sum of localities and small towns of lower-level territorial units.</t>
    </r>
  </si>
  <si>
    <t>ha</t>
  </si>
  <si>
    <t>%</t>
  </si>
  <si>
    <t>Sítios de Importância Comunitária</t>
  </si>
  <si>
    <t>Zonas de proteção especial</t>
  </si>
  <si>
    <t>Protected areas</t>
  </si>
  <si>
    <t>Natural park of national interest</t>
  </si>
  <si>
    <t>Natural reserve</t>
  </si>
  <si>
    <t>Protected landscape</t>
  </si>
  <si>
    <t>Natural monument of national interest</t>
  </si>
  <si>
    <t>Marine protected areas network</t>
  </si>
  <si>
    <r>
      <t>Source:</t>
    </r>
    <r>
      <rPr>
        <sz val="7"/>
        <rFont val="Arial"/>
        <family val="2"/>
      </rPr>
      <t xml:space="preserve"> Institute for Forests and Nature Conservation, IP-RAM.</t>
    </r>
  </si>
  <si>
    <t>Nature 2000 network</t>
  </si>
  <si>
    <t>Proportion of area</t>
  </si>
  <si>
    <t>Sites of community Importance</t>
  </si>
  <si>
    <t>Special protection areas</t>
  </si>
  <si>
    <t>Special Instruments of Spatial Planning (PEOT) approved</t>
  </si>
  <si>
    <t>Coastal zone plan</t>
  </si>
  <si>
    <r>
      <rPr>
        <b/>
        <sz val="7"/>
        <rFont val="Arial"/>
        <family val="2"/>
      </rPr>
      <t>Source</t>
    </r>
    <r>
      <rPr>
        <sz val="7"/>
        <rFont val="Arial"/>
        <family val="2"/>
      </rPr>
      <t>: Ministry of Territorial Cohesion - Directorate-General for Territory.</t>
    </r>
  </si>
  <si>
    <t>Unit: No.</t>
  </si>
  <si>
    <t>30° 01' 43''</t>
  </si>
  <si>
    <t>-15° 51' 13''</t>
  </si>
  <si>
    <r>
      <rPr>
        <b/>
        <sz val="7"/>
        <rFont val="Arial"/>
        <family val="2"/>
      </rPr>
      <t>Note:</t>
    </r>
    <r>
      <rPr>
        <sz val="7"/>
        <rFont val="Arial"/>
        <family val="2"/>
      </rPr>
      <t xml:space="preserve"> Data for the Autonomous Region of Madeira was provided to the DGT by the Regional Secretariat for Environment and Natural Resources. The altitude information was based on the Digital Terrain Model (TIN model) after the National Cartographic Series at 1:50 000 scale.</t>
    </r>
  </si>
  <si>
    <t>Territory 2024</t>
  </si>
  <si>
    <t>1 - Area, perimeter, maximum extension and altimetry by municipality, 2024</t>
  </si>
  <si>
    <t>3 - Territorial structure by municipality, 2021 and 2024</t>
  </si>
  <si>
    <t>4 - Extreme points of the geographic position by island, 2024</t>
  </si>
  <si>
    <t>5 - Major mountain systems by island, 2024</t>
  </si>
  <si>
    <t>6 - Protected areas by municipality, 2024</t>
  </si>
  <si>
    <t>7 - Nature 2000 network by municipality, 2024</t>
  </si>
  <si>
    <t>8 - Spatial planning by municipality, 2024</t>
  </si>
  <si>
    <r>
      <rPr>
        <b/>
        <sz val="7"/>
        <rFont val="Arial"/>
        <family val="2"/>
      </rPr>
      <t>Source</t>
    </r>
    <r>
      <rPr>
        <sz val="7"/>
        <rFont val="Arial"/>
        <family val="2"/>
      </rPr>
      <t>: Ministry of Territorial Cohesion - Directorate-General for Territory, after the Official Administrative Map of Portugal - CAOP 2024.</t>
    </r>
  </si>
  <si>
    <t>Isolated population</t>
  </si>
  <si>
    <t>Rc</t>
  </si>
  <si>
    <r>
      <rPr>
        <b/>
        <sz val="7"/>
        <rFont val="Arial"/>
        <family val="2"/>
      </rPr>
      <t>Source:</t>
    </r>
    <r>
      <rPr>
        <sz val="7"/>
        <rFont val="Arial"/>
        <family val="2"/>
      </rPr>
      <t xml:space="preserve"> Statistics Portugal, Census 2021 and Integrated System of Statistical Nomenclatures; Ministry of Territorial Cohesion - Directorate-General for Territory, after the Official Administrative Map of Portugal  - CAOP 2021 and 2024.</t>
    </r>
  </si>
  <si>
    <t>Conventional symbol:</t>
  </si>
  <si>
    <t>Rc – Rectified value</t>
  </si>
  <si>
    <r>
      <rPr>
        <b/>
        <sz val="7"/>
        <rFont val="Arial"/>
        <family val="2"/>
      </rPr>
      <t>Note</t>
    </r>
    <r>
      <rPr>
        <sz val="7"/>
        <rFont val="Arial"/>
        <family val="2"/>
      </rPr>
      <t>:  Information included in the Official Administrative Map of Portugal is updated as often as new administrative units are established. Thus, this data may not match the figures published in previous years. The area and perimeter values were calculated from CAOP 2024 geodatabase, in PTRA08-UTM/ITRF93 for the Autonomous Regions. The maximum lengths North-South and East-West of the territorial units were determined over the GRS80 ellipsoid. The North-South distance is the meridian arc between the extremes of the territorial unit. The East-West distance is the arc of parallel, at the average latitude of the territorial unit, between the East-West longitude extremes. The administrative territorial unit criterion is applied, including the cases in which the territorial unit is made of non-contiguous territories. The altitude information was based on the Digital Terrain Model (triangulated irregular network) after the National Cartographic Series at 1:50 000 scale.</t>
    </r>
  </si>
  <si>
    <r>
      <rPr>
        <b/>
        <sz val="7"/>
        <rFont val="Arial"/>
        <family val="2"/>
      </rPr>
      <t>Note</t>
    </r>
    <r>
      <rPr>
        <sz val="7"/>
        <rFont val="Arial"/>
        <family val="2"/>
      </rPr>
      <t>: The data for National Natural Monument include data from Local Natural Monument. Information included in the Protected Areas (PA) is available at the official site of the Portuguese Institute for Nature Conservation and Forests and updated on 9th July 2025. The area values were calculated from these cartograhic units and the Official Administrative Map of Portugal 2024 (CAOP 2024), in PTRA08 - UTM zone 28N Reference System for R. A. da Madeira.</t>
    </r>
  </si>
  <si>
    <r>
      <rPr>
        <b/>
        <sz val="7"/>
        <rFont val="Arial"/>
        <family val="2"/>
      </rPr>
      <t>Note:</t>
    </r>
    <r>
      <rPr>
        <sz val="7"/>
        <rFont val="Arial"/>
        <family val="2"/>
      </rPr>
      <t xml:space="preserve"> Information included in the Sites of Community Importance (SCI) of the Nature 2000 network is available at the official site of the Portuguese Institute for Nature Conservation and Forests and updated on 9th July 2025. The area values were calculated from these cartograhic units and the Official Administrative Map of Portugal 2024 (CAOP 2024), in PTRA08 - UTM zone 28N Reference System for R. A. da Madeira. The values of SCI include information regarding situations where the transition of the SCI to Special Areas of Conservation (Nature 2000 network) has already accurred.</t>
    </r>
  </si>
  <si>
    <r>
      <rPr>
        <b/>
        <sz val="7"/>
        <rFont val="Arial"/>
        <family val="2"/>
      </rPr>
      <t xml:space="preserve">Note: </t>
    </r>
    <r>
      <rPr>
        <sz val="7"/>
        <rFont val="Arial"/>
        <family val="2"/>
      </rPr>
      <t>Data updated on 17th July 2025 referenced to 31 December 2024. The PEOT include data from special programs and plans of spatial planning. Data on PEOT represent the number of PEOT in force at a particular territorial unit. Thus, the number attributed to a higher-level territorial unit does not necessarily correspond to the adding of the corresponding separate lower-level territorial units'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</si>
</sst>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 ##0"/>
    <numFmt numFmtId="165" formatCode="###\ ###\ ##0.0"/>
    <numFmt numFmtId="166" formatCode="#\ ###\ ###;\-#;0"/>
    <numFmt numFmtId="167" formatCode="##\ ###\ ##0"/>
    <numFmt numFmtId="168" formatCode="###\ ###\ ###"/>
    <numFmt numFmtId="169" formatCode="0.0"/>
    <numFmt numFmtId="170" formatCode="#######\ ###\ ##0"/>
    <numFmt numFmtId="171" formatCode="#######\ ###\ ##0.00"/>
    <numFmt numFmtId="172" formatCode="#####\ ###\ ##0.00"/>
    <numFmt numFmtId="173" formatCode="####\ ###\ ##0"/>
  </numFmts>
  <fonts count="30" x14ac:knownFonts="1">
    <font>
      <sz val="10"/>
      <name val="Arial"/>
    </font>
    <font>
      <u/>
      <sz val="10"/>
      <name val="Arial"/>
      <family val="2"/>
    </font>
    <font>
      <sz val="10"/>
      <name val="Arial"/>
      <family val="2"/>
    </font>
    <font>
      <sz val="8"/>
      <name val="Arial"/>
      <family val="2"/>
    </font>
    <font>
      <b/>
      <sz val="10"/>
      <name val="Arial"/>
      <family val="2"/>
    </font>
    <font>
      <b/>
      <sz val="8"/>
      <name val="Arial"/>
      <family val="2"/>
    </font>
    <font>
      <b/>
      <sz val="8"/>
      <name val="Times New Roman"/>
      <family val="1"/>
    </font>
    <font>
      <b/>
      <vertAlign val="superscript"/>
      <sz val="8"/>
      <color indexed="9"/>
      <name val="Arial"/>
      <family val="2"/>
    </font>
    <font>
      <sz val="7"/>
      <name val="Arial"/>
      <family val="2"/>
    </font>
    <font>
      <b/>
      <sz val="7"/>
      <name val="Arial"/>
      <family val="2"/>
    </font>
    <font>
      <sz val="8"/>
      <color indexed="8"/>
      <name val="Arial"/>
      <family val="2"/>
    </font>
    <font>
      <b/>
      <sz val="8"/>
      <color indexed="8"/>
      <name val="Arial"/>
      <family val="2"/>
    </font>
    <font>
      <sz val="7"/>
      <color indexed="8"/>
      <name val="Arial"/>
      <family val="2"/>
    </font>
    <font>
      <b/>
      <sz val="7"/>
      <color indexed="8"/>
      <name val="Arial"/>
      <family val="2"/>
    </font>
    <font>
      <sz val="10"/>
      <name val="MS Sans Serif"/>
      <family val="2"/>
    </font>
    <font>
      <b/>
      <sz val="8"/>
      <color indexed="21"/>
      <name val="Arial"/>
      <family val="2"/>
    </font>
    <font>
      <sz val="10"/>
      <name val="MS Sans Serif"/>
      <family val="2"/>
      <charset val="1"/>
    </font>
    <font>
      <b/>
      <sz val="16"/>
      <name val="Arial"/>
      <family val="2"/>
    </font>
    <font>
      <b/>
      <sz val="8"/>
      <color rgb="FF012B5B"/>
      <name val="Arial"/>
      <family val="2"/>
    </font>
    <font>
      <b/>
      <sz val="8"/>
      <color theme="0"/>
      <name val="Arial"/>
      <family val="2"/>
    </font>
    <font>
      <sz val="8"/>
      <color theme="1"/>
      <name val="Arial"/>
      <family val="2"/>
    </font>
    <font>
      <sz val="7"/>
      <color theme="1"/>
      <name val="Arial"/>
      <family val="2"/>
    </font>
    <font>
      <u/>
      <sz val="10"/>
      <color theme="10"/>
      <name val="Arial"/>
      <family val="2"/>
    </font>
    <font>
      <u/>
      <sz val="7"/>
      <color rgb="FF012B5B"/>
      <name val="Arial"/>
      <family val="2"/>
    </font>
    <font>
      <u/>
      <sz val="9"/>
      <color theme="10"/>
      <name val="Arial"/>
      <family val="2"/>
    </font>
    <font>
      <b/>
      <sz val="8"/>
      <name val="Arial Narrow"/>
      <family val="2"/>
    </font>
    <font>
      <sz val="8"/>
      <name val="Arial Narrow"/>
      <family val="2"/>
    </font>
    <font>
      <sz val="8"/>
      <color theme="1"/>
      <name val="Arial Narrow"/>
      <family val="2"/>
    </font>
    <font>
      <b/>
      <sz val="12"/>
      <name val="Arial Narrow"/>
      <family val="2"/>
    </font>
    <font>
      <sz val="12"/>
      <name val="Arial Narrow"/>
      <family val="2"/>
    </font>
  </fonts>
  <fills count="5">
    <fill>
      <patternFill patternType="none"/>
    </fill>
    <fill>
      <patternFill patternType="gray125"/>
    </fill>
    <fill>
      <patternFill patternType="solid">
        <fgColor indexed="9"/>
        <bgColor indexed="64"/>
      </patternFill>
    </fill>
    <fill>
      <patternFill patternType="solid">
        <fgColor rgb="FF012B5B"/>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s>
  <cellStyleXfs count="11">
    <xf numFmtId="0" fontId="0" fillId="0" borderId="0"/>
    <xf numFmtId="0" fontId="2" fillId="0" borderId="0"/>
    <xf numFmtId="0" fontId="6" fillId="0" borderId="1" applyNumberFormat="0" applyBorder="0" applyProtection="0">
      <alignment horizontal="center"/>
    </xf>
    <xf numFmtId="0" fontId="6" fillId="0" borderId="1" applyNumberFormat="0" applyBorder="0" applyProtection="0">
      <alignment horizontal="center"/>
    </xf>
    <xf numFmtId="0" fontId="16" fillId="0" borderId="0"/>
    <xf numFmtId="0" fontId="22" fillId="0" borderId="0" applyNumberFormat="0" applyFill="0" applyBorder="0" applyAlignment="0" applyProtection="0">
      <alignment vertical="top"/>
      <protection locked="0"/>
    </xf>
    <xf numFmtId="0" fontId="14" fillId="0" borderId="0"/>
    <xf numFmtId="0" fontId="2" fillId="0" borderId="0"/>
    <xf numFmtId="0" fontId="2" fillId="0" borderId="0"/>
    <xf numFmtId="0" fontId="14" fillId="0" borderId="0"/>
    <xf numFmtId="0" fontId="14" fillId="0" borderId="0"/>
  </cellStyleXfs>
  <cellXfs count="222">
    <xf numFmtId="0" fontId="0" fillId="0" borderId="0" xfId="0"/>
    <xf numFmtId="0" fontId="1" fillId="0" borderId="0" xfId="0" applyFont="1"/>
    <xf numFmtId="0" fontId="3" fillId="0" borderId="0" xfId="8" applyFont="1"/>
    <xf numFmtId="0" fontId="5" fillId="0" borderId="0" xfId="7" applyFont="1" applyAlignment="1">
      <alignment horizontal="center" vertical="center"/>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8" xfId="2" applyFont="1" applyFill="1" applyBorder="1" applyAlignment="1">
      <alignment horizontal="center" vertical="center" wrapText="1"/>
    </xf>
    <xf numFmtId="0" fontId="3" fillId="0" borderId="0" xfId="7" applyFont="1" applyAlignment="1">
      <alignment horizontal="center" vertical="top"/>
    </xf>
    <xf numFmtId="0" fontId="3" fillId="0" borderId="0" xfId="2" applyFont="1" applyBorder="1" applyAlignment="1">
      <alignment horizontal="center" vertical="center" wrapText="1"/>
    </xf>
    <xf numFmtId="0" fontId="3" fillId="2" borderId="0" xfId="2" applyFont="1" applyFill="1" applyBorder="1" applyAlignment="1">
      <alignment horizontal="center" vertical="center" wrapText="1"/>
    </xf>
    <xf numFmtId="0" fontId="5" fillId="0" borderId="0" xfId="7" applyFont="1" applyAlignment="1">
      <alignment vertical="center"/>
    </xf>
    <xf numFmtId="0" fontId="5" fillId="0" borderId="0" xfId="7" applyFont="1" applyAlignment="1">
      <alignment horizontal="left" vertical="center"/>
    </xf>
    <xf numFmtId="164" fontId="5" fillId="0" borderId="0" xfId="7" applyNumberFormat="1" applyFont="1" applyAlignment="1">
      <alignment horizontal="right" vertical="center" indent="1"/>
    </xf>
    <xf numFmtId="0" fontId="3" fillId="0" borderId="0" xfId="7" applyFont="1" applyAlignment="1">
      <alignment vertical="center"/>
    </xf>
    <xf numFmtId="0" fontId="3" fillId="0" borderId="0" xfId="7" applyFont="1" applyAlignment="1">
      <alignment horizontal="left" vertical="center" indent="1"/>
    </xf>
    <xf numFmtId="2" fontId="3" fillId="0" borderId="0" xfId="7" applyNumberFormat="1" applyFont="1" applyAlignment="1">
      <alignment horizontal="right" vertical="center" indent="1"/>
    </xf>
    <xf numFmtId="164" fontId="3" fillId="0" borderId="0" xfId="7" applyNumberFormat="1" applyFont="1" applyAlignment="1">
      <alignment horizontal="right" vertical="center" indent="1"/>
    </xf>
    <xf numFmtId="0" fontId="3" fillId="3" borderId="0" xfId="7" applyFont="1" applyFill="1" applyAlignment="1">
      <alignment horizontal="left" vertical="center" indent="1"/>
    </xf>
    <xf numFmtId="165" fontId="3" fillId="3" borderId="0" xfId="7" applyNumberFormat="1" applyFont="1" applyFill="1" applyAlignment="1">
      <alignment vertical="center"/>
    </xf>
    <xf numFmtId="164" fontId="3" fillId="3" borderId="0" xfId="7" applyNumberFormat="1" applyFont="1" applyFill="1" applyAlignment="1">
      <alignment horizontal="right" vertical="center"/>
    </xf>
    <xf numFmtId="165" fontId="3" fillId="0" borderId="0" xfId="7" applyNumberFormat="1" applyFont="1" applyAlignment="1">
      <alignment vertical="center"/>
    </xf>
    <xf numFmtId="164" fontId="3" fillId="0" borderId="0" xfId="7" applyNumberFormat="1" applyFont="1" applyAlignment="1">
      <alignment horizontal="right" vertical="center"/>
    </xf>
    <xf numFmtId="0" fontId="3" fillId="0" borderId="0" xfId="7" applyFont="1"/>
    <xf numFmtId="0" fontId="8" fillId="0" borderId="0" xfId="7" applyFont="1" applyAlignment="1">
      <alignment horizontal="left" vertical="center" wrapText="1"/>
    </xf>
    <xf numFmtId="0" fontId="21" fillId="0" borderId="0" xfId="0" applyFont="1" applyAlignment="1">
      <alignment wrapText="1"/>
    </xf>
    <xf numFmtId="0" fontId="3" fillId="2" borderId="0" xfId="7" applyFont="1" applyFill="1"/>
    <xf numFmtId="0" fontId="8" fillId="2" borderId="0" xfId="7" applyFont="1" applyFill="1" applyAlignment="1">
      <alignment horizontal="left" vertical="justify" wrapText="1"/>
    </xf>
    <xf numFmtId="0" fontId="8" fillId="2" borderId="0" xfId="7" applyFont="1" applyFill="1" applyAlignment="1">
      <alignment vertical="top" wrapText="1"/>
    </xf>
    <xf numFmtId="0" fontId="8" fillId="0" borderId="0" xfId="8" applyFont="1"/>
    <xf numFmtId="164" fontId="10" fillId="0" borderId="0" xfId="1" applyNumberFormat="1" applyFont="1" applyAlignment="1" applyProtection="1">
      <alignment vertical="center"/>
      <protection locked="0"/>
    </xf>
    <xf numFmtId="0" fontId="10" fillId="0" borderId="0" xfId="1" applyFont="1" applyAlignment="1" applyProtection="1">
      <alignment vertical="center"/>
      <protection locked="0"/>
    </xf>
    <xf numFmtId="0" fontId="10" fillId="0" borderId="0" xfId="1" applyFont="1" applyProtection="1">
      <protection locked="0"/>
    </xf>
    <xf numFmtId="166" fontId="10" fillId="0" borderId="0" xfId="1" applyNumberFormat="1" applyFont="1" applyProtection="1">
      <protection locked="0"/>
    </xf>
    <xf numFmtId="0" fontId="10" fillId="0" borderId="0" xfId="0" applyFont="1"/>
    <xf numFmtId="0" fontId="11" fillId="0" borderId="0" xfId="0" applyFont="1" applyAlignment="1">
      <alignment horizont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xf numFmtId="167" fontId="5" fillId="0" borderId="0" xfId="0" applyNumberFormat="1" applyFont="1" applyAlignment="1">
      <alignment horizontal="right" indent="1"/>
    </xf>
    <xf numFmtId="0" fontId="5" fillId="0" borderId="0" xfId="0" applyFont="1" applyAlignment="1">
      <alignment horizontal="left" indent="1"/>
    </xf>
    <xf numFmtId="0" fontId="10" fillId="0" borderId="0" xfId="0" applyFont="1" applyAlignment="1">
      <alignment horizontal="left" indent="1"/>
    </xf>
    <xf numFmtId="0" fontId="3" fillId="0" borderId="0" xfId="0" applyFont="1" applyAlignment="1">
      <alignment horizontal="left" indent="1"/>
    </xf>
    <xf numFmtId="2" fontId="3" fillId="0" borderId="0" xfId="0" applyNumberFormat="1" applyFont="1" applyAlignment="1">
      <alignment horizontal="right" indent="1"/>
    </xf>
    <xf numFmtId="167" fontId="3" fillId="0" borderId="0" xfId="0" applyNumberFormat="1" applyFont="1" applyAlignment="1">
      <alignment horizontal="right" indent="1"/>
    </xf>
    <xf numFmtId="0" fontId="3" fillId="0" borderId="0" xfId="0" applyFont="1"/>
    <xf numFmtId="167" fontId="3" fillId="0" borderId="0" xfId="0" applyNumberFormat="1" applyFont="1" applyAlignment="1">
      <alignment horizontal="right" vertical="center" indent="1"/>
    </xf>
    <xf numFmtId="0" fontId="10" fillId="3" borderId="0" xfId="0" applyFont="1" applyFill="1"/>
    <xf numFmtId="0" fontId="3" fillId="3" borderId="0" xfId="0" applyFont="1" applyFill="1"/>
    <xf numFmtId="2" fontId="3" fillId="3" borderId="0" xfId="0" applyNumberFormat="1" applyFont="1" applyFill="1"/>
    <xf numFmtId="167" fontId="3" fillId="3" borderId="0" xfId="0" applyNumberFormat="1" applyFont="1" applyFill="1" applyAlignment="1">
      <alignment horizontal="right" vertical="center"/>
    </xf>
    <xf numFmtId="2" fontId="3" fillId="0" borderId="0" xfId="0" applyNumberFormat="1" applyFont="1"/>
    <xf numFmtId="167" fontId="3" fillId="0" borderId="0" xfId="0" applyNumberFormat="1" applyFont="1" applyAlignment="1">
      <alignment horizontal="right" vertical="center"/>
    </xf>
    <xf numFmtId="0" fontId="12" fillId="0" borderId="0" xfId="0" applyFont="1"/>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0" xfId="8" applyFont="1"/>
    <xf numFmtId="0" fontId="19" fillId="3" borderId="13" xfId="0" applyFont="1" applyFill="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168" fontId="11" fillId="0" borderId="0" xfId="0" applyNumberFormat="1" applyFont="1" applyAlignment="1">
      <alignment horizontal="right" vertical="center"/>
    </xf>
    <xf numFmtId="0" fontId="10" fillId="0" borderId="0" xfId="0" applyFont="1" applyAlignment="1">
      <alignment vertical="center"/>
    </xf>
    <xf numFmtId="0" fontId="10" fillId="0" borderId="0" xfId="0" applyFont="1" applyAlignment="1">
      <alignment horizontal="left" vertical="center" indent="1"/>
    </xf>
    <xf numFmtId="168" fontId="10" fillId="0" borderId="0" xfId="0" applyNumberFormat="1" applyFont="1" applyAlignment="1">
      <alignment horizontal="right" vertical="center" indent="1"/>
    </xf>
    <xf numFmtId="0" fontId="10" fillId="0" borderId="0" xfId="0" applyFont="1" applyAlignment="1">
      <alignment horizontal="right" vertical="center" indent="1"/>
    </xf>
    <xf numFmtId="0" fontId="10" fillId="0" borderId="0" xfId="0" applyFont="1" applyAlignment="1">
      <alignment horizontal="justify"/>
    </xf>
    <xf numFmtId="0" fontId="10" fillId="3" borderId="0" xfId="0" applyFont="1" applyFill="1" applyAlignment="1">
      <alignment vertical="top" wrapText="1"/>
    </xf>
    <xf numFmtId="0" fontId="3" fillId="3" borderId="0" xfId="0" applyFont="1" applyFill="1" applyAlignment="1">
      <alignment vertical="top" wrapText="1"/>
    </xf>
    <xf numFmtId="0" fontId="10" fillId="3" borderId="0" xfId="0" applyFont="1" applyFill="1" applyAlignment="1">
      <alignment horizontal="justify"/>
    </xf>
    <xf numFmtId="0" fontId="8" fillId="0" borderId="0" xfId="0" applyFont="1" applyAlignment="1">
      <alignment horizontal="left" vertical="center" wrapText="1"/>
    </xf>
    <xf numFmtId="0" fontId="8" fillId="0" borderId="0" xfId="0" applyFont="1"/>
    <xf numFmtId="168" fontId="13" fillId="0" borderId="0" xfId="0" applyNumberFormat="1" applyFont="1" applyAlignment="1">
      <alignment horizontal="right" vertical="center"/>
    </xf>
    <xf numFmtId="0" fontId="5" fillId="2" borderId="0" xfId="7" applyFont="1" applyFill="1" applyAlignment="1">
      <alignment horizontal="center" vertical="center"/>
    </xf>
    <xf numFmtId="0" fontId="5" fillId="2" borderId="0" xfId="7" applyFont="1" applyFill="1" applyAlignment="1">
      <alignment horizontal="center" vertical="center" wrapText="1"/>
    </xf>
    <xf numFmtId="0" fontId="15" fillId="2" borderId="0" xfId="7" applyFont="1" applyFill="1" applyAlignment="1">
      <alignment horizontal="center" vertical="center" wrapText="1"/>
    </xf>
    <xf numFmtId="0" fontId="3" fillId="2" borderId="0" xfId="8" applyFont="1" applyFill="1"/>
    <xf numFmtId="0" fontId="19" fillId="3" borderId="5" xfId="2" applyFont="1" applyFill="1" applyBorder="1" applyAlignment="1">
      <alignment horizontal="center" vertical="center" wrapText="1"/>
    </xf>
    <xf numFmtId="0" fontId="19" fillId="0" borderId="0" xfId="7" applyFont="1" applyAlignment="1">
      <alignment horizontal="center" vertical="top"/>
    </xf>
    <xf numFmtId="0" fontId="19" fillId="0" borderId="0" xfId="2" applyFont="1" applyBorder="1" applyAlignment="1">
      <alignment horizontal="center" vertical="center" wrapText="1"/>
    </xf>
    <xf numFmtId="0" fontId="5" fillId="2" borderId="0" xfId="7" applyFont="1" applyFill="1" applyAlignment="1">
      <alignment vertical="center"/>
    </xf>
    <xf numFmtId="0" fontId="5" fillId="2" borderId="0" xfId="7" applyFont="1" applyFill="1" applyAlignment="1">
      <alignment horizontal="left" vertical="center"/>
    </xf>
    <xf numFmtId="0" fontId="3" fillId="2" borderId="0" xfId="7" applyFont="1" applyFill="1" applyAlignment="1">
      <alignment horizontal="center" vertical="center" wrapText="1"/>
    </xf>
    <xf numFmtId="0" fontId="3" fillId="2" borderId="0" xfId="7" applyFont="1" applyFill="1" applyAlignment="1">
      <alignment horizontal="right" vertical="center"/>
    </xf>
    <xf numFmtId="0" fontId="3" fillId="2" borderId="0" xfId="7" applyFont="1" applyFill="1" applyAlignment="1">
      <alignment vertical="center"/>
    </xf>
    <xf numFmtId="0" fontId="5" fillId="3" borderId="0" xfId="7" applyFont="1" applyFill="1" applyAlignment="1">
      <alignment horizontal="left" vertical="center"/>
    </xf>
    <xf numFmtId="0" fontId="3" fillId="3" borderId="0" xfId="7" applyFont="1" applyFill="1" applyAlignment="1">
      <alignment horizontal="center" vertical="center" wrapText="1"/>
    </xf>
    <xf numFmtId="0" fontId="3" fillId="3" borderId="0" xfId="7" applyFont="1" applyFill="1" applyAlignment="1">
      <alignment horizontal="right" vertical="center"/>
    </xf>
    <xf numFmtId="0" fontId="3" fillId="2" borderId="0" xfId="7" applyFont="1" applyFill="1" applyAlignment="1">
      <alignment horizontal="center" vertical="top"/>
    </xf>
    <xf numFmtId="0" fontId="8" fillId="2" borderId="0" xfId="7" applyFont="1" applyFill="1" applyAlignment="1">
      <alignment horizontal="justify" vertical="center" wrapText="1"/>
    </xf>
    <xf numFmtId="0" fontId="3" fillId="2" borderId="0" xfId="7" applyFont="1" applyFill="1" applyAlignment="1">
      <alignment horizontal="left" vertical="top" wrapText="1"/>
    </xf>
    <xf numFmtId="0" fontId="8" fillId="2" borderId="0" xfId="8" applyFont="1" applyFill="1"/>
    <xf numFmtId="0" fontId="19" fillId="3" borderId="10" xfId="7" applyFont="1" applyFill="1" applyBorder="1" applyAlignment="1">
      <alignment horizontal="center" vertical="center" wrapText="1"/>
    </xf>
    <xf numFmtId="0" fontId="19" fillId="3" borderId="10" xfId="7" applyFont="1" applyFill="1" applyBorder="1" applyAlignment="1">
      <alignment vertical="top"/>
    </xf>
    <xf numFmtId="0" fontId="19" fillId="0" borderId="0" xfId="7" applyFont="1" applyAlignment="1">
      <alignment vertical="top"/>
    </xf>
    <xf numFmtId="0" fontId="5" fillId="0" borderId="0" xfId="7" applyFont="1"/>
    <xf numFmtId="0" fontId="5" fillId="0" borderId="0" xfId="7" applyFont="1" applyAlignment="1">
      <alignment horizontal="right" vertical="center" indent="1"/>
    </xf>
    <xf numFmtId="0" fontId="3" fillId="0" borderId="0" xfId="4" applyFont="1" applyAlignment="1">
      <alignment horizontal="left" vertical="center"/>
    </xf>
    <xf numFmtId="164" fontId="3" fillId="0" borderId="0" xfId="4" applyNumberFormat="1" applyFont="1" applyAlignment="1">
      <alignment horizontal="right"/>
    </xf>
    <xf numFmtId="0" fontId="5" fillId="0" borderId="0" xfId="7" applyFont="1" applyAlignment="1">
      <alignment horizontal="left" vertical="center" indent="1"/>
    </xf>
    <xf numFmtId="164" fontId="3" fillId="2" borderId="0" xfId="7" applyNumberFormat="1" applyFont="1" applyFill="1" applyAlignment="1">
      <alignment horizontal="right" indent="1"/>
    </xf>
    <xf numFmtId="0" fontId="3" fillId="0" borderId="0" xfId="7" applyFont="1" applyAlignment="1">
      <alignment horizontal="left" vertical="top" wrapText="1"/>
    </xf>
    <xf numFmtId="0" fontId="3" fillId="3" borderId="0" xfId="7" applyFont="1" applyFill="1" applyAlignment="1">
      <alignment horizontal="left" vertical="top" wrapText="1"/>
    </xf>
    <xf numFmtId="0" fontId="3" fillId="2" borderId="0" xfId="7" applyFont="1" applyFill="1" applyAlignment="1">
      <alignment horizontal="justify" vertical="center" wrapText="1"/>
    </xf>
    <xf numFmtId="0" fontId="17" fillId="0" borderId="0" xfId="0" applyFont="1" applyAlignment="1">
      <alignment vertical="center"/>
    </xf>
    <xf numFmtId="2" fontId="5" fillId="0" borderId="0" xfId="0" applyNumberFormat="1" applyFont="1" applyAlignment="1">
      <alignment horizontal="right" indent="1"/>
    </xf>
    <xf numFmtId="169" fontId="11" fillId="0" borderId="0" xfId="0" applyNumberFormat="1" applyFont="1"/>
    <xf numFmtId="169" fontId="10" fillId="0" borderId="0" xfId="0" applyNumberFormat="1" applyFont="1"/>
    <xf numFmtId="2" fontId="5" fillId="0" borderId="0" xfId="7" applyNumberFormat="1" applyFont="1" applyAlignment="1">
      <alignment horizontal="right" vertical="center" indent="1"/>
    </xf>
    <xf numFmtId="0" fontId="18" fillId="0" borderId="0" xfId="7" applyFont="1" applyAlignment="1">
      <alignment horizontal="center" vertical="center" wrapText="1"/>
    </xf>
    <xf numFmtId="0" fontId="23" fillId="0" borderId="0" xfId="5" applyFont="1" applyFill="1" applyBorder="1" applyAlignment="1" applyProtection="1">
      <alignment horizontal="left"/>
    </xf>
    <xf numFmtId="0" fontId="22" fillId="4" borderId="0" xfId="5" applyFill="1" applyAlignment="1" applyProtection="1"/>
    <xf numFmtId="164" fontId="11" fillId="4" borderId="0" xfId="6" applyNumberFormat="1" applyFont="1" applyFill="1" applyAlignment="1">
      <alignment horizontal="right" vertical="center"/>
    </xf>
    <xf numFmtId="164" fontId="11" fillId="4" borderId="0" xfId="2" applyNumberFormat="1" applyFont="1" applyFill="1" applyBorder="1" applyAlignment="1">
      <alignment horizontal="right" vertical="center" wrapText="1"/>
    </xf>
    <xf numFmtId="164" fontId="11" fillId="4" borderId="0" xfId="0" applyNumberFormat="1" applyFont="1" applyFill="1" applyAlignment="1">
      <alignment horizontal="right" vertical="center"/>
    </xf>
    <xf numFmtId="164" fontId="10" fillId="4" borderId="0" xfId="6" applyNumberFormat="1" applyFont="1" applyFill="1" applyAlignment="1">
      <alignment horizontal="right" vertical="center"/>
    </xf>
    <xf numFmtId="164" fontId="10" fillId="4" borderId="0" xfId="2" applyNumberFormat="1" applyFont="1" applyFill="1" applyBorder="1" applyAlignment="1">
      <alignment horizontal="right" vertical="center" wrapText="1"/>
    </xf>
    <xf numFmtId="164" fontId="10" fillId="4" borderId="0" xfId="0" applyNumberFormat="1" applyFont="1" applyFill="1" applyAlignment="1">
      <alignment horizontal="right" vertical="center"/>
    </xf>
    <xf numFmtId="0" fontId="19" fillId="3" borderId="3" xfId="2" applyFont="1" applyFill="1" applyBorder="1" applyAlignment="1">
      <alignment horizontal="center" vertical="center"/>
    </xf>
    <xf numFmtId="0" fontId="24" fillId="0" borderId="0" xfId="5" applyFont="1" applyFill="1" applyBorder="1" applyAlignment="1" applyProtection="1"/>
    <xf numFmtId="0" fontId="19" fillId="3" borderId="8" xfId="7" applyFont="1" applyFill="1" applyBorder="1" applyAlignment="1">
      <alignment horizontal="center" vertical="center" wrapText="1"/>
    </xf>
    <xf numFmtId="169" fontId="5" fillId="0" borderId="0" xfId="7" applyNumberFormat="1" applyFont="1" applyAlignment="1">
      <alignment horizontal="right" vertical="center" indent="1"/>
    </xf>
    <xf numFmtId="170" fontId="5" fillId="0" borderId="0" xfId="7" applyNumberFormat="1" applyFont="1" applyAlignment="1">
      <alignment horizontal="right" vertical="center"/>
    </xf>
    <xf numFmtId="164" fontId="25" fillId="0" borderId="0" xfId="9" applyNumberFormat="1" applyFont="1" applyAlignment="1">
      <alignment horizontal="left" vertical="center"/>
    </xf>
    <xf numFmtId="0" fontId="25" fillId="0" borderId="0" xfId="9" applyFont="1"/>
    <xf numFmtId="0" fontId="25" fillId="0" borderId="0" xfId="9" applyFont="1" applyAlignment="1">
      <alignment horizontal="left" vertical="center"/>
    </xf>
    <xf numFmtId="0" fontId="25" fillId="0" borderId="0" xfId="7" applyFont="1"/>
    <xf numFmtId="170" fontId="25" fillId="0" borderId="0" xfId="10" applyNumberFormat="1" applyFont="1" applyAlignment="1">
      <alignment horizontal="right" vertical="center"/>
    </xf>
    <xf numFmtId="169" fontId="3" fillId="0" borderId="0" xfId="7" applyNumberFormat="1" applyFont="1" applyAlignment="1">
      <alignment horizontal="right" vertical="center" indent="1"/>
    </xf>
    <xf numFmtId="170" fontId="3" fillId="0" borderId="0" xfId="7" applyNumberFormat="1" applyFont="1" applyAlignment="1">
      <alignment horizontal="right" vertical="center"/>
    </xf>
    <xf numFmtId="0" fontId="26" fillId="0" borderId="0" xfId="9" applyFont="1" applyAlignment="1">
      <alignment horizontal="left" vertical="center" indent="1"/>
    </xf>
    <xf numFmtId="0" fontId="26" fillId="0" borderId="0" xfId="9" applyFont="1"/>
    <xf numFmtId="0" fontId="26" fillId="0" borderId="0" xfId="7" applyFont="1"/>
    <xf numFmtId="170" fontId="26" fillId="0" borderId="0" xfId="10" applyNumberFormat="1" applyFont="1" applyAlignment="1">
      <alignment horizontal="right" vertical="center"/>
    </xf>
    <xf numFmtId="171" fontId="26" fillId="0" borderId="0" xfId="7" applyNumberFormat="1" applyFont="1" applyAlignment="1">
      <alignment horizontal="right" vertical="center"/>
    </xf>
    <xf numFmtId="170" fontId="26" fillId="0" borderId="0" xfId="7" applyNumberFormat="1" applyFont="1" applyAlignment="1">
      <alignment vertical="center"/>
    </xf>
    <xf numFmtId="171" fontId="26" fillId="0" borderId="0" xfId="10" applyNumberFormat="1" applyFont="1" applyAlignment="1">
      <alignment horizontal="right" vertical="center"/>
    </xf>
    <xf numFmtId="170" fontId="26" fillId="0" borderId="0" xfId="10" applyNumberFormat="1" applyFont="1" applyAlignment="1">
      <alignment vertical="center"/>
    </xf>
    <xf numFmtId="0" fontId="26" fillId="0" borderId="0" xfId="10" applyFont="1" applyAlignment="1">
      <alignment horizontal="right" vertical="center"/>
    </xf>
    <xf numFmtId="0" fontId="27" fillId="0" borderId="0" xfId="9" applyFont="1"/>
    <xf numFmtId="0" fontId="8" fillId="2" borderId="0" xfId="7" applyFont="1" applyFill="1" applyAlignment="1">
      <alignment horizontal="left" vertical="center" wrapText="1"/>
    </xf>
    <xf numFmtId="0" fontId="25" fillId="0" borderId="0" xfId="7" applyFont="1" applyAlignment="1">
      <alignment horizontal="left" vertical="center"/>
    </xf>
    <xf numFmtId="172" fontId="28" fillId="0" borderId="0" xfId="7" applyNumberFormat="1" applyFont="1" applyAlignment="1">
      <alignment horizontal="right" vertical="center"/>
    </xf>
    <xf numFmtId="0" fontId="28" fillId="0" borderId="0" xfId="7" applyFont="1"/>
    <xf numFmtId="170" fontId="28" fillId="0" borderId="0" xfId="7" applyNumberFormat="1" applyFont="1" applyAlignment="1">
      <alignment horizontal="right" vertical="center"/>
    </xf>
    <xf numFmtId="173" fontId="28" fillId="0" borderId="0" xfId="7" applyNumberFormat="1" applyFont="1" applyAlignment="1">
      <alignment horizontal="right" vertical="center"/>
    </xf>
    <xf numFmtId="0" fontId="26" fillId="0" borderId="0" xfId="7" applyFont="1" applyAlignment="1">
      <alignment horizontal="left" vertical="center"/>
    </xf>
    <xf numFmtId="172" fontId="29" fillId="0" borderId="0" xfId="7" applyNumberFormat="1" applyFont="1" applyAlignment="1">
      <alignment horizontal="right" vertical="center"/>
    </xf>
    <xf numFmtId="173" fontId="29" fillId="0" borderId="0" xfId="7" applyNumberFormat="1" applyFont="1" applyAlignment="1">
      <alignment horizontal="right" vertical="center"/>
    </xf>
    <xf numFmtId="0" fontId="3" fillId="2" borderId="16" xfId="7" applyFont="1" applyFill="1" applyBorder="1" applyAlignment="1">
      <alignment horizontal="left" vertical="center"/>
    </xf>
    <xf numFmtId="164" fontId="5" fillId="4" borderId="0" xfId="7" applyNumberFormat="1" applyFont="1" applyFill="1" applyAlignment="1">
      <alignment horizontal="right" vertical="center" indent="1"/>
    </xf>
    <xf numFmtId="164" fontId="3" fillId="4" borderId="0" xfId="7" applyNumberFormat="1" applyFont="1" applyFill="1" applyAlignment="1">
      <alignment horizontal="right" vertical="center" indent="1"/>
    </xf>
    <xf numFmtId="169" fontId="5" fillId="4" borderId="0" xfId="7" applyNumberFormat="1" applyFont="1" applyFill="1" applyAlignment="1">
      <alignment horizontal="right" vertical="center" indent="1"/>
    </xf>
    <xf numFmtId="169" fontId="3" fillId="4" borderId="0" xfId="7" applyNumberFormat="1" applyFont="1" applyFill="1" applyAlignment="1">
      <alignment horizontal="right" vertical="center" indent="1"/>
    </xf>
    <xf numFmtId="0" fontId="19" fillId="3" borderId="14" xfId="2"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9" fillId="3" borderId="11" xfId="2" applyFont="1" applyFill="1" applyBorder="1" applyAlignment="1">
      <alignment horizontal="center" vertical="center" wrapText="1"/>
    </xf>
    <xf numFmtId="0" fontId="9" fillId="0" borderId="0" xfId="0" applyFont="1"/>
    <xf numFmtId="0" fontId="8" fillId="0" borderId="0" xfId="7" applyFont="1" applyAlignment="1">
      <alignment horizontal="justify" vertical="center" wrapText="1"/>
    </xf>
    <xf numFmtId="0" fontId="21" fillId="0" borderId="0" xfId="0" applyFont="1" applyAlignment="1">
      <alignment wrapText="1"/>
    </xf>
    <xf numFmtId="0" fontId="4" fillId="0" borderId="0" xfId="7" applyFont="1" applyAlignment="1">
      <alignment horizontal="center" vertical="center" wrapText="1"/>
    </xf>
    <xf numFmtId="0" fontId="2" fillId="0" borderId="0" xfId="0" applyFont="1" applyAlignment="1">
      <alignment wrapText="1"/>
    </xf>
    <xf numFmtId="0" fontId="18" fillId="0" borderId="0" xfId="7" applyFont="1" applyAlignment="1">
      <alignment horizontal="center" vertical="center" wrapText="1"/>
    </xf>
    <xf numFmtId="0" fontId="19" fillId="3" borderId="2" xfId="7" applyFont="1" applyFill="1" applyBorder="1" applyAlignment="1">
      <alignment horizontal="center" vertical="top"/>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20" fillId="0" borderId="6" xfId="0" applyFont="1" applyBorder="1" applyAlignment="1">
      <alignment horizontal="center" vertical="center" wrapText="1"/>
    </xf>
    <xf numFmtId="0" fontId="19" fillId="3" borderId="8" xfId="2" applyFont="1" applyFill="1" applyBorder="1" applyAlignment="1">
      <alignment horizontal="center" vertical="center" wrapText="1"/>
    </xf>
    <xf numFmtId="0" fontId="20" fillId="0" borderId="9" xfId="0" applyFont="1" applyBorder="1" applyAlignment="1">
      <alignment horizontal="center" vertical="center" wrapText="1"/>
    </xf>
    <xf numFmtId="0" fontId="8" fillId="0" borderId="0" xfId="7" applyFont="1" applyAlignment="1">
      <alignment horizontal="left" vertical="center" wrapText="1"/>
    </xf>
    <xf numFmtId="0" fontId="23" fillId="0" borderId="0" xfId="5" applyFont="1" applyFill="1" applyBorder="1" applyAlignment="1" applyProtection="1">
      <alignment horizontal="left"/>
    </xf>
    <xf numFmtId="0" fontId="4" fillId="0" borderId="0" xfId="0" applyFont="1" applyAlignment="1">
      <alignment horizontal="center" vertical="center"/>
    </xf>
    <xf numFmtId="0" fontId="19" fillId="3" borderId="3" xfId="0" applyFont="1" applyFill="1" applyBorder="1" applyAlignment="1">
      <alignment horizontal="center" vertical="center" wrapText="1"/>
    </xf>
    <xf numFmtId="0" fontId="23" fillId="0" borderId="0" xfId="5" applyFont="1" applyAlignment="1" applyProtection="1">
      <alignment horizontal="left"/>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4" fillId="0" borderId="0" xfId="0" applyFont="1" applyAlignment="1">
      <alignment horizontal="center" vertical="center" wrapText="1"/>
    </xf>
    <xf numFmtId="0" fontId="19" fillId="3" borderId="1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8" xfId="0" applyFont="1" applyFill="1" applyBorder="1" applyAlignment="1">
      <alignment horizontal="center" vertical="center"/>
    </xf>
    <xf numFmtId="0" fontId="0" fillId="0" borderId="11" xfId="0" applyBorder="1" applyAlignment="1">
      <alignment horizontal="center" vertical="center"/>
    </xf>
    <xf numFmtId="0" fontId="19" fillId="3" borderId="4" xfId="0" applyFont="1" applyFill="1" applyBorder="1" applyAlignment="1">
      <alignment horizontal="center" vertical="center" wrapText="1"/>
    </xf>
    <xf numFmtId="0" fontId="19" fillId="3" borderId="2" xfId="2" applyFont="1" applyFill="1" applyBorder="1" applyAlignment="1">
      <alignment horizontal="center" vertical="center" wrapText="1"/>
    </xf>
    <xf numFmtId="0" fontId="3" fillId="0" borderId="0" xfId="0" applyFont="1" applyAlignment="1">
      <alignment horizontal="left" vertical="top" wrapText="1"/>
    </xf>
    <xf numFmtId="0" fontId="19" fillId="3" borderId="14" xfId="2" applyFont="1" applyFill="1" applyBorder="1" applyAlignment="1">
      <alignment horizontal="center" vertical="center" wrapText="1"/>
    </xf>
    <xf numFmtId="0" fontId="8" fillId="0" borderId="0" xfId="0" applyFont="1" applyAlignment="1">
      <alignment horizontal="justify" vertical="center" wrapText="1"/>
    </xf>
    <xf numFmtId="0" fontId="8" fillId="4" borderId="0" xfId="0" applyFont="1" applyFill="1" applyAlignment="1">
      <alignment horizontal="justify" vertical="center" wrapText="1"/>
    </xf>
    <xf numFmtId="0" fontId="8" fillId="2" borderId="0" xfId="7" applyFont="1" applyFill="1" applyAlignment="1">
      <alignment horizontal="justify" vertical="center" wrapText="1"/>
    </xf>
    <xf numFmtId="0" fontId="4" fillId="2" borderId="0" xfId="7" applyFont="1" applyFill="1" applyAlignment="1">
      <alignment horizontal="center" vertical="center" wrapText="1"/>
    </xf>
    <xf numFmtId="0" fontId="3" fillId="2" borderId="0" xfId="7" applyFont="1" applyFill="1" applyAlignment="1">
      <alignment horizontal="left" vertical="center"/>
    </xf>
    <xf numFmtId="0" fontId="8" fillId="2" borderId="0" xfId="7" applyFont="1" applyFill="1" applyAlignment="1">
      <alignment horizontal="right"/>
    </xf>
    <xf numFmtId="0" fontId="19" fillId="3" borderId="13" xfId="7" applyFont="1" applyFill="1" applyBorder="1" applyAlignment="1">
      <alignment horizontal="center" vertical="top"/>
    </xf>
    <xf numFmtId="0" fontId="19" fillId="3" borderId="7" xfId="7" applyFont="1" applyFill="1" applyBorder="1" applyAlignment="1">
      <alignment horizontal="center" vertical="top"/>
    </xf>
    <xf numFmtId="0" fontId="19" fillId="3" borderId="15" xfId="2" applyFont="1" applyFill="1" applyBorder="1" applyAlignment="1">
      <alignment horizontal="center" vertical="center" wrapText="1"/>
    </xf>
    <xf numFmtId="0" fontId="19" fillId="3" borderId="6" xfId="2" applyFont="1" applyFill="1" applyBorder="1" applyAlignment="1">
      <alignment horizontal="center" vertical="center" wrapText="1"/>
    </xf>
    <xf numFmtId="0" fontId="23" fillId="0" borderId="0" xfId="5" applyFont="1" applyAlignment="1" applyProtection="1"/>
    <xf numFmtId="0" fontId="4" fillId="0" borderId="0" xfId="7" applyFont="1" applyAlignment="1">
      <alignment horizontal="center" vertical="center"/>
    </xf>
    <xf numFmtId="0" fontId="15" fillId="0" borderId="0" xfId="7" applyFont="1" applyAlignment="1">
      <alignment horizontal="center" vertical="center"/>
    </xf>
    <xf numFmtId="0" fontId="19" fillId="3" borderId="13" xfId="2" applyFont="1" applyFill="1" applyBorder="1" applyAlignment="1">
      <alignment horizontal="center" vertical="center" wrapText="1"/>
    </xf>
    <xf numFmtId="0" fontId="19" fillId="3" borderId="7" xfId="2" applyFont="1" applyFill="1" applyBorder="1" applyAlignment="1">
      <alignment horizontal="center" vertical="center" wrapText="1"/>
    </xf>
    <xf numFmtId="0" fontId="2" fillId="0" borderId="0" xfId="7" applyAlignment="1">
      <alignment horizontal="center" vertical="center" wrapText="1"/>
    </xf>
    <xf numFmtId="0" fontId="0" fillId="0" borderId="15" xfId="0" applyBorder="1" applyAlignment="1">
      <alignment horizontal="center" vertical="center" wrapText="1"/>
    </xf>
    <xf numFmtId="0" fontId="2" fillId="0" borderId="15" xfId="7" applyBorder="1" applyAlignment="1">
      <alignment horizontal="center" vertical="center" wrapText="1"/>
    </xf>
    <xf numFmtId="0" fontId="3" fillId="2" borderId="0" xfId="7" applyFont="1" applyFill="1" applyAlignment="1">
      <alignment horizontal="left" vertical="top" wrapText="1"/>
    </xf>
    <xf numFmtId="0" fontId="2" fillId="0" borderId="14" xfId="7" applyBorder="1" applyAlignment="1">
      <alignment horizontal="center" vertical="center" wrapText="1"/>
    </xf>
    <xf numFmtId="0" fontId="2" fillId="0" borderId="2" xfId="7" applyBorder="1" applyAlignment="1">
      <alignment horizontal="center" vertical="center" wrapText="1"/>
    </xf>
    <xf numFmtId="0" fontId="9" fillId="2" borderId="0" xfId="7" applyFont="1" applyFill="1" applyAlignment="1">
      <alignment horizontal="left" vertical="center" wrapText="1"/>
    </xf>
    <xf numFmtId="0" fontId="8" fillId="2" borderId="0" xfId="7" applyFont="1" applyFill="1" applyAlignment="1">
      <alignment horizontal="left" vertical="center" wrapText="1"/>
    </xf>
    <xf numFmtId="0" fontId="2" fillId="0" borderId="0" xfId="7" applyAlignment="1">
      <alignment horizontal="justify" vertical="center" wrapText="1"/>
    </xf>
    <xf numFmtId="0" fontId="8" fillId="4" borderId="0" xfId="7" applyFont="1" applyFill="1" applyAlignment="1">
      <alignment horizontal="justify" vertical="center" wrapText="1"/>
    </xf>
    <xf numFmtId="0" fontId="2" fillId="4" borderId="0" xfId="7" applyFill="1" applyAlignment="1">
      <alignment horizontal="justify" vertical="center" wrapText="1"/>
    </xf>
    <xf numFmtId="0" fontId="8" fillId="2" borderId="16" xfId="7" applyFont="1" applyFill="1" applyBorder="1" applyAlignment="1">
      <alignment horizontal="right"/>
    </xf>
  </cellXfs>
  <cellStyles count="11">
    <cellStyle name="% 3" xfId="1" xr:uid="{00000000-0005-0000-0000-000000000000}"/>
    <cellStyle name="CABECALHO" xfId="2" xr:uid="{00000000-0005-0000-0000-000001000000}"/>
    <cellStyle name="CABECALHO 2" xfId="3" xr:uid="{00000000-0005-0000-0000-000002000000}"/>
    <cellStyle name="Excel Built-in Normal_Trabalho_Quadros_pessoal_2003" xfId="4" xr:uid="{00000000-0005-0000-0000-000003000000}"/>
    <cellStyle name="Hiperligação" xfId="5" builtinId="8"/>
    <cellStyle name="Normal" xfId="0" builtinId="0"/>
    <cellStyle name="Normal 2 5" xfId="6" xr:uid="{00000000-0005-0000-0000-000006000000}"/>
    <cellStyle name="Normal 25" xfId="9" xr:uid="{B0A30677-658C-44BD-BA56-24EF8509ACB6}"/>
    <cellStyle name="Normal 3" xfId="7" xr:uid="{00000000-0005-0000-0000-000007000000}"/>
    <cellStyle name="Normal 3 2" xfId="10" xr:uid="{11FCD6C8-E69F-443B-B969-B6D05C583EBD}"/>
    <cellStyle name="Normal_Trabalho_Quadros_pessoal_2003" xfId="8" xr:uid="{00000000-0005-0000-0000-000008000000}"/>
  </cellStyles>
  <dxfs count="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tatistica.madeira.gov.pt/e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s://estatistica.madeira.gov.pt/e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statistica.madeira.gov.pt/" TargetMode="External"/><Relationship Id="rId1" Type="http://schemas.openxmlformats.org/officeDocument/2006/relationships/hyperlink" Target="https://estatistica.madeira.gov.pt/e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e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estatistica.madeira.gov.pt/" TargetMode="External"/><Relationship Id="rId1" Type="http://schemas.openxmlformats.org/officeDocument/2006/relationships/hyperlink" Target="https://estatistica.madeira.gov.p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statistica.madeira.gov.pt/" TargetMode="External"/><Relationship Id="rId1" Type="http://schemas.openxmlformats.org/officeDocument/2006/relationships/hyperlink" Target="https://estatistica.madeira.gov.p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estatistica.madeira.gov.pt/" TargetMode="External"/><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10"/>
  <sheetViews>
    <sheetView showGridLines="0" tabSelected="1" workbookViewId="0">
      <selection activeCell="B1" sqref="B1"/>
    </sheetView>
  </sheetViews>
  <sheetFormatPr defaultRowHeight="12.5" x14ac:dyDescent="0.25"/>
  <cols>
    <col min="1" max="1" width="1.7265625" customWidth="1"/>
    <col min="2" max="2" width="64.54296875" customWidth="1"/>
  </cols>
  <sheetData>
    <row r="1" spans="2:2" ht="26.25" customHeight="1" x14ac:dyDescent="0.25">
      <c r="B1" s="105" t="s">
        <v>158</v>
      </c>
    </row>
    <row r="2" spans="2:2" x14ac:dyDescent="0.25">
      <c r="B2" s="1"/>
    </row>
    <row r="3" spans="2:2" x14ac:dyDescent="0.25">
      <c r="B3" s="112" t="s">
        <v>159</v>
      </c>
    </row>
    <row r="4" spans="2:2" x14ac:dyDescent="0.25">
      <c r="B4" s="112" t="s">
        <v>127</v>
      </c>
    </row>
    <row r="5" spans="2:2" x14ac:dyDescent="0.25">
      <c r="B5" s="112" t="s">
        <v>160</v>
      </c>
    </row>
    <row r="6" spans="2:2" x14ac:dyDescent="0.25">
      <c r="B6" s="112" t="s">
        <v>161</v>
      </c>
    </row>
    <row r="7" spans="2:2" x14ac:dyDescent="0.25">
      <c r="B7" s="112" t="s">
        <v>162</v>
      </c>
    </row>
    <row r="8" spans="2:2" x14ac:dyDescent="0.25">
      <c r="B8" s="112" t="s">
        <v>163</v>
      </c>
    </row>
    <row r="9" spans="2:2" x14ac:dyDescent="0.25">
      <c r="B9" s="112" t="s">
        <v>164</v>
      </c>
    </row>
    <row r="10" spans="2:2" x14ac:dyDescent="0.25">
      <c r="B10" s="112" t="s">
        <v>165</v>
      </c>
    </row>
  </sheetData>
  <phoneticPr fontId="0" type="noConversion"/>
  <hyperlinks>
    <hyperlink ref="B3" location="'T1'!A1" display="1 - Area, perimeter, maximum extension and altimetry by municipality, 2018 " xr:uid="{00000000-0004-0000-0000-000000000000}"/>
    <hyperlink ref="B4" location="'T2'!A1" display="2 - Area and resident population by parish, 2011 " xr:uid="{00000000-0004-0000-0000-000001000000}"/>
    <hyperlink ref="B5" location="'T3'!A1" display="3 - Territorial structure by municipality, 2011 and 2018 " xr:uid="{00000000-0004-0000-0000-000002000000}"/>
    <hyperlink ref="B6" location="'T4'!A1" display="4 - Extreme points of the geographic position by island, 2018 " xr:uid="{00000000-0004-0000-0000-000003000000}"/>
    <hyperlink ref="B7" location="'T5'!A1" display="5 - Major mountain systems, by island, 2019 " xr:uid="{00000000-0004-0000-0000-000004000000}"/>
    <hyperlink ref="B9" location="'T7'!A1" display="7 - Nature 2000 network by municipality, 2022" xr:uid="{65C7648B-D69C-4563-997B-041E5309C3B3}"/>
    <hyperlink ref="B10" location="'T8'!A1" display="8 - Spatial planning by municipality, 2022" xr:uid="{14E154A8-D8D9-4B1E-9BFA-6DD7B157E355}"/>
    <hyperlink ref="B8" location="'T6'!A1" display="6 - Protected areas by municipality, 2022" xr:uid="{97E68DD5-3B2F-43DC-B142-EB05D3D00CC4}"/>
  </hyperlinks>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8"/>
  <sheetViews>
    <sheetView showGridLines="0" workbookViewId="0">
      <selection activeCell="B1" sqref="B1:I1"/>
    </sheetView>
  </sheetViews>
  <sheetFormatPr defaultColWidth="7.81640625" defaultRowHeight="10" x14ac:dyDescent="0.2"/>
  <cols>
    <col min="1" max="1" width="6.7265625" style="2" customWidth="1"/>
    <col min="2" max="2" width="20.81640625" style="2" customWidth="1"/>
    <col min="3" max="8" width="16.7265625" style="2" customWidth="1"/>
    <col min="9" max="9" width="16.7265625" style="2" bestFit="1" customWidth="1"/>
    <col min="10" max="10" width="6.7265625" style="2" customWidth="1"/>
    <col min="11" max="11" width="15.1796875" style="2" bestFit="1" customWidth="1"/>
    <col min="12" max="16384" width="7.81640625" style="2"/>
  </cols>
  <sheetData>
    <row r="1" spans="2:11" ht="30" customHeight="1" x14ac:dyDescent="0.25">
      <c r="B1" s="163" t="s">
        <v>159</v>
      </c>
      <c r="C1" s="163"/>
      <c r="D1" s="163"/>
      <c r="E1" s="163"/>
      <c r="F1" s="163"/>
      <c r="G1" s="163"/>
      <c r="H1" s="163"/>
      <c r="I1" s="164"/>
    </row>
    <row r="2" spans="2:11" s="3" customFormat="1" ht="15" customHeight="1" x14ac:dyDescent="0.25">
      <c r="B2" s="165"/>
      <c r="C2" s="165"/>
      <c r="D2" s="165"/>
      <c r="E2" s="165"/>
      <c r="F2" s="165"/>
      <c r="G2" s="165"/>
      <c r="H2" s="165"/>
    </row>
    <row r="3" spans="2:11" ht="15" customHeight="1" x14ac:dyDescent="0.25">
      <c r="B3" s="166"/>
      <c r="C3" s="167" t="s">
        <v>0</v>
      </c>
      <c r="D3" s="167" t="s">
        <v>1</v>
      </c>
      <c r="E3" s="167" t="s">
        <v>2</v>
      </c>
      <c r="F3" s="167"/>
      <c r="G3" s="167" t="s">
        <v>3</v>
      </c>
      <c r="H3" s="168"/>
      <c r="I3" s="169" t="s">
        <v>4</v>
      </c>
      <c r="K3" s="120" t="s">
        <v>126</v>
      </c>
    </row>
    <row r="4" spans="2:11" ht="14.25" customHeight="1" x14ac:dyDescent="0.2">
      <c r="B4" s="166"/>
      <c r="C4" s="167"/>
      <c r="D4" s="167"/>
      <c r="E4" s="4" t="s">
        <v>5</v>
      </c>
      <c r="F4" s="4" t="s">
        <v>6</v>
      </c>
      <c r="G4" s="4" t="s">
        <v>7</v>
      </c>
      <c r="H4" s="5" t="s">
        <v>8</v>
      </c>
      <c r="I4" s="170"/>
    </row>
    <row r="5" spans="2:11" ht="14.25" customHeight="1" x14ac:dyDescent="0.2">
      <c r="B5" s="166"/>
      <c r="C5" s="4" t="s">
        <v>9</v>
      </c>
      <c r="D5" s="171" t="s">
        <v>10</v>
      </c>
      <c r="E5" s="171"/>
      <c r="F5" s="171"/>
      <c r="G5" s="169" t="s">
        <v>11</v>
      </c>
      <c r="H5" s="172"/>
      <c r="I5" s="172"/>
    </row>
    <row r="6" spans="2:11" ht="4.5" customHeight="1" x14ac:dyDescent="0.2">
      <c r="B6" s="7"/>
      <c r="C6" s="8"/>
      <c r="D6" s="9"/>
      <c r="E6" s="9"/>
      <c r="F6" s="9"/>
      <c r="G6" s="9"/>
      <c r="H6" s="9"/>
      <c r="I6" s="9"/>
    </row>
    <row r="7" spans="2:11" s="10" customFormat="1" ht="15" customHeight="1" x14ac:dyDescent="0.25">
      <c r="B7" s="11" t="s">
        <v>12</v>
      </c>
      <c r="C7" s="109">
        <v>801.1</v>
      </c>
      <c r="D7" s="12">
        <v>429</v>
      </c>
      <c r="E7" s="12">
        <v>344</v>
      </c>
      <c r="F7" s="12">
        <v>134</v>
      </c>
      <c r="G7" s="12">
        <v>1862</v>
      </c>
      <c r="H7" s="12">
        <v>0</v>
      </c>
      <c r="I7" s="12">
        <v>1862</v>
      </c>
    </row>
    <row r="8" spans="2:11" s="13" customFormat="1" ht="15" customHeight="1" x14ac:dyDescent="0.25">
      <c r="B8" s="14" t="s">
        <v>13</v>
      </c>
      <c r="C8" s="15">
        <v>111.51</v>
      </c>
      <c r="D8" s="16">
        <v>63</v>
      </c>
      <c r="E8" s="16">
        <v>15</v>
      </c>
      <c r="F8" s="16">
        <v>18</v>
      </c>
      <c r="G8" s="16">
        <v>1640</v>
      </c>
      <c r="H8" s="16">
        <v>0</v>
      </c>
      <c r="I8" s="16">
        <v>1640</v>
      </c>
    </row>
    <row r="9" spans="2:11" s="13" customFormat="1" ht="15" customHeight="1" x14ac:dyDescent="0.25">
      <c r="B9" s="14" t="s">
        <v>14</v>
      </c>
      <c r="C9" s="15">
        <v>52.17</v>
      </c>
      <c r="D9" s="16">
        <v>46</v>
      </c>
      <c r="E9" s="16">
        <v>13</v>
      </c>
      <c r="F9" s="16">
        <v>10</v>
      </c>
      <c r="G9" s="16">
        <v>1862</v>
      </c>
      <c r="H9" s="16">
        <v>0</v>
      </c>
      <c r="I9" s="16">
        <v>1862</v>
      </c>
    </row>
    <row r="10" spans="2:11" s="13" customFormat="1" ht="15" customHeight="1" x14ac:dyDescent="0.25">
      <c r="B10" s="14" t="s">
        <v>15</v>
      </c>
      <c r="C10" s="15">
        <v>76.22</v>
      </c>
      <c r="D10" s="16">
        <v>84</v>
      </c>
      <c r="E10" s="16">
        <v>301</v>
      </c>
      <c r="F10" s="16">
        <v>103</v>
      </c>
      <c r="G10" s="16">
        <v>1818</v>
      </c>
      <c r="H10" s="16">
        <v>0</v>
      </c>
      <c r="I10" s="16">
        <v>1818</v>
      </c>
    </row>
    <row r="11" spans="2:11" s="13" customFormat="1" ht="15" customHeight="1" x14ac:dyDescent="0.25">
      <c r="B11" s="14" t="s">
        <v>16</v>
      </c>
      <c r="C11" s="15">
        <v>68.25</v>
      </c>
      <c r="D11" s="16">
        <v>107</v>
      </c>
      <c r="E11" s="16">
        <v>10</v>
      </c>
      <c r="F11" s="16">
        <v>23</v>
      </c>
      <c r="G11" s="16">
        <v>1480</v>
      </c>
      <c r="H11" s="16">
        <v>0</v>
      </c>
      <c r="I11" s="16">
        <v>1480</v>
      </c>
    </row>
    <row r="12" spans="2:11" s="13" customFormat="1" ht="15" customHeight="1" x14ac:dyDescent="0.25">
      <c r="B12" s="14" t="s">
        <v>17</v>
      </c>
      <c r="C12" s="15">
        <v>46.26</v>
      </c>
      <c r="D12" s="16">
        <v>34</v>
      </c>
      <c r="E12" s="16">
        <v>10</v>
      </c>
      <c r="F12" s="16">
        <v>9</v>
      </c>
      <c r="G12" s="16">
        <v>1620</v>
      </c>
      <c r="H12" s="16">
        <v>0</v>
      </c>
      <c r="I12" s="16">
        <v>1620</v>
      </c>
    </row>
    <row r="13" spans="2:11" s="13" customFormat="1" ht="15" customHeight="1" x14ac:dyDescent="0.25">
      <c r="B13" s="14" t="s">
        <v>18</v>
      </c>
      <c r="C13" s="15">
        <v>82.92</v>
      </c>
      <c r="D13" s="16">
        <v>57</v>
      </c>
      <c r="E13" s="16">
        <v>12</v>
      </c>
      <c r="F13" s="16">
        <v>15</v>
      </c>
      <c r="G13" s="16">
        <v>1640</v>
      </c>
      <c r="H13" s="16">
        <v>0</v>
      </c>
      <c r="I13" s="16">
        <v>1640</v>
      </c>
    </row>
    <row r="14" spans="2:11" s="13" customFormat="1" ht="15" customHeight="1" x14ac:dyDescent="0.25">
      <c r="B14" s="14" t="s">
        <v>19</v>
      </c>
      <c r="C14" s="15">
        <v>65.459999999999994</v>
      </c>
      <c r="D14" s="16">
        <v>42</v>
      </c>
      <c r="E14" s="16">
        <v>11</v>
      </c>
      <c r="F14" s="16">
        <v>10</v>
      </c>
      <c r="G14" s="16">
        <v>1725</v>
      </c>
      <c r="H14" s="16">
        <v>0</v>
      </c>
      <c r="I14" s="16">
        <v>1725</v>
      </c>
    </row>
    <row r="15" spans="2:11" s="13" customFormat="1" ht="15" customHeight="1" x14ac:dyDescent="0.25">
      <c r="B15" s="14" t="s">
        <v>20</v>
      </c>
      <c r="C15" s="15">
        <v>81.31</v>
      </c>
      <c r="D15" s="16">
        <v>106</v>
      </c>
      <c r="E15" s="16">
        <v>37</v>
      </c>
      <c r="F15" s="16">
        <v>40</v>
      </c>
      <c r="G15" s="16">
        <v>1415</v>
      </c>
      <c r="H15" s="16">
        <v>0</v>
      </c>
      <c r="I15" s="16">
        <v>1415</v>
      </c>
    </row>
    <row r="16" spans="2:11" s="13" customFormat="1" ht="15" customHeight="1" x14ac:dyDescent="0.25">
      <c r="B16" s="14" t="s">
        <v>21</v>
      </c>
      <c r="C16" s="15">
        <v>95.47</v>
      </c>
      <c r="D16" s="16">
        <v>56</v>
      </c>
      <c r="E16" s="16">
        <v>13</v>
      </c>
      <c r="F16" s="16">
        <v>12</v>
      </c>
      <c r="G16" s="16">
        <v>1862</v>
      </c>
      <c r="H16" s="16">
        <v>0</v>
      </c>
      <c r="I16" s="16">
        <v>1862</v>
      </c>
    </row>
    <row r="17" spans="2:9" s="13" customFormat="1" ht="15" customHeight="1" x14ac:dyDescent="0.25">
      <c r="B17" s="14" t="s">
        <v>22</v>
      </c>
      <c r="C17" s="15">
        <v>78.84</v>
      </c>
      <c r="D17" s="16">
        <v>41</v>
      </c>
      <c r="E17" s="16">
        <v>9</v>
      </c>
      <c r="F17" s="16">
        <v>12</v>
      </c>
      <c r="G17" s="16">
        <v>1725</v>
      </c>
      <c r="H17" s="16">
        <v>0</v>
      </c>
      <c r="I17" s="16">
        <v>1725</v>
      </c>
    </row>
    <row r="18" spans="2:9" s="13" customFormat="1" ht="15" customHeight="1" x14ac:dyDescent="0.25">
      <c r="B18" s="14" t="s">
        <v>23</v>
      </c>
      <c r="C18" s="15">
        <v>42.68</v>
      </c>
      <c r="D18" s="16">
        <v>107</v>
      </c>
      <c r="E18" s="16">
        <v>15</v>
      </c>
      <c r="F18" s="16">
        <v>12</v>
      </c>
      <c r="G18" s="16">
        <v>517</v>
      </c>
      <c r="H18" s="16">
        <v>0</v>
      </c>
      <c r="I18" s="16">
        <v>517</v>
      </c>
    </row>
    <row r="19" spans="2:9" s="13" customFormat="1" ht="3" customHeight="1" x14ac:dyDescent="0.25">
      <c r="B19" s="17"/>
      <c r="C19" s="18"/>
      <c r="D19" s="19"/>
      <c r="E19" s="19"/>
      <c r="F19" s="19"/>
      <c r="G19" s="19"/>
      <c r="H19" s="19"/>
      <c r="I19" s="19"/>
    </row>
    <row r="20" spans="2:9" s="13" customFormat="1" ht="9" customHeight="1" x14ac:dyDescent="0.25">
      <c r="B20" s="14"/>
      <c r="C20" s="20"/>
      <c r="D20" s="21"/>
      <c r="E20" s="21"/>
      <c r="F20" s="21"/>
      <c r="G20" s="21"/>
      <c r="H20" s="21"/>
    </row>
    <row r="21" spans="2:9" s="22" customFormat="1" ht="12.75" customHeight="1" x14ac:dyDescent="0.2">
      <c r="B21" s="173" t="s">
        <v>166</v>
      </c>
      <c r="C21" s="173"/>
      <c r="D21" s="173"/>
      <c r="E21" s="173"/>
      <c r="F21" s="173"/>
      <c r="G21" s="173"/>
      <c r="H21" s="173"/>
      <c r="I21" s="162"/>
    </row>
    <row r="22" spans="2:9" s="22" customFormat="1" ht="12.75" customHeight="1" x14ac:dyDescent="0.2">
      <c r="B22" s="174" t="s">
        <v>24</v>
      </c>
      <c r="C22" s="174"/>
      <c r="D22" s="174"/>
      <c r="E22" s="23"/>
      <c r="F22" s="23"/>
      <c r="G22" s="23"/>
      <c r="H22" s="23"/>
      <c r="I22" s="24"/>
    </row>
    <row r="23" spans="2:9" s="25" customFormat="1" ht="4.5" customHeight="1" x14ac:dyDescent="0.2">
      <c r="B23" s="26"/>
      <c r="C23" s="26"/>
      <c r="D23" s="26"/>
      <c r="E23" s="26"/>
      <c r="F23" s="26"/>
      <c r="G23" s="26"/>
      <c r="H23" s="26"/>
      <c r="I23" s="27"/>
    </row>
    <row r="24" spans="2:9" s="22" customFormat="1" ht="60.75" customHeight="1" x14ac:dyDescent="0.2">
      <c r="B24" s="161" t="s">
        <v>172</v>
      </c>
      <c r="C24" s="161"/>
      <c r="D24" s="161"/>
      <c r="E24" s="161"/>
      <c r="F24" s="161"/>
      <c r="G24" s="161"/>
      <c r="H24" s="161"/>
      <c r="I24" s="162"/>
    </row>
    <row r="25" spans="2:9" ht="8.25" customHeight="1" x14ac:dyDescent="0.2">
      <c r="B25" s="28"/>
      <c r="C25" s="28"/>
      <c r="D25" s="28"/>
      <c r="E25" s="28"/>
      <c r="F25" s="28"/>
      <c r="G25" s="28"/>
      <c r="H25" s="28"/>
      <c r="I25" s="28"/>
    </row>
    <row r="26" spans="2:9" ht="15" customHeight="1" x14ac:dyDescent="0.2">
      <c r="E26" s="28"/>
      <c r="F26" s="28"/>
      <c r="G26" s="28"/>
      <c r="H26" s="28"/>
      <c r="I26" s="28"/>
    </row>
    <row r="30" spans="2:9" x14ac:dyDescent="0.2">
      <c r="C30" s="29"/>
      <c r="D30" s="29"/>
      <c r="E30" s="29"/>
      <c r="F30" s="29"/>
      <c r="G30" s="29"/>
      <c r="H30" s="29"/>
    </row>
    <row r="31" spans="2:9" x14ac:dyDescent="0.2">
      <c r="C31" s="29"/>
      <c r="D31" s="29"/>
      <c r="E31" s="29"/>
      <c r="F31" s="29"/>
      <c r="G31" s="29"/>
      <c r="H31" s="29"/>
    </row>
    <row r="32" spans="2:9" x14ac:dyDescent="0.2">
      <c r="C32" s="30"/>
      <c r="D32" s="30"/>
      <c r="E32" s="30"/>
      <c r="F32" s="30"/>
      <c r="G32" s="30"/>
      <c r="H32" s="30"/>
    </row>
    <row r="33" spans="3:8" x14ac:dyDescent="0.2">
      <c r="C33" s="31"/>
      <c r="D33" s="31"/>
      <c r="E33" s="31"/>
      <c r="F33" s="31"/>
      <c r="G33" s="31"/>
      <c r="H33" s="31"/>
    </row>
    <row r="34" spans="3:8" x14ac:dyDescent="0.2">
      <c r="C34" s="31"/>
      <c r="D34" s="31"/>
      <c r="E34" s="31"/>
      <c r="F34" s="31"/>
      <c r="G34" s="31"/>
      <c r="H34" s="31"/>
    </row>
    <row r="35" spans="3:8" x14ac:dyDescent="0.2">
      <c r="C35" s="32"/>
      <c r="D35" s="32"/>
      <c r="E35" s="32"/>
      <c r="F35" s="32"/>
      <c r="G35" s="32"/>
      <c r="H35" s="32"/>
    </row>
    <row r="36" spans="3:8" x14ac:dyDescent="0.2">
      <c r="C36" s="32"/>
      <c r="D36" s="32"/>
      <c r="E36" s="32"/>
      <c r="F36" s="32"/>
      <c r="G36" s="32"/>
      <c r="H36" s="32"/>
    </row>
    <row r="37" spans="3:8" x14ac:dyDescent="0.2">
      <c r="C37" s="31"/>
      <c r="D37" s="31"/>
      <c r="E37" s="31"/>
      <c r="F37" s="31"/>
      <c r="G37" s="31"/>
      <c r="H37" s="31"/>
    </row>
    <row r="38" spans="3:8" x14ac:dyDescent="0.2">
      <c r="C38" s="32"/>
      <c r="D38" s="32"/>
      <c r="E38" s="32"/>
      <c r="F38" s="32"/>
      <c r="G38" s="32"/>
      <c r="H38" s="32"/>
    </row>
  </sheetData>
  <mergeCells count="13">
    <mergeCell ref="B24:I24"/>
    <mergeCell ref="B1:I1"/>
    <mergeCell ref="B2:H2"/>
    <mergeCell ref="B3:B5"/>
    <mergeCell ref="C3:C4"/>
    <mergeCell ref="D3:D4"/>
    <mergeCell ref="E3:F3"/>
    <mergeCell ref="G3:H3"/>
    <mergeCell ref="I3:I4"/>
    <mergeCell ref="D5:F5"/>
    <mergeCell ref="G5:I5"/>
    <mergeCell ref="B21:I21"/>
    <mergeCell ref="B22:D22"/>
  </mergeCells>
  <conditionalFormatting sqref="C22:D22">
    <cfRule type="cellIs" dxfId="6" priority="1" stopIfTrue="1" operator="notEqual">
      <formula>0</formula>
    </cfRule>
  </conditionalFormatting>
  <hyperlinks>
    <hyperlink ref="B22:D22" r:id="rId1" display="https://estatistica.madeira.gov.pt" xr:uid="{00000000-0004-0000-0100-000000000000}"/>
    <hyperlink ref="K3" location="Contents!A1" display="(Back to contents)" xr:uid="{00000000-0004-0000-01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7"/>
  <sheetViews>
    <sheetView showGridLines="0" workbookViewId="0">
      <pane ySplit="5" topLeftCell="A6" activePane="bottomLeft" state="frozen"/>
      <selection activeCell="B3" sqref="B3:B7"/>
      <selection pane="bottomLeft" activeCell="B1" sqref="B1:H1"/>
    </sheetView>
  </sheetViews>
  <sheetFormatPr defaultColWidth="9.1796875" defaultRowHeight="10" x14ac:dyDescent="0.2"/>
  <cols>
    <col min="1" max="1" width="6.7265625" style="33" customWidth="1"/>
    <col min="2" max="2" width="1.81640625" style="33" customWidth="1"/>
    <col min="3" max="3" width="26" style="33" customWidth="1"/>
    <col min="4" max="7" width="16.7265625" style="33" customWidth="1"/>
    <col min="8" max="8" width="13.453125" style="33" customWidth="1"/>
    <col min="9" max="9" width="6.7265625" style="33" customWidth="1"/>
    <col min="10" max="10" width="15.1796875" style="33" bestFit="1" customWidth="1"/>
    <col min="11" max="16384" width="9.1796875" style="33"/>
  </cols>
  <sheetData>
    <row r="1" spans="2:10" ht="30" customHeight="1" x14ac:dyDescent="0.2">
      <c r="B1" s="175" t="s">
        <v>127</v>
      </c>
      <c r="C1" s="175"/>
      <c r="D1" s="175"/>
      <c r="E1" s="175"/>
      <c r="F1" s="175"/>
      <c r="G1" s="175"/>
      <c r="H1" s="175"/>
    </row>
    <row r="2" spans="2:10" ht="15" customHeight="1" x14ac:dyDescent="0.25">
      <c r="C2" s="34"/>
      <c r="D2" s="34"/>
      <c r="E2" s="34"/>
      <c r="F2" s="34"/>
      <c r="G2" s="34"/>
    </row>
    <row r="3" spans="2:10" ht="15" customHeight="1" x14ac:dyDescent="0.25">
      <c r="B3" s="178"/>
      <c r="C3" s="179"/>
      <c r="D3" s="176" t="s">
        <v>0</v>
      </c>
      <c r="E3" s="182" t="s">
        <v>25</v>
      </c>
      <c r="F3" s="182"/>
      <c r="G3" s="183"/>
      <c r="H3" s="176" t="s">
        <v>128</v>
      </c>
      <c r="J3" s="120" t="s">
        <v>126</v>
      </c>
    </row>
    <row r="4" spans="2:10" ht="15" customHeight="1" x14ac:dyDescent="0.2">
      <c r="B4" s="180"/>
      <c r="C4" s="181"/>
      <c r="D4" s="176"/>
      <c r="E4" s="35" t="s">
        <v>26</v>
      </c>
      <c r="F4" s="35" t="s">
        <v>27</v>
      </c>
      <c r="G4" s="36" t="s">
        <v>28</v>
      </c>
      <c r="H4" s="176"/>
    </row>
    <row r="5" spans="2:10" ht="15" customHeight="1" x14ac:dyDescent="0.2">
      <c r="B5" s="180"/>
      <c r="C5" s="181"/>
      <c r="D5" s="37" t="s">
        <v>29</v>
      </c>
      <c r="E5" s="184" t="s">
        <v>30</v>
      </c>
      <c r="F5" s="184"/>
      <c r="G5" s="185"/>
      <c r="H5" s="37" t="s">
        <v>132</v>
      </c>
    </row>
    <row r="6" spans="2:10" ht="4.5" customHeight="1" x14ac:dyDescent="0.2">
      <c r="B6" s="38"/>
      <c r="C6" s="38"/>
      <c r="D6" s="38"/>
      <c r="E6" s="39"/>
      <c r="F6" s="39"/>
      <c r="G6" s="39"/>
    </row>
    <row r="7" spans="2:10" ht="22.5" customHeight="1" x14ac:dyDescent="0.25">
      <c r="B7" s="40" t="s">
        <v>31</v>
      </c>
      <c r="D7" s="106">
        <v>801.1</v>
      </c>
      <c r="E7" s="41">
        <v>250744</v>
      </c>
      <c r="F7" s="41">
        <v>117685</v>
      </c>
      <c r="G7" s="41">
        <v>133059</v>
      </c>
      <c r="H7" s="107">
        <f>E7/D7</f>
        <v>312.999625514917</v>
      </c>
    </row>
    <row r="8" spans="2:10" ht="20.25" customHeight="1" x14ac:dyDescent="0.25">
      <c r="B8" s="42" t="s">
        <v>13</v>
      </c>
      <c r="C8" s="43"/>
      <c r="D8" s="106">
        <v>111.51</v>
      </c>
      <c r="E8" s="41">
        <v>10915</v>
      </c>
      <c r="F8" s="41">
        <v>5010</v>
      </c>
      <c r="G8" s="41">
        <v>5905</v>
      </c>
      <c r="H8" s="107">
        <v>97.88</v>
      </c>
    </row>
    <row r="9" spans="2:10" ht="15" customHeight="1" x14ac:dyDescent="0.2">
      <c r="B9" s="43"/>
      <c r="C9" s="44" t="s">
        <v>32</v>
      </c>
      <c r="D9" s="45">
        <v>14.71</v>
      </c>
      <c r="E9" s="46">
        <v>2999</v>
      </c>
      <c r="F9" s="46">
        <v>1376</v>
      </c>
      <c r="G9" s="46">
        <v>1623</v>
      </c>
      <c r="H9" s="108">
        <v>203.87</v>
      </c>
    </row>
    <row r="10" spans="2:10" ht="15" customHeight="1" x14ac:dyDescent="0.2">
      <c r="B10" s="43"/>
      <c r="C10" s="44" t="s">
        <v>13</v>
      </c>
      <c r="D10" s="45">
        <v>23.44</v>
      </c>
      <c r="E10" s="46">
        <v>3188</v>
      </c>
      <c r="F10" s="46">
        <v>1445</v>
      </c>
      <c r="G10" s="46">
        <v>1743</v>
      </c>
      <c r="H10" s="108">
        <v>136.01</v>
      </c>
    </row>
    <row r="11" spans="2:10" ht="15" customHeight="1" x14ac:dyDescent="0.2">
      <c r="B11" s="43"/>
      <c r="C11" s="44" t="s">
        <v>33</v>
      </c>
      <c r="D11" s="45">
        <v>14.32</v>
      </c>
      <c r="E11" s="46">
        <v>1578</v>
      </c>
      <c r="F11" s="46">
        <v>731</v>
      </c>
      <c r="G11" s="46">
        <v>847</v>
      </c>
      <c r="H11" s="108">
        <v>110.2</v>
      </c>
    </row>
    <row r="12" spans="2:10" ht="15" customHeight="1" x14ac:dyDescent="0.2">
      <c r="B12" s="43"/>
      <c r="C12" s="44" t="s">
        <v>34</v>
      </c>
      <c r="D12" s="45">
        <v>22.16</v>
      </c>
      <c r="E12" s="46">
        <v>812</v>
      </c>
      <c r="F12" s="46">
        <v>365</v>
      </c>
      <c r="G12" s="46">
        <v>447</v>
      </c>
      <c r="H12" s="108">
        <v>36.64</v>
      </c>
    </row>
    <row r="13" spans="2:10" ht="15" customHeight="1" x14ac:dyDescent="0.2">
      <c r="B13" s="43"/>
      <c r="C13" s="44" t="s">
        <v>35</v>
      </c>
      <c r="D13" s="45">
        <v>0.74</v>
      </c>
      <c r="E13" s="46">
        <v>215</v>
      </c>
      <c r="F13" s="46">
        <v>106</v>
      </c>
      <c r="G13" s="46">
        <v>109</v>
      </c>
      <c r="H13" s="108">
        <v>290.54000000000002</v>
      </c>
    </row>
    <row r="14" spans="2:10" ht="15" customHeight="1" x14ac:dyDescent="0.2">
      <c r="B14" s="43"/>
      <c r="C14" s="44" t="s">
        <v>36</v>
      </c>
      <c r="D14" s="45">
        <v>1.4</v>
      </c>
      <c r="E14" s="46">
        <v>635</v>
      </c>
      <c r="F14" s="46">
        <v>293</v>
      </c>
      <c r="G14" s="46">
        <v>342</v>
      </c>
      <c r="H14" s="108">
        <v>453.57</v>
      </c>
    </row>
    <row r="15" spans="2:10" ht="15" customHeight="1" x14ac:dyDescent="0.2">
      <c r="B15" s="43"/>
      <c r="C15" s="44" t="s">
        <v>37</v>
      </c>
      <c r="D15" s="45">
        <v>24.71</v>
      </c>
      <c r="E15" s="46">
        <v>803</v>
      </c>
      <c r="F15" s="46">
        <v>383</v>
      </c>
      <c r="G15" s="46">
        <v>420</v>
      </c>
      <c r="H15" s="108">
        <v>32.5</v>
      </c>
    </row>
    <row r="16" spans="2:10" ht="15" customHeight="1" x14ac:dyDescent="0.2">
      <c r="B16" s="43"/>
      <c r="C16" s="44" t="s">
        <v>38</v>
      </c>
      <c r="D16" s="45">
        <v>10.029999999999999</v>
      </c>
      <c r="E16" s="46">
        <v>685</v>
      </c>
      <c r="F16" s="46">
        <v>311</v>
      </c>
      <c r="G16" s="46">
        <v>374</v>
      </c>
      <c r="H16" s="108">
        <v>68.3</v>
      </c>
    </row>
    <row r="17" spans="2:8" ht="15" customHeight="1" x14ac:dyDescent="0.25">
      <c r="B17" s="42" t="s">
        <v>14</v>
      </c>
      <c r="C17" s="43"/>
      <c r="D17" s="106">
        <v>52.17</v>
      </c>
      <c r="E17" s="41">
        <v>32162</v>
      </c>
      <c r="F17" s="41">
        <v>15388</v>
      </c>
      <c r="G17" s="41">
        <v>16774</v>
      </c>
      <c r="H17" s="107">
        <v>616.48</v>
      </c>
    </row>
    <row r="18" spans="2:8" ht="15" customHeight="1" x14ac:dyDescent="0.2">
      <c r="B18" s="43"/>
      <c r="C18" s="44" t="s">
        <v>14</v>
      </c>
      <c r="D18" s="45">
        <v>7.77</v>
      </c>
      <c r="E18" s="46">
        <v>16556</v>
      </c>
      <c r="F18" s="46">
        <v>7948</v>
      </c>
      <c r="G18" s="46">
        <v>8608</v>
      </c>
      <c r="H18" s="108">
        <v>2130.7600000000002</v>
      </c>
    </row>
    <row r="19" spans="2:8" ht="15" customHeight="1" x14ac:dyDescent="0.2">
      <c r="B19" s="43"/>
      <c r="C19" s="44" t="s">
        <v>39</v>
      </c>
      <c r="D19" s="45">
        <v>25.02</v>
      </c>
      <c r="E19" s="46">
        <v>1580</v>
      </c>
      <c r="F19" s="46">
        <v>722</v>
      </c>
      <c r="G19" s="46">
        <v>858</v>
      </c>
      <c r="H19" s="108">
        <v>63.15</v>
      </c>
    </row>
    <row r="20" spans="2:8" ht="15" customHeight="1" x14ac:dyDescent="0.2">
      <c r="B20" s="43"/>
      <c r="C20" s="44" t="s">
        <v>40</v>
      </c>
      <c r="D20" s="45">
        <v>7.87</v>
      </c>
      <c r="E20" s="46">
        <v>9348</v>
      </c>
      <c r="F20" s="46">
        <v>4510</v>
      </c>
      <c r="G20" s="46">
        <v>4838</v>
      </c>
      <c r="H20" s="108">
        <v>1187.8</v>
      </c>
    </row>
    <row r="21" spans="2:8" ht="15" customHeight="1" x14ac:dyDescent="0.2">
      <c r="B21" s="43"/>
      <c r="C21" s="44" t="s">
        <v>41</v>
      </c>
      <c r="D21" s="45">
        <v>4.1500000000000004</v>
      </c>
      <c r="E21" s="46">
        <v>1939</v>
      </c>
      <c r="F21" s="46">
        <v>919</v>
      </c>
      <c r="G21" s="46">
        <v>1020</v>
      </c>
      <c r="H21" s="108">
        <v>467.23</v>
      </c>
    </row>
    <row r="22" spans="2:8" ht="15" customHeight="1" x14ac:dyDescent="0.2">
      <c r="B22" s="43"/>
      <c r="C22" s="44" t="s">
        <v>42</v>
      </c>
      <c r="D22" s="45">
        <v>7.36</v>
      </c>
      <c r="E22" s="46">
        <v>2739</v>
      </c>
      <c r="F22" s="46">
        <v>1289</v>
      </c>
      <c r="G22" s="46">
        <v>1450</v>
      </c>
      <c r="H22" s="108">
        <v>372.15</v>
      </c>
    </row>
    <row r="23" spans="2:8" ht="15" customHeight="1" x14ac:dyDescent="0.25">
      <c r="B23" s="42" t="s">
        <v>15</v>
      </c>
      <c r="C23" s="43"/>
      <c r="D23" s="106">
        <v>76.22</v>
      </c>
      <c r="E23" s="41">
        <v>105782</v>
      </c>
      <c r="F23" s="41">
        <v>49145</v>
      </c>
      <c r="G23" s="41">
        <v>56637</v>
      </c>
      <c r="H23" s="107">
        <v>1387.67</v>
      </c>
    </row>
    <row r="24" spans="2:8" ht="15" customHeight="1" x14ac:dyDescent="0.2">
      <c r="B24" s="43"/>
      <c r="C24" s="44" t="s">
        <v>43</v>
      </c>
      <c r="D24" s="45">
        <v>1.36</v>
      </c>
      <c r="E24" s="46">
        <v>5627</v>
      </c>
      <c r="F24" s="46">
        <v>2628</v>
      </c>
      <c r="G24" s="46">
        <v>2999</v>
      </c>
      <c r="H24" s="108">
        <v>4137.5</v>
      </c>
    </row>
    <row r="25" spans="2:8" ht="15" customHeight="1" x14ac:dyDescent="0.2">
      <c r="B25" s="43"/>
      <c r="C25" s="44" t="s">
        <v>44</v>
      </c>
      <c r="D25" s="45">
        <v>18.579999999999998</v>
      </c>
      <c r="E25" s="46">
        <v>5794</v>
      </c>
      <c r="F25" s="46">
        <v>2685</v>
      </c>
      <c r="G25" s="46">
        <v>3109</v>
      </c>
      <c r="H25" s="108">
        <v>311.83999999999997</v>
      </c>
    </row>
    <row r="26" spans="2:8" ht="15" customHeight="1" x14ac:dyDescent="0.2">
      <c r="B26" s="43"/>
      <c r="C26" s="44" t="s">
        <v>45</v>
      </c>
      <c r="D26" s="45">
        <v>1.34</v>
      </c>
      <c r="E26" s="46">
        <v>5490</v>
      </c>
      <c r="F26" s="46">
        <v>2462</v>
      </c>
      <c r="G26" s="46">
        <v>3028</v>
      </c>
      <c r="H26" s="108">
        <v>4097.01</v>
      </c>
    </row>
    <row r="27" spans="2:8" ht="15" customHeight="1" x14ac:dyDescent="0.2">
      <c r="B27" s="43"/>
      <c r="C27" s="44" t="s">
        <v>46</v>
      </c>
      <c r="D27" s="45">
        <v>4.9000000000000004</v>
      </c>
      <c r="E27" s="46">
        <v>11768</v>
      </c>
      <c r="F27" s="46">
        <v>5493</v>
      </c>
      <c r="G27" s="46">
        <v>6275</v>
      </c>
      <c r="H27" s="108">
        <v>2401.63</v>
      </c>
    </row>
    <row r="28" spans="2:8" ht="15" customHeight="1" x14ac:dyDescent="0.2">
      <c r="B28" s="43"/>
      <c r="C28" s="44" t="s">
        <v>47</v>
      </c>
      <c r="D28" s="45">
        <v>22.16</v>
      </c>
      <c r="E28" s="46">
        <v>25940</v>
      </c>
      <c r="F28" s="46">
        <v>12297</v>
      </c>
      <c r="G28" s="46">
        <v>13643</v>
      </c>
      <c r="H28" s="108">
        <v>1170.58</v>
      </c>
    </row>
    <row r="29" spans="2:8" ht="15" customHeight="1" x14ac:dyDescent="0.2">
      <c r="B29" s="43"/>
      <c r="C29" s="44" t="s">
        <v>48</v>
      </c>
      <c r="D29" s="45">
        <v>7.08</v>
      </c>
      <c r="E29" s="46">
        <v>5806</v>
      </c>
      <c r="F29" s="46">
        <v>2590</v>
      </c>
      <c r="G29" s="46">
        <v>3216</v>
      </c>
      <c r="H29" s="108">
        <v>820.06</v>
      </c>
    </row>
    <row r="30" spans="2:8" ht="15" customHeight="1" x14ac:dyDescent="0.2">
      <c r="B30" s="43"/>
      <c r="C30" s="44" t="s">
        <v>49</v>
      </c>
      <c r="D30" s="45">
        <v>7.99</v>
      </c>
      <c r="E30" s="46">
        <v>26929</v>
      </c>
      <c r="F30" s="46">
        <v>12416</v>
      </c>
      <c r="G30" s="46">
        <v>14513</v>
      </c>
      <c r="H30" s="108">
        <v>3370.34</v>
      </c>
    </row>
    <row r="31" spans="2:8" ht="15" customHeight="1" x14ac:dyDescent="0.2">
      <c r="B31" s="43"/>
      <c r="C31" s="44" t="s">
        <v>50</v>
      </c>
      <c r="D31" s="45">
        <v>1.49</v>
      </c>
      <c r="E31" s="46">
        <v>7204</v>
      </c>
      <c r="F31" s="46">
        <v>3283</v>
      </c>
      <c r="G31" s="46">
        <v>3921</v>
      </c>
      <c r="H31" s="108">
        <v>4834.8999999999996</v>
      </c>
    </row>
    <row r="32" spans="2:8" ht="15" customHeight="1" x14ac:dyDescent="0.2">
      <c r="B32" s="43"/>
      <c r="C32" s="44" t="s">
        <v>51</v>
      </c>
      <c r="D32" s="45">
        <v>7.5</v>
      </c>
      <c r="E32" s="46">
        <v>8349</v>
      </c>
      <c r="F32" s="46">
        <v>4005</v>
      </c>
      <c r="G32" s="46">
        <v>4344</v>
      </c>
      <c r="H32" s="108">
        <v>1113.2</v>
      </c>
    </row>
    <row r="33" spans="2:8" ht="15" customHeight="1" x14ac:dyDescent="0.2">
      <c r="B33" s="43"/>
      <c r="C33" s="44" t="s">
        <v>52</v>
      </c>
      <c r="D33" s="45">
        <v>3.83</v>
      </c>
      <c r="E33" s="46">
        <v>2875</v>
      </c>
      <c r="F33" s="46">
        <v>1286</v>
      </c>
      <c r="G33" s="46">
        <v>1589</v>
      </c>
      <c r="H33" s="108">
        <v>750.65</v>
      </c>
    </row>
    <row r="34" spans="2:8" ht="15" customHeight="1" x14ac:dyDescent="0.25">
      <c r="B34" s="42" t="s">
        <v>16</v>
      </c>
      <c r="C34" s="43"/>
      <c r="D34" s="106">
        <v>68.25</v>
      </c>
      <c r="E34" s="41">
        <v>19593</v>
      </c>
      <c r="F34" s="41">
        <v>9478</v>
      </c>
      <c r="G34" s="41">
        <v>10115</v>
      </c>
      <c r="H34" s="107">
        <v>287.08</v>
      </c>
    </row>
    <row r="35" spans="2:8" ht="15" customHeight="1" x14ac:dyDescent="0.2">
      <c r="B35" s="43"/>
      <c r="C35" s="44" t="s">
        <v>53</v>
      </c>
      <c r="D35" s="45">
        <v>5.14</v>
      </c>
      <c r="E35" s="46">
        <v>2749</v>
      </c>
      <c r="F35" s="46">
        <v>1329</v>
      </c>
      <c r="G35" s="46">
        <v>1420</v>
      </c>
      <c r="H35" s="108">
        <v>534.82000000000005</v>
      </c>
    </row>
    <row r="36" spans="2:8" ht="15" customHeight="1" x14ac:dyDescent="0.2">
      <c r="B36" s="43"/>
      <c r="C36" s="44" t="s">
        <v>54</v>
      </c>
      <c r="D36" s="45">
        <v>11.83</v>
      </c>
      <c r="E36" s="46">
        <v>3548</v>
      </c>
      <c r="F36" s="46">
        <v>1806</v>
      </c>
      <c r="G36" s="46">
        <v>1742</v>
      </c>
      <c r="H36" s="108">
        <v>299.92</v>
      </c>
    </row>
    <row r="37" spans="2:8" ht="15" customHeight="1" x14ac:dyDescent="0.2">
      <c r="B37" s="43"/>
      <c r="C37" s="44" t="s">
        <v>16</v>
      </c>
      <c r="D37" s="45">
        <v>17.28</v>
      </c>
      <c r="E37" s="46">
        <v>9828</v>
      </c>
      <c r="F37" s="46">
        <v>4736</v>
      </c>
      <c r="G37" s="46">
        <v>5092</v>
      </c>
      <c r="H37" s="108">
        <v>568.75</v>
      </c>
    </row>
    <row r="38" spans="2:8" ht="15" customHeight="1" x14ac:dyDescent="0.2">
      <c r="B38" s="43"/>
      <c r="C38" s="44" t="s">
        <v>55</v>
      </c>
      <c r="D38" s="45">
        <v>25.19</v>
      </c>
      <c r="E38" s="46">
        <v>2134</v>
      </c>
      <c r="F38" s="46">
        <v>994</v>
      </c>
      <c r="G38" s="46">
        <v>1140</v>
      </c>
      <c r="H38" s="108">
        <v>84.72</v>
      </c>
    </row>
    <row r="39" spans="2:8" ht="15" customHeight="1" x14ac:dyDescent="0.2">
      <c r="B39" s="43"/>
      <c r="C39" s="44" t="s">
        <v>56</v>
      </c>
      <c r="D39" s="45">
        <v>8.81</v>
      </c>
      <c r="E39" s="46">
        <v>1334</v>
      </c>
      <c r="F39" s="46">
        <v>613</v>
      </c>
      <c r="G39" s="46">
        <v>721</v>
      </c>
      <c r="H39" s="108">
        <v>151.41999999999999</v>
      </c>
    </row>
    <row r="40" spans="2:8" ht="15" customHeight="1" x14ac:dyDescent="0.25">
      <c r="B40" s="42" t="s">
        <v>17</v>
      </c>
      <c r="C40" s="43"/>
      <c r="D40" s="106">
        <v>46.26</v>
      </c>
      <c r="E40" s="41">
        <v>8360</v>
      </c>
      <c r="F40" s="41">
        <v>3859</v>
      </c>
      <c r="G40" s="41">
        <v>4501</v>
      </c>
      <c r="H40" s="107">
        <v>180.72</v>
      </c>
    </row>
    <row r="41" spans="2:8" ht="15" customHeight="1" x14ac:dyDescent="0.2">
      <c r="B41" s="43"/>
      <c r="C41" s="44" t="s">
        <v>57</v>
      </c>
      <c r="D41" s="45">
        <v>16.670000000000002</v>
      </c>
      <c r="E41" s="46">
        <v>3597</v>
      </c>
      <c r="F41" s="46">
        <v>1652</v>
      </c>
      <c r="G41" s="46">
        <v>1945</v>
      </c>
      <c r="H41" s="108">
        <v>215.78</v>
      </c>
    </row>
    <row r="42" spans="2:8" ht="15" customHeight="1" x14ac:dyDescent="0.2">
      <c r="B42" s="43"/>
      <c r="C42" s="44" t="s">
        <v>58</v>
      </c>
      <c r="D42" s="45">
        <v>2.08</v>
      </c>
      <c r="E42" s="46">
        <v>508</v>
      </c>
      <c r="F42" s="46">
        <v>241</v>
      </c>
      <c r="G42" s="46">
        <v>267</v>
      </c>
      <c r="H42" s="108">
        <v>244.23</v>
      </c>
    </row>
    <row r="43" spans="2:8" ht="15" customHeight="1" x14ac:dyDescent="0.2">
      <c r="B43" s="43"/>
      <c r="C43" s="44" t="s">
        <v>17</v>
      </c>
      <c r="D43" s="45">
        <v>27.51</v>
      </c>
      <c r="E43" s="46">
        <v>4255</v>
      </c>
      <c r="F43" s="46">
        <v>1966</v>
      </c>
      <c r="G43" s="46">
        <v>2289</v>
      </c>
      <c r="H43" s="108">
        <v>154.66999999999999</v>
      </c>
    </row>
    <row r="44" spans="2:8" ht="15" customHeight="1" x14ac:dyDescent="0.25">
      <c r="B44" s="42" t="s">
        <v>18</v>
      </c>
      <c r="C44" s="43"/>
      <c r="D44" s="106">
        <v>82.92</v>
      </c>
      <c r="E44" s="41">
        <v>2517</v>
      </c>
      <c r="F44" s="41">
        <v>1121</v>
      </c>
      <c r="G44" s="41">
        <v>1396</v>
      </c>
      <c r="H44" s="107">
        <v>30.35</v>
      </c>
    </row>
    <row r="45" spans="2:8" ht="15" customHeight="1" x14ac:dyDescent="0.2">
      <c r="B45" s="43"/>
      <c r="C45" s="44" t="s">
        <v>59</v>
      </c>
      <c r="D45" s="45">
        <v>7.88</v>
      </c>
      <c r="E45" s="46">
        <v>121</v>
      </c>
      <c r="F45" s="46">
        <v>57</v>
      </c>
      <c r="G45" s="46">
        <v>64</v>
      </c>
      <c r="H45" s="108">
        <v>15.36</v>
      </c>
    </row>
    <row r="46" spans="2:8" ht="15" customHeight="1" x14ac:dyDescent="0.2">
      <c r="B46" s="43"/>
      <c r="C46" s="44" t="s">
        <v>18</v>
      </c>
      <c r="D46" s="45">
        <v>20.2</v>
      </c>
      <c r="E46" s="46">
        <v>1584</v>
      </c>
      <c r="F46" s="46">
        <v>689</v>
      </c>
      <c r="G46" s="46">
        <v>895</v>
      </c>
      <c r="H46" s="108">
        <v>78.42</v>
      </c>
    </row>
    <row r="47" spans="2:8" ht="15" customHeight="1" x14ac:dyDescent="0.2">
      <c r="B47" s="43"/>
      <c r="C47" s="44" t="s">
        <v>60</v>
      </c>
      <c r="D47" s="45">
        <v>18.45</v>
      </c>
      <c r="E47" s="46">
        <v>200</v>
      </c>
      <c r="F47" s="46">
        <v>85</v>
      </c>
      <c r="G47" s="46">
        <v>115</v>
      </c>
      <c r="H47" s="108">
        <v>10.84</v>
      </c>
    </row>
    <row r="48" spans="2:8" ht="15" customHeight="1" x14ac:dyDescent="0.2">
      <c r="B48" s="43"/>
      <c r="C48" s="44" t="s">
        <v>61</v>
      </c>
      <c r="D48" s="45">
        <v>36.39</v>
      </c>
      <c r="E48" s="46">
        <v>612</v>
      </c>
      <c r="F48" s="46">
        <v>290</v>
      </c>
      <c r="G48" s="46">
        <v>322</v>
      </c>
      <c r="H48" s="108">
        <v>16.82</v>
      </c>
    </row>
    <row r="49" spans="2:8" ht="15" customHeight="1" x14ac:dyDescent="0.25">
      <c r="B49" s="42" t="s">
        <v>19</v>
      </c>
      <c r="C49" s="43"/>
      <c r="D49" s="106">
        <v>65.459999999999994</v>
      </c>
      <c r="E49" s="41">
        <v>12680</v>
      </c>
      <c r="F49" s="41">
        <v>5767</v>
      </c>
      <c r="G49" s="41">
        <v>6913</v>
      </c>
      <c r="H49" s="107">
        <v>193.71</v>
      </c>
    </row>
    <row r="50" spans="2:8" ht="15" customHeight="1" x14ac:dyDescent="0.2">
      <c r="B50" s="43"/>
      <c r="C50" s="44" t="s">
        <v>62</v>
      </c>
      <c r="D50" s="45">
        <v>11.76</v>
      </c>
      <c r="E50" s="46">
        <v>4317</v>
      </c>
      <c r="F50" s="46">
        <v>1977</v>
      </c>
      <c r="G50" s="46">
        <v>2340</v>
      </c>
      <c r="H50" s="108">
        <v>367.09</v>
      </c>
    </row>
    <row r="51" spans="2:8" ht="15" customHeight="1" x14ac:dyDescent="0.2">
      <c r="B51" s="43"/>
      <c r="C51" s="44" t="s">
        <v>19</v>
      </c>
      <c r="D51" s="45">
        <v>18.48</v>
      </c>
      <c r="E51" s="46">
        <v>6232</v>
      </c>
      <c r="F51" s="46">
        <v>2808</v>
      </c>
      <c r="G51" s="46">
        <v>3424</v>
      </c>
      <c r="H51" s="108">
        <v>337.23</v>
      </c>
    </row>
    <row r="52" spans="2:8" ht="15" customHeight="1" x14ac:dyDescent="0.2">
      <c r="B52" s="43"/>
      <c r="C52" s="44" t="s">
        <v>63</v>
      </c>
      <c r="D52" s="45">
        <v>24.1</v>
      </c>
      <c r="E52" s="46">
        <v>973</v>
      </c>
      <c r="F52" s="46">
        <v>452</v>
      </c>
      <c r="G52" s="46">
        <v>521</v>
      </c>
      <c r="H52" s="108">
        <v>40.369999999999997</v>
      </c>
    </row>
    <row r="53" spans="2:8" ht="15" customHeight="1" x14ac:dyDescent="0.2">
      <c r="B53" s="43"/>
      <c r="C53" s="44" t="s">
        <v>64</v>
      </c>
      <c r="D53" s="45">
        <v>11.12</v>
      </c>
      <c r="E53" s="46">
        <v>1158</v>
      </c>
      <c r="F53" s="46">
        <v>530</v>
      </c>
      <c r="G53" s="46">
        <v>628</v>
      </c>
      <c r="H53" s="108">
        <v>104.14</v>
      </c>
    </row>
    <row r="54" spans="2:8" ht="15" customHeight="1" x14ac:dyDescent="0.25">
      <c r="B54" s="42" t="s">
        <v>20</v>
      </c>
      <c r="C54" s="43"/>
      <c r="D54" s="106">
        <v>81.31</v>
      </c>
      <c r="E54" s="41">
        <v>42168</v>
      </c>
      <c r="F54" s="41">
        <v>20152</v>
      </c>
      <c r="G54" s="41">
        <v>22016</v>
      </c>
      <c r="H54" s="107">
        <v>518.61</v>
      </c>
    </row>
    <row r="55" spans="2:8" ht="15" customHeight="1" x14ac:dyDescent="0.2">
      <c r="B55" s="43"/>
      <c r="C55" s="44" t="s">
        <v>65</v>
      </c>
      <c r="D55" s="45">
        <v>19.75</v>
      </c>
      <c r="E55" s="46">
        <v>6239</v>
      </c>
      <c r="F55" s="46">
        <v>3026</v>
      </c>
      <c r="G55" s="46">
        <v>3213</v>
      </c>
      <c r="H55" s="108">
        <v>315.89999999999998</v>
      </c>
    </row>
    <row r="56" spans="2:8" ht="15" customHeight="1" x14ac:dyDescent="0.2">
      <c r="B56" s="43"/>
      <c r="C56" s="44" t="s">
        <v>66</v>
      </c>
      <c r="D56" s="45">
        <v>12.01</v>
      </c>
      <c r="E56" s="46">
        <v>24046</v>
      </c>
      <c r="F56" s="46">
        <v>11505</v>
      </c>
      <c r="G56" s="46">
        <v>12541</v>
      </c>
      <c r="H56" s="108">
        <v>2002.16</v>
      </c>
    </row>
    <row r="57" spans="2:8" ht="15" customHeight="1" x14ac:dyDescent="0.2">
      <c r="B57" s="43"/>
      <c r="C57" s="44" t="s">
        <v>67</v>
      </c>
      <c r="D57" s="45">
        <v>6.94</v>
      </c>
      <c r="E57" s="46">
        <v>3925</v>
      </c>
      <c r="F57" s="46">
        <v>1846</v>
      </c>
      <c r="G57" s="46">
        <v>2079</v>
      </c>
      <c r="H57" s="108">
        <v>565.55999999999995</v>
      </c>
    </row>
    <row r="58" spans="2:8" ht="15" customHeight="1" x14ac:dyDescent="0.2">
      <c r="B58" s="43"/>
      <c r="C58" s="44" t="s">
        <v>20</v>
      </c>
      <c r="D58" s="45">
        <v>27.86</v>
      </c>
      <c r="E58" s="46">
        <v>7136</v>
      </c>
      <c r="F58" s="46">
        <v>3385</v>
      </c>
      <c r="G58" s="46">
        <v>3751</v>
      </c>
      <c r="H58" s="108">
        <v>256.14</v>
      </c>
    </row>
    <row r="59" spans="2:8" ht="15" customHeight="1" x14ac:dyDescent="0.2">
      <c r="B59" s="43"/>
      <c r="C59" s="44" t="s">
        <v>56</v>
      </c>
      <c r="D59" s="45">
        <v>14.75</v>
      </c>
      <c r="E59" s="46">
        <v>822</v>
      </c>
      <c r="F59" s="46">
        <v>390</v>
      </c>
      <c r="G59" s="46">
        <v>432</v>
      </c>
      <c r="H59" s="108">
        <v>55.73</v>
      </c>
    </row>
    <row r="60" spans="2:8" ht="15" customHeight="1" x14ac:dyDescent="0.25">
      <c r="B60" s="42" t="s">
        <v>21</v>
      </c>
      <c r="C60" s="43"/>
      <c r="D60" s="106">
        <v>95.47</v>
      </c>
      <c r="E60" s="41">
        <v>6553</v>
      </c>
      <c r="F60" s="41">
        <v>2973</v>
      </c>
      <c r="G60" s="41">
        <v>3580</v>
      </c>
      <c r="H60" s="107">
        <v>68.62</v>
      </c>
    </row>
    <row r="61" spans="2:8" ht="15" customHeight="1" x14ac:dyDescent="0.2">
      <c r="B61" s="43"/>
      <c r="C61" s="44" t="s">
        <v>68</v>
      </c>
      <c r="D61" s="45">
        <v>3.37</v>
      </c>
      <c r="E61" s="46">
        <v>364</v>
      </c>
      <c r="F61" s="46">
        <v>167</v>
      </c>
      <c r="G61" s="46">
        <v>197</v>
      </c>
      <c r="H61" s="108">
        <v>108.01</v>
      </c>
    </row>
    <row r="62" spans="2:8" ht="15" customHeight="1" x14ac:dyDescent="0.2">
      <c r="B62" s="43"/>
      <c r="C62" s="44" t="s">
        <v>69</v>
      </c>
      <c r="D62" s="45">
        <v>24.01</v>
      </c>
      <c r="E62" s="46">
        <v>1309</v>
      </c>
      <c r="F62" s="46">
        <v>586</v>
      </c>
      <c r="G62" s="46">
        <v>723</v>
      </c>
      <c r="H62" s="108">
        <v>54.52</v>
      </c>
    </row>
    <row r="63" spans="2:8" ht="15" customHeight="1" x14ac:dyDescent="0.2">
      <c r="B63" s="43"/>
      <c r="C63" s="44" t="s">
        <v>21</v>
      </c>
      <c r="D63" s="45">
        <v>19</v>
      </c>
      <c r="E63" s="46">
        <v>2838</v>
      </c>
      <c r="F63" s="46">
        <v>1289</v>
      </c>
      <c r="G63" s="46">
        <v>1549</v>
      </c>
      <c r="H63" s="108">
        <v>149.37</v>
      </c>
    </row>
    <row r="64" spans="2:8" ht="15" customHeight="1" x14ac:dyDescent="0.2">
      <c r="B64" s="43"/>
      <c r="C64" s="44" t="s">
        <v>70</v>
      </c>
      <c r="D64" s="45">
        <v>19.32</v>
      </c>
      <c r="E64" s="46">
        <v>1173</v>
      </c>
      <c r="F64" s="46">
        <v>541</v>
      </c>
      <c r="G64" s="46">
        <v>632</v>
      </c>
      <c r="H64" s="108">
        <v>60.71</v>
      </c>
    </row>
    <row r="65" spans="2:8" ht="15" customHeight="1" x14ac:dyDescent="0.2">
      <c r="B65" s="43"/>
      <c r="C65" s="44" t="s">
        <v>71</v>
      </c>
      <c r="D65" s="45">
        <v>15.61</v>
      </c>
      <c r="E65" s="46">
        <v>680</v>
      </c>
      <c r="F65" s="46">
        <v>322</v>
      </c>
      <c r="G65" s="46">
        <v>358</v>
      </c>
      <c r="H65" s="108">
        <v>43.56</v>
      </c>
    </row>
    <row r="66" spans="2:8" ht="15" customHeight="1" x14ac:dyDescent="0.2">
      <c r="B66" s="43"/>
      <c r="C66" s="44" t="s">
        <v>72</v>
      </c>
      <c r="D66" s="45">
        <v>14.18</v>
      </c>
      <c r="E66" s="46">
        <v>189</v>
      </c>
      <c r="F66" s="46">
        <v>68</v>
      </c>
      <c r="G66" s="46">
        <v>121</v>
      </c>
      <c r="H66" s="108">
        <v>13.33</v>
      </c>
    </row>
    <row r="67" spans="2:8" ht="15" customHeight="1" x14ac:dyDescent="0.25">
      <c r="B67" s="42" t="s">
        <v>22</v>
      </c>
      <c r="C67" s="43"/>
      <c r="D67" s="106">
        <v>78.84</v>
      </c>
      <c r="E67" s="41">
        <v>4865</v>
      </c>
      <c r="F67" s="41">
        <v>2256</v>
      </c>
      <c r="G67" s="41">
        <v>2609</v>
      </c>
      <c r="H67" s="107">
        <v>61.72</v>
      </c>
    </row>
    <row r="68" spans="2:8" ht="15" customHeight="1" x14ac:dyDescent="0.2">
      <c r="B68" s="43"/>
      <c r="C68" s="44" t="s">
        <v>73</v>
      </c>
      <c r="D68" s="45">
        <v>25.31</v>
      </c>
      <c r="E68" s="46">
        <v>1034</v>
      </c>
      <c r="F68" s="46">
        <v>471</v>
      </c>
      <c r="G68" s="46">
        <v>563</v>
      </c>
      <c r="H68" s="108">
        <v>40.85</v>
      </c>
    </row>
    <row r="69" spans="2:8" ht="15" customHeight="1" x14ac:dyDescent="0.2">
      <c r="B69" s="43"/>
      <c r="C69" s="44" t="s">
        <v>74</v>
      </c>
      <c r="D69" s="45">
        <v>9.39</v>
      </c>
      <c r="E69" s="46">
        <v>1043</v>
      </c>
      <c r="F69" s="46">
        <v>475</v>
      </c>
      <c r="G69" s="46">
        <v>568</v>
      </c>
      <c r="H69" s="108">
        <v>111.08</v>
      </c>
    </row>
    <row r="70" spans="2:8" ht="15" customHeight="1" x14ac:dyDescent="0.2">
      <c r="B70" s="43"/>
      <c r="C70" s="44" t="s">
        <v>22</v>
      </c>
      <c r="D70" s="45">
        <v>44.13</v>
      </c>
      <c r="E70" s="46">
        <v>2788</v>
      </c>
      <c r="F70" s="46">
        <v>1310</v>
      </c>
      <c r="G70" s="46">
        <v>1478</v>
      </c>
      <c r="H70" s="108">
        <v>63.18</v>
      </c>
    </row>
    <row r="71" spans="2:8" ht="15" customHeight="1" x14ac:dyDescent="0.25">
      <c r="B71" s="42" t="s">
        <v>23</v>
      </c>
      <c r="C71" s="43"/>
      <c r="D71" s="106">
        <v>42.68</v>
      </c>
      <c r="E71" s="41">
        <v>5149</v>
      </c>
      <c r="F71" s="41">
        <v>2536</v>
      </c>
      <c r="G71" s="41">
        <v>2613</v>
      </c>
      <c r="H71" s="107">
        <v>120.64</v>
      </c>
    </row>
    <row r="72" spans="2:8" ht="15" customHeight="1" x14ac:dyDescent="0.2">
      <c r="B72" s="43"/>
      <c r="C72" s="44" t="s">
        <v>23</v>
      </c>
      <c r="D72" s="45">
        <v>42.68</v>
      </c>
      <c r="E72" s="46">
        <v>5149</v>
      </c>
      <c r="F72" s="46">
        <v>2536</v>
      </c>
      <c r="G72" s="46">
        <v>2613</v>
      </c>
      <c r="H72" s="108">
        <v>120.64</v>
      </c>
    </row>
    <row r="73" spans="2:8" ht="7.5" customHeight="1" x14ac:dyDescent="0.2">
      <c r="C73" s="47"/>
      <c r="D73" s="45"/>
      <c r="E73" s="48"/>
      <c r="F73" s="48"/>
      <c r="G73" s="48"/>
    </row>
    <row r="74" spans="2:8" ht="3.75" customHeight="1" x14ac:dyDescent="0.2">
      <c r="B74" s="49"/>
      <c r="C74" s="50"/>
      <c r="D74" s="51"/>
      <c r="E74" s="52"/>
      <c r="F74" s="52"/>
      <c r="G74" s="52"/>
      <c r="H74" s="52"/>
    </row>
    <row r="75" spans="2:8" ht="12" customHeight="1" x14ac:dyDescent="0.2">
      <c r="C75" s="47"/>
      <c r="D75" s="53"/>
      <c r="E75" s="54"/>
      <c r="F75" s="54"/>
      <c r="G75" s="54"/>
    </row>
    <row r="76" spans="2:8" ht="12.65" customHeight="1" x14ac:dyDescent="0.2">
      <c r="B76" s="55" t="s">
        <v>129</v>
      </c>
      <c r="C76" s="55"/>
      <c r="D76" s="55"/>
      <c r="E76" s="55"/>
      <c r="F76" s="55"/>
      <c r="G76" s="55"/>
    </row>
    <row r="77" spans="2:8" ht="12.75" customHeight="1" x14ac:dyDescent="0.2">
      <c r="B77" s="177" t="s">
        <v>75</v>
      </c>
      <c r="C77" s="177"/>
      <c r="D77" s="55"/>
      <c r="E77" s="55"/>
      <c r="F77" s="55"/>
      <c r="G77" s="55"/>
    </row>
  </sheetData>
  <mergeCells count="7">
    <mergeCell ref="B1:H1"/>
    <mergeCell ref="H3:H4"/>
    <mergeCell ref="B77:C77"/>
    <mergeCell ref="B3:C5"/>
    <mergeCell ref="D3:D4"/>
    <mergeCell ref="E3:G3"/>
    <mergeCell ref="E5:G5"/>
  </mergeCells>
  <hyperlinks>
    <hyperlink ref="B77" r:id="rId1" display="https://estatistica.madeira.gov.pt/en" xr:uid="{00000000-0004-0000-0200-000000000000}"/>
    <hyperlink ref="B77:C77" r:id="rId2" display="https://estatistica.madeira.gov.pt/" xr:uid="{00000000-0004-0000-0200-000001000000}"/>
    <hyperlink ref="J3" location="Contents!A1" display="(Back to contents)" xr:uid="{00000000-0004-0000-0200-000002000000}"/>
  </hyperlinks>
  <printOptions horizontalCentered="1"/>
  <pageMargins left="0.47244094488188981" right="0.47244094488188981" top="0.6692913385826772" bottom="0.6692913385826772" header="0" footer="0"/>
  <pageSetup paperSize="9" scale="80" orientation="landscape" vertic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3"/>
  <sheetViews>
    <sheetView showGridLines="0" workbookViewId="0">
      <selection activeCell="B1" sqref="B1:J1"/>
    </sheetView>
  </sheetViews>
  <sheetFormatPr defaultColWidth="9.1796875" defaultRowHeight="10" x14ac:dyDescent="0.2"/>
  <cols>
    <col min="1" max="1" width="6.7265625" style="47" customWidth="1"/>
    <col min="2" max="2" width="25.1796875" style="47" customWidth="1"/>
    <col min="3" max="3" width="10.7265625" style="47" customWidth="1"/>
    <col min="4" max="4" width="13.7265625" style="47" customWidth="1"/>
    <col min="5" max="5" width="3" style="47" customWidth="1"/>
    <col min="6" max="6" width="10.26953125" style="47" customWidth="1"/>
    <col min="7" max="10" width="11.453125" style="47" customWidth="1"/>
    <col min="11" max="11" width="6.7265625" style="47" customWidth="1"/>
    <col min="12" max="12" width="15.1796875" style="47" bestFit="1" customWidth="1"/>
    <col min="13" max="16384" width="9.1796875" style="47"/>
  </cols>
  <sheetData>
    <row r="1" spans="2:12" s="56" customFormat="1" ht="30" customHeight="1" x14ac:dyDescent="0.25">
      <c r="B1" s="186" t="s">
        <v>160</v>
      </c>
      <c r="C1" s="186"/>
      <c r="D1" s="186"/>
      <c r="E1" s="186"/>
      <c r="F1" s="186"/>
      <c r="G1" s="186"/>
      <c r="H1" s="186"/>
      <c r="I1" s="186"/>
      <c r="J1" s="186"/>
    </row>
    <row r="2" spans="2:12" s="56" customFormat="1" ht="15" customHeight="1" x14ac:dyDescent="0.25">
      <c r="B2" s="57"/>
      <c r="C2" s="156"/>
      <c r="D2" s="157"/>
      <c r="E2" s="158"/>
      <c r="F2" s="57"/>
      <c r="G2" s="57"/>
      <c r="H2" s="57"/>
      <c r="I2" s="57"/>
    </row>
    <row r="3" spans="2:12" s="56" customFormat="1" ht="15" customHeight="1" x14ac:dyDescent="0.25">
      <c r="B3" s="187"/>
      <c r="C3" s="191" t="s">
        <v>76</v>
      </c>
      <c r="D3" s="187"/>
      <c r="E3" s="188"/>
      <c r="F3" s="178" t="s">
        <v>167</v>
      </c>
      <c r="G3" s="189" t="s">
        <v>77</v>
      </c>
      <c r="H3" s="167" t="s">
        <v>78</v>
      </c>
      <c r="I3" s="167" t="s">
        <v>79</v>
      </c>
      <c r="J3" s="168"/>
      <c r="L3" s="120" t="s">
        <v>126</v>
      </c>
    </row>
    <row r="4" spans="2:12" s="58" customFormat="1" ht="40.5" customHeight="1" x14ac:dyDescent="0.2">
      <c r="B4" s="188"/>
      <c r="C4" s="159" t="s">
        <v>26</v>
      </c>
      <c r="D4" s="168" t="s">
        <v>25</v>
      </c>
      <c r="E4" s="192"/>
      <c r="F4" s="180"/>
      <c r="G4" s="190"/>
      <c r="H4" s="171"/>
      <c r="I4" s="6" t="s">
        <v>26</v>
      </c>
      <c r="J4" s="5" t="s">
        <v>80</v>
      </c>
    </row>
    <row r="5" spans="2:12" s="58" customFormat="1" ht="15.75" customHeight="1" x14ac:dyDescent="0.2">
      <c r="B5" s="178"/>
      <c r="C5" s="167" t="s">
        <v>30</v>
      </c>
      <c r="D5" s="167"/>
      <c r="E5" s="167"/>
      <c r="F5" s="167"/>
      <c r="G5" s="167"/>
      <c r="H5" s="167"/>
      <c r="I5" s="167"/>
      <c r="J5" s="5" t="s">
        <v>81</v>
      </c>
    </row>
    <row r="6" spans="2:12" s="58" customFormat="1" ht="15.75" customHeight="1" x14ac:dyDescent="0.2">
      <c r="B6" s="59"/>
      <c r="C6" s="168">
        <v>2021</v>
      </c>
      <c r="D6" s="194"/>
      <c r="E6" s="155"/>
      <c r="F6" s="155"/>
      <c r="G6" s="168">
        <v>2023</v>
      </c>
      <c r="H6" s="194"/>
      <c r="I6" s="194"/>
      <c r="J6" s="194"/>
    </row>
    <row r="7" spans="2:12" s="60" customFormat="1" ht="4.5" customHeight="1" x14ac:dyDescent="0.25">
      <c r="B7" s="61"/>
      <c r="C7" s="62"/>
      <c r="D7" s="62"/>
      <c r="E7" s="62"/>
      <c r="F7" s="62"/>
      <c r="G7" s="62"/>
      <c r="H7" s="62"/>
      <c r="I7" s="62"/>
    </row>
    <row r="8" spans="2:12" s="60" customFormat="1" ht="15" customHeight="1" x14ac:dyDescent="0.25">
      <c r="B8" s="61" t="s">
        <v>82</v>
      </c>
      <c r="C8" s="113">
        <v>639</v>
      </c>
      <c r="D8" s="114">
        <v>249636</v>
      </c>
      <c r="E8" s="114" t="s">
        <v>168</v>
      </c>
      <c r="F8" s="60">
        <v>1108</v>
      </c>
      <c r="G8" s="115">
        <v>7</v>
      </c>
      <c r="H8" s="115">
        <v>9</v>
      </c>
      <c r="I8" s="115">
        <v>54</v>
      </c>
      <c r="J8" s="115">
        <v>1484</v>
      </c>
    </row>
    <row r="9" spans="2:12" s="63" customFormat="1" ht="15" customHeight="1" x14ac:dyDescent="0.25">
      <c r="B9" s="64" t="s">
        <v>83</v>
      </c>
      <c r="C9" s="116">
        <v>72</v>
      </c>
      <c r="D9" s="117">
        <v>10908</v>
      </c>
      <c r="E9" s="117" t="s">
        <v>168</v>
      </c>
      <c r="F9" s="63">
        <v>7</v>
      </c>
      <c r="G9" s="118">
        <v>0</v>
      </c>
      <c r="H9" s="118">
        <v>1</v>
      </c>
      <c r="I9" s="118">
        <v>8</v>
      </c>
      <c r="J9" s="118">
        <v>1394</v>
      </c>
    </row>
    <row r="10" spans="2:12" s="63" customFormat="1" ht="15" customHeight="1" x14ac:dyDescent="0.25">
      <c r="B10" s="64" t="s">
        <v>14</v>
      </c>
      <c r="C10" s="116">
        <v>59</v>
      </c>
      <c r="D10" s="117">
        <v>32116</v>
      </c>
      <c r="E10" s="117" t="s">
        <v>168</v>
      </c>
      <c r="F10" s="63">
        <v>46</v>
      </c>
      <c r="G10" s="118">
        <v>1</v>
      </c>
      <c r="H10" s="118">
        <v>1</v>
      </c>
      <c r="I10" s="118">
        <v>5</v>
      </c>
      <c r="J10" s="118">
        <v>1043</v>
      </c>
    </row>
    <row r="11" spans="2:12" s="63" customFormat="1" ht="15" customHeight="1" x14ac:dyDescent="0.25">
      <c r="B11" s="64" t="s">
        <v>15</v>
      </c>
      <c r="C11" s="116">
        <v>1</v>
      </c>
      <c r="D11" s="117">
        <v>105701</v>
      </c>
      <c r="E11" s="117" t="s">
        <v>168</v>
      </c>
      <c r="F11" s="63">
        <v>81</v>
      </c>
      <c r="G11" s="118">
        <v>1</v>
      </c>
      <c r="H11" s="118">
        <v>0</v>
      </c>
      <c r="I11" s="118">
        <v>10</v>
      </c>
      <c r="J11" s="118">
        <v>762</v>
      </c>
    </row>
    <row r="12" spans="2:12" s="63" customFormat="1" ht="15" customHeight="1" x14ac:dyDescent="0.25">
      <c r="B12" s="64" t="s">
        <v>16</v>
      </c>
      <c r="C12" s="116">
        <v>35</v>
      </c>
      <c r="D12" s="117">
        <v>19454</v>
      </c>
      <c r="E12" s="117" t="s">
        <v>168</v>
      </c>
      <c r="F12" s="63">
        <v>139</v>
      </c>
      <c r="G12" s="118">
        <v>1</v>
      </c>
      <c r="H12" s="118">
        <v>2</v>
      </c>
      <c r="I12" s="118">
        <v>5</v>
      </c>
      <c r="J12" s="118">
        <v>1365</v>
      </c>
    </row>
    <row r="13" spans="2:12" s="63" customFormat="1" ht="15" customHeight="1" x14ac:dyDescent="0.25">
      <c r="B13" s="64" t="s">
        <v>17</v>
      </c>
      <c r="C13" s="116">
        <v>86</v>
      </c>
      <c r="D13" s="117">
        <v>8345</v>
      </c>
      <c r="E13" s="117" t="s">
        <v>168</v>
      </c>
      <c r="F13" s="63">
        <v>15</v>
      </c>
      <c r="G13" s="118">
        <v>0</v>
      </c>
      <c r="H13" s="118">
        <v>1</v>
      </c>
      <c r="I13" s="118">
        <v>3</v>
      </c>
      <c r="J13" s="118">
        <v>1542</v>
      </c>
    </row>
    <row r="14" spans="2:12" s="63" customFormat="1" ht="15" customHeight="1" x14ac:dyDescent="0.25">
      <c r="B14" s="64" t="s">
        <v>18</v>
      </c>
      <c r="C14" s="116">
        <v>27</v>
      </c>
      <c r="D14" s="117">
        <v>2468</v>
      </c>
      <c r="E14" s="117" t="s">
        <v>168</v>
      </c>
      <c r="F14" s="63">
        <v>49</v>
      </c>
      <c r="G14" s="118">
        <v>0</v>
      </c>
      <c r="H14" s="118">
        <v>1</v>
      </c>
      <c r="I14" s="118">
        <v>4</v>
      </c>
      <c r="J14" s="118">
        <v>2073</v>
      </c>
    </row>
    <row r="15" spans="2:12" s="63" customFormat="1" ht="15" customHeight="1" x14ac:dyDescent="0.25">
      <c r="B15" s="64" t="s">
        <v>19</v>
      </c>
      <c r="C15" s="116">
        <v>85</v>
      </c>
      <c r="D15" s="117">
        <v>12530</v>
      </c>
      <c r="E15" s="117" t="s">
        <v>168</v>
      </c>
      <c r="F15" s="63">
        <v>150</v>
      </c>
      <c r="G15" s="118">
        <v>0</v>
      </c>
      <c r="H15" s="118">
        <v>1</v>
      </c>
      <c r="I15" s="118">
        <v>4</v>
      </c>
      <c r="J15" s="118">
        <v>1636</v>
      </c>
    </row>
    <row r="16" spans="2:12" s="63" customFormat="1" ht="15" customHeight="1" x14ac:dyDescent="0.25">
      <c r="B16" s="64" t="s">
        <v>20</v>
      </c>
      <c r="C16" s="116">
        <v>102</v>
      </c>
      <c r="D16" s="117">
        <v>41732</v>
      </c>
      <c r="E16" s="117" t="s">
        <v>168</v>
      </c>
      <c r="F16" s="63">
        <v>436</v>
      </c>
      <c r="G16" s="118">
        <v>2</v>
      </c>
      <c r="H16" s="118">
        <v>1</v>
      </c>
      <c r="I16" s="118">
        <v>5</v>
      </c>
      <c r="J16" s="118">
        <v>1626</v>
      </c>
    </row>
    <row r="17" spans="2:10" s="63" customFormat="1" ht="15" customHeight="1" x14ac:dyDescent="0.25">
      <c r="B17" s="64" t="s">
        <v>21</v>
      </c>
      <c r="C17" s="116">
        <v>87</v>
      </c>
      <c r="D17" s="117">
        <v>6448</v>
      </c>
      <c r="E17" s="117" t="s">
        <v>168</v>
      </c>
      <c r="F17" s="63">
        <v>105</v>
      </c>
      <c r="G17" s="118">
        <v>1</v>
      </c>
      <c r="H17" s="118">
        <v>0</v>
      </c>
      <c r="I17" s="118">
        <v>6</v>
      </c>
      <c r="J17" s="118">
        <v>1591</v>
      </c>
    </row>
    <row r="18" spans="2:10" s="63" customFormat="1" ht="15" customHeight="1" x14ac:dyDescent="0.25">
      <c r="B18" s="64" t="s">
        <v>22</v>
      </c>
      <c r="C18" s="116">
        <v>61</v>
      </c>
      <c r="D18" s="117">
        <v>4797</v>
      </c>
      <c r="E18" s="117" t="s">
        <v>168</v>
      </c>
      <c r="F18" s="63">
        <v>68</v>
      </c>
      <c r="G18" s="118">
        <v>0</v>
      </c>
      <c r="H18" s="118">
        <v>1</v>
      </c>
      <c r="I18" s="118">
        <v>3</v>
      </c>
      <c r="J18" s="118">
        <v>2628</v>
      </c>
    </row>
    <row r="19" spans="2:10" s="63" customFormat="1" ht="15" customHeight="1" x14ac:dyDescent="0.25">
      <c r="B19" s="64" t="s">
        <v>23</v>
      </c>
      <c r="C19" s="116">
        <v>24</v>
      </c>
      <c r="D19" s="117">
        <v>5137</v>
      </c>
      <c r="E19" s="117" t="s">
        <v>168</v>
      </c>
      <c r="F19" s="63">
        <v>12</v>
      </c>
      <c r="G19" s="118">
        <v>1</v>
      </c>
      <c r="H19" s="118">
        <v>0</v>
      </c>
      <c r="I19" s="118">
        <v>1</v>
      </c>
      <c r="J19" s="118">
        <v>4268</v>
      </c>
    </row>
    <row r="20" spans="2:10" s="63" customFormat="1" ht="9.75" customHeight="1" x14ac:dyDescent="0.25">
      <c r="B20" s="64"/>
      <c r="C20" s="65"/>
      <c r="D20" s="65"/>
      <c r="E20" s="65"/>
      <c r="F20" s="65"/>
      <c r="G20" s="65"/>
      <c r="H20" s="65"/>
      <c r="I20" s="65"/>
      <c r="J20" s="66"/>
    </row>
    <row r="21" spans="2:10" s="67" customFormat="1" ht="3" customHeight="1" x14ac:dyDescent="0.2">
      <c r="B21" s="68"/>
      <c r="C21" s="69"/>
      <c r="D21" s="69"/>
      <c r="E21" s="69"/>
      <c r="F21" s="69"/>
      <c r="G21" s="69"/>
      <c r="H21" s="69"/>
      <c r="I21" s="69"/>
      <c r="J21" s="70"/>
    </row>
    <row r="22" spans="2:10" s="67" customFormat="1" ht="9.75" customHeight="1" x14ac:dyDescent="0.2"/>
    <row r="23" spans="2:10" s="33" customFormat="1" ht="22.5" customHeight="1" x14ac:dyDescent="0.2">
      <c r="B23" s="195" t="s">
        <v>169</v>
      </c>
      <c r="C23" s="195"/>
      <c r="D23" s="195"/>
      <c r="E23" s="195"/>
      <c r="F23" s="195"/>
      <c r="G23" s="195"/>
      <c r="H23" s="195"/>
      <c r="I23" s="195"/>
      <c r="J23" s="195"/>
    </row>
    <row r="24" spans="2:10" s="33" customFormat="1" ht="13.5" customHeight="1" x14ac:dyDescent="0.2">
      <c r="B24" s="174" t="s">
        <v>24</v>
      </c>
      <c r="C24" s="174"/>
      <c r="D24" s="174"/>
      <c r="E24" s="111"/>
      <c r="F24" s="111"/>
      <c r="G24" s="71"/>
      <c r="H24" s="71"/>
      <c r="I24" s="71"/>
      <c r="J24" s="71"/>
    </row>
    <row r="25" spans="2:10" s="33" customFormat="1" ht="4.5" customHeight="1" x14ac:dyDescent="0.2">
      <c r="B25" s="71"/>
      <c r="C25" s="71"/>
      <c r="D25" s="71"/>
      <c r="E25" s="71"/>
      <c r="F25" s="71"/>
      <c r="G25" s="71"/>
      <c r="H25" s="71"/>
      <c r="I25" s="71"/>
      <c r="J25" s="71"/>
    </row>
    <row r="26" spans="2:10" s="33" customFormat="1" ht="28.9" customHeight="1" x14ac:dyDescent="0.2">
      <c r="B26" s="196" t="s">
        <v>135</v>
      </c>
      <c r="C26" s="196"/>
      <c r="D26" s="196"/>
      <c r="E26" s="196"/>
      <c r="F26" s="196"/>
      <c r="G26" s="196"/>
      <c r="H26" s="196"/>
      <c r="I26" s="196"/>
      <c r="J26" s="196"/>
    </row>
    <row r="27" spans="2:10" ht="6" customHeight="1" x14ac:dyDescent="0.2">
      <c r="C27" s="72"/>
      <c r="D27" s="72"/>
      <c r="E27" s="72"/>
      <c r="F27" s="72"/>
      <c r="G27" s="72"/>
      <c r="H27" s="72"/>
      <c r="I27" s="72"/>
      <c r="J27" s="72"/>
    </row>
    <row r="28" spans="2:10" ht="13.5" customHeight="1" x14ac:dyDescent="0.2">
      <c r="B28" s="160" t="s">
        <v>170</v>
      </c>
      <c r="G28" s="73"/>
      <c r="H28" s="73"/>
      <c r="I28" s="73"/>
      <c r="J28" s="72"/>
    </row>
    <row r="29" spans="2:10" x14ac:dyDescent="0.2">
      <c r="B29" s="72" t="s">
        <v>171</v>
      </c>
    </row>
    <row r="33" spans="2:10" x14ac:dyDescent="0.2">
      <c r="B33" s="193"/>
      <c r="C33" s="193"/>
      <c r="D33" s="193"/>
      <c r="E33" s="193"/>
      <c r="F33" s="193"/>
      <c r="G33" s="193"/>
      <c r="H33" s="193"/>
      <c r="I33" s="193"/>
      <c r="J33" s="193"/>
    </row>
  </sheetData>
  <mergeCells count="15">
    <mergeCell ref="B33:J33"/>
    <mergeCell ref="C6:D6"/>
    <mergeCell ref="G6:J6"/>
    <mergeCell ref="B23:J23"/>
    <mergeCell ref="B24:D24"/>
    <mergeCell ref="B26:J26"/>
    <mergeCell ref="B1:J1"/>
    <mergeCell ref="B3:B5"/>
    <mergeCell ref="H3:H4"/>
    <mergeCell ref="I3:J3"/>
    <mergeCell ref="C5:I5"/>
    <mergeCell ref="G3:G4"/>
    <mergeCell ref="F3:F4"/>
    <mergeCell ref="C3:E3"/>
    <mergeCell ref="D4:E4"/>
  </mergeCells>
  <conditionalFormatting sqref="C24:F24">
    <cfRule type="cellIs" dxfId="5" priority="1" stopIfTrue="1" operator="notEqual">
      <formula>0</formula>
    </cfRule>
  </conditionalFormatting>
  <hyperlinks>
    <hyperlink ref="B24:D24" r:id="rId1" display="https://estatistica.madeira.gov.pt" xr:uid="{00000000-0004-0000-0300-000000000000}"/>
    <hyperlink ref="B24" r:id="rId2" display="http://estatistica.madeira.gov.pt/" xr:uid="{00000000-0004-0000-0300-000001000000}"/>
    <hyperlink ref="L3" location="Contents!A1" display="(Back to contents)" xr:uid="{00000000-0004-0000-0300-000002000000}"/>
  </hyperlinks>
  <printOptions horizontalCentered="1"/>
  <pageMargins left="0.47244094488188981" right="0.47244094488188981" top="0.6692913385826772" bottom="0.6692913385826772" header="0" footer="0"/>
  <pageSetup paperSize="9"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17"/>
  <sheetViews>
    <sheetView showGridLines="0" workbookViewId="0">
      <selection activeCell="B1" sqref="B1:J1"/>
    </sheetView>
  </sheetViews>
  <sheetFormatPr defaultColWidth="7.81640625" defaultRowHeight="10" x14ac:dyDescent="0.2"/>
  <cols>
    <col min="1" max="1" width="6.7265625" style="77" customWidth="1"/>
    <col min="2" max="2" width="15.7265625" style="77" customWidth="1"/>
    <col min="3" max="3" width="12.7265625" style="77" customWidth="1"/>
    <col min="4" max="4" width="11" style="77" customWidth="1"/>
    <col min="5" max="5" width="18.7265625" style="77" customWidth="1"/>
    <col min="6" max="6" width="11" style="77" customWidth="1"/>
    <col min="7" max="7" width="18.7265625" style="77" customWidth="1"/>
    <col min="8" max="8" width="11" style="77" customWidth="1"/>
    <col min="9" max="9" width="12.7265625" style="77" customWidth="1"/>
    <col min="10" max="10" width="11" style="77" customWidth="1"/>
    <col min="11" max="11" width="6.7265625" style="77" customWidth="1"/>
    <col min="12" max="12" width="15.1796875" style="77" bestFit="1" customWidth="1"/>
    <col min="13" max="16384" width="7.81640625" style="77"/>
  </cols>
  <sheetData>
    <row r="1" spans="2:19" s="74" customFormat="1" ht="30" customHeight="1" x14ac:dyDescent="0.25">
      <c r="B1" s="198" t="s">
        <v>161</v>
      </c>
      <c r="C1" s="198"/>
      <c r="D1" s="198"/>
      <c r="E1" s="198"/>
      <c r="F1" s="198"/>
      <c r="G1" s="198"/>
      <c r="H1" s="198"/>
      <c r="I1" s="198"/>
      <c r="J1" s="198"/>
      <c r="K1" s="75"/>
    </row>
    <row r="2" spans="2:19" s="74" customFormat="1" ht="15" customHeight="1" x14ac:dyDescent="0.2">
      <c r="B2" s="199"/>
      <c r="C2" s="199"/>
      <c r="D2" s="76"/>
      <c r="E2" s="76"/>
      <c r="F2" s="76"/>
      <c r="G2" s="76"/>
      <c r="H2" s="76"/>
      <c r="I2" s="200" t="s">
        <v>84</v>
      </c>
      <c r="J2" s="200"/>
      <c r="K2" s="75"/>
    </row>
    <row r="3" spans="2:19" ht="15" customHeight="1" x14ac:dyDescent="0.25">
      <c r="B3" s="201"/>
      <c r="C3" s="203" t="s">
        <v>85</v>
      </c>
      <c r="D3" s="203"/>
      <c r="E3" s="203"/>
      <c r="F3" s="203"/>
      <c r="G3" s="203" t="s">
        <v>86</v>
      </c>
      <c r="H3" s="203"/>
      <c r="I3" s="203"/>
      <c r="J3" s="204"/>
      <c r="L3" s="120" t="s">
        <v>126</v>
      </c>
    </row>
    <row r="4" spans="2:19" ht="24.75" customHeight="1" x14ac:dyDescent="0.2">
      <c r="B4" s="166"/>
      <c r="C4" s="167" t="s">
        <v>87</v>
      </c>
      <c r="D4" s="167"/>
      <c r="E4" s="167" t="s">
        <v>88</v>
      </c>
      <c r="F4" s="167"/>
      <c r="G4" s="167" t="s">
        <v>89</v>
      </c>
      <c r="H4" s="167"/>
      <c r="I4" s="167" t="s">
        <v>90</v>
      </c>
      <c r="J4" s="168"/>
    </row>
    <row r="5" spans="2:19" ht="38.25" customHeight="1" x14ac:dyDescent="0.2">
      <c r="B5" s="202"/>
      <c r="C5" s="6" t="s">
        <v>91</v>
      </c>
      <c r="D5" s="6" t="s">
        <v>92</v>
      </c>
      <c r="E5" s="6" t="s">
        <v>91</v>
      </c>
      <c r="F5" s="6" t="s">
        <v>92</v>
      </c>
      <c r="G5" s="6" t="s">
        <v>91</v>
      </c>
      <c r="H5" s="6" t="s">
        <v>92</v>
      </c>
      <c r="I5" s="6" t="s">
        <v>91</v>
      </c>
      <c r="J5" s="78" t="s">
        <v>92</v>
      </c>
    </row>
    <row r="6" spans="2:19" s="2" customFormat="1" ht="4.5" customHeight="1" x14ac:dyDescent="0.2">
      <c r="B6" s="79"/>
      <c r="C6" s="80"/>
      <c r="D6" s="80"/>
      <c r="E6" s="80"/>
      <c r="F6" s="80"/>
      <c r="G6" s="80"/>
      <c r="H6" s="80"/>
      <c r="I6" s="80"/>
      <c r="J6" s="80"/>
    </row>
    <row r="7" spans="2:19" s="81" customFormat="1" ht="43.5" customHeight="1" x14ac:dyDescent="0.25">
      <c r="B7" s="82" t="s">
        <v>82</v>
      </c>
      <c r="C7" s="83" t="s">
        <v>93</v>
      </c>
      <c r="D7" s="84" t="s">
        <v>94</v>
      </c>
      <c r="E7" s="83" t="s">
        <v>95</v>
      </c>
      <c r="F7" s="84" t="s">
        <v>155</v>
      </c>
      <c r="G7" s="83" t="s">
        <v>133</v>
      </c>
      <c r="H7" s="84" t="s">
        <v>156</v>
      </c>
      <c r="I7" s="83" t="s">
        <v>37</v>
      </c>
      <c r="J7" s="84" t="s">
        <v>96</v>
      </c>
      <c r="K7" s="82"/>
    </row>
    <row r="8" spans="2:19" s="85" customFormat="1" ht="43.5" customHeight="1" x14ac:dyDescent="0.25">
      <c r="B8" s="82" t="s">
        <v>97</v>
      </c>
      <c r="C8" s="83" t="s">
        <v>98</v>
      </c>
      <c r="D8" s="84" t="s">
        <v>99</v>
      </c>
      <c r="E8" s="83" t="s">
        <v>95</v>
      </c>
      <c r="F8" s="84" t="s">
        <v>155</v>
      </c>
      <c r="G8" s="83" t="s">
        <v>133</v>
      </c>
      <c r="H8" s="84" t="s">
        <v>156</v>
      </c>
      <c r="I8" s="83" t="s">
        <v>37</v>
      </c>
      <c r="J8" s="84" t="s">
        <v>96</v>
      </c>
      <c r="K8" s="82"/>
      <c r="L8" s="81"/>
      <c r="M8" s="81"/>
      <c r="N8" s="81"/>
      <c r="O8" s="81"/>
      <c r="P8" s="81"/>
      <c r="Q8" s="81"/>
      <c r="R8" s="81"/>
      <c r="S8" s="81"/>
    </row>
    <row r="9" spans="2:19" s="85" customFormat="1" ht="43.5" customHeight="1" x14ac:dyDescent="0.25">
      <c r="B9" s="82" t="s">
        <v>100</v>
      </c>
      <c r="C9" s="83" t="s">
        <v>93</v>
      </c>
      <c r="D9" s="84" t="s">
        <v>94</v>
      </c>
      <c r="E9" s="83" t="s">
        <v>131</v>
      </c>
      <c r="F9" s="84" t="s">
        <v>101</v>
      </c>
      <c r="G9" s="83" t="s">
        <v>134</v>
      </c>
      <c r="H9" s="84" t="s">
        <v>102</v>
      </c>
      <c r="I9" s="83" t="s">
        <v>103</v>
      </c>
      <c r="J9" s="84" t="s">
        <v>104</v>
      </c>
      <c r="K9" s="82"/>
      <c r="L9" s="81"/>
      <c r="M9" s="81"/>
      <c r="N9" s="81"/>
      <c r="O9" s="81"/>
      <c r="P9" s="81"/>
      <c r="Q9" s="81"/>
      <c r="R9" s="81"/>
      <c r="S9" s="81"/>
    </row>
    <row r="10" spans="2:19" s="85" customFormat="1" ht="3" customHeight="1" x14ac:dyDescent="0.25">
      <c r="B10" s="86"/>
      <c r="C10" s="87"/>
      <c r="D10" s="88"/>
      <c r="E10" s="87"/>
      <c r="F10" s="88"/>
      <c r="G10" s="87"/>
      <c r="H10" s="88"/>
      <c r="I10" s="87"/>
      <c r="J10" s="88"/>
      <c r="K10" s="82"/>
      <c r="L10" s="81"/>
      <c r="M10" s="81"/>
      <c r="N10" s="81"/>
      <c r="O10" s="81"/>
      <c r="P10" s="81"/>
      <c r="Q10" s="81"/>
      <c r="R10" s="81"/>
      <c r="S10" s="81"/>
    </row>
    <row r="11" spans="2:19" ht="9.75" customHeight="1" x14ac:dyDescent="0.2">
      <c r="B11" s="89"/>
      <c r="C11" s="9"/>
      <c r="D11" s="9"/>
      <c r="E11" s="9"/>
      <c r="F11" s="9"/>
      <c r="G11" s="9"/>
      <c r="H11" s="9"/>
      <c r="I11" s="9"/>
      <c r="J11" s="9"/>
    </row>
    <row r="12" spans="2:19" s="25" customFormat="1" ht="12.75" customHeight="1" x14ac:dyDescent="0.2">
      <c r="B12" s="197" t="s">
        <v>166</v>
      </c>
      <c r="C12" s="197"/>
      <c r="D12" s="197"/>
      <c r="E12" s="197"/>
      <c r="F12" s="197"/>
      <c r="G12" s="197"/>
      <c r="H12" s="197"/>
      <c r="I12" s="197"/>
      <c r="J12" s="197"/>
      <c r="K12" s="91"/>
    </row>
    <row r="13" spans="2:19" s="25" customFormat="1" ht="12.75" customHeight="1" x14ac:dyDescent="0.2">
      <c r="B13" s="205" t="s">
        <v>24</v>
      </c>
      <c r="C13" s="205"/>
      <c r="D13" s="205"/>
      <c r="E13" s="90"/>
      <c r="F13" s="90"/>
      <c r="G13" s="90"/>
      <c r="H13" s="90"/>
      <c r="I13" s="90"/>
      <c r="J13" s="90"/>
      <c r="K13" s="91"/>
    </row>
    <row r="14" spans="2:19" s="25" customFormat="1" ht="4.5" customHeight="1" x14ac:dyDescent="0.2">
      <c r="B14" s="90"/>
      <c r="C14" s="90"/>
      <c r="D14" s="90"/>
      <c r="E14" s="90"/>
      <c r="F14" s="90"/>
      <c r="G14" s="90"/>
      <c r="H14" s="90"/>
      <c r="I14" s="90"/>
      <c r="J14" s="90"/>
      <c r="K14" s="91"/>
    </row>
    <row r="15" spans="2:19" s="25" customFormat="1" ht="35.25" customHeight="1" x14ac:dyDescent="0.2">
      <c r="B15" s="197" t="s">
        <v>105</v>
      </c>
      <c r="C15" s="197"/>
      <c r="D15" s="197"/>
      <c r="E15" s="197"/>
      <c r="F15" s="197"/>
      <c r="G15" s="197"/>
      <c r="H15" s="197"/>
      <c r="I15" s="197"/>
      <c r="J15" s="197"/>
      <c r="K15" s="91"/>
    </row>
    <row r="16" spans="2:19" ht="8.25" customHeight="1" x14ac:dyDescent="0.2">
      <c r="B16" s="92"/>
      <c r="C16" s="92"/>
      <c r="D16" s="92"/>
      <c r="E16" s="92"/>
      <c r="F16" s="92"/>
      <c r="G16" s="92"/>
      <c r="H16" s="92"/>
      <c r="I16" s="92"/>
      <c r="J16" s="92"/>
    </row>
    <row r="17" spans="5:10" x14ac:dyDescent="0.2">
      <c r="E17" s="92"/>
      <c r="F17" s="92"/>
      <c r="G17" s="92"/>
      <c r="H17" s="92"/>
      <c r="I17" s="92"/>
      <c r="J17" s="92"/>
    </row>
  </sheetData>
  <mergeCells count="13">
    <mergeCell ref="B15:J15"/>
    <mergeCell ref="B1:J1"/>
    <mergeCell ref="B2:C2"/>
    <mergeCell ref="I2:J2"/>
    <mergeCell ref="B3:B5"/>
    <mergeCell ref="C3:F3"/>
    <mergeCell ref="G3:J3"/>
    <mergeCell ref="C4:D4"/>
    <mergeCell ref="E4:F4"/>
    <mergeCell ref="G4:H4"/>
    <mergeCell ref="I4:J4"/>
    <mergeCell ref="B12:J12"/>
    <mergeCell ref="B13:D13"/>
  </mergeCells>
  <conditionalFormatting sqref="C13:D13">
    <cfRule type="cellIs" dxfId="4" priority="1" stopIfTrue="1" operator="notEqual">
      <formula>0</formula>
    </cfRule>
  </conditionalFormatting>
  <hyperlinks>
    <hyperlink ref="B13:D13" r:id="rId1" display="https://estatistica.madeira.gov.pt" xr:uid="{00000000-0004-0000-0400-000000000000}"/>
    <hyperlink ref="L3" location="Contents!A1" display="(Back to contents)" xr:uid="{00000000-0004-0000-04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6"/>
  <sheetViews>
    <sheetView showGridLines="0" workbookViewId="0">
      <selection activeCell="B1" sqref="B1:D1"/>
    </sheetView>
  </sheetViews>
  <sheetFormatPr defaultColWidth="16.7265625" defaultRowHeight="10" x14ac:dyDescent="0.2"/>
  <cols>
    <col min="1" max="1" width="6.7265625" style="2" customWidth="1"/>
    <col min="2" max="4" width="27.54296875" style="2" customWidth="1"/>
    <col min="5" max="5" width="6.7265625" style="2" customWidth="1"/>
    <col min="6" max="6" width="16.453125" style="2" bestFit="1" customWidth="1"/>
    <col min="7" max="248" width="7.81640625" style="2" customWidth="1"/>
    <col min="249" max="249" width="16.54296875" style="2" customWidth="1"/>
    <col min="250" max="16384" width="16.7265625" style="2"/>
  </cols>
  <sheetData>
    <row r="1" spans="2:6" ht="30" customHeight="1" x14ac:dyDescent="0.2">
      <c r="B1" s="206" t="s">
        <v>162</v>
      </c>
      <c r="C1" s="206"/>
      <c r="D1" s="206"/>
    </row>
    <row r="2" spans="2:6" s="3" customFormat="1" ht="15" customHeight="1" x14ac:dyDescent="0.25">
      <c r="B2" s="207"/>
      <c r="C2" s="207"/>
      <c r="D2" s="207"/>
    </row>
    <row r="3" spans="2:6" s="3" customFormat="1" ht="15" customHeight="1" x14ac:dyDescent="0.25">
      <c r="B3" s="93"/>
      <c r="C3" s="208" t="s">
        <v>106</v>
      </c>
      <c r="D3" s="204" t="s">
        <v>107</v>
      </c>
      <c r="F3" s="120" t="s">
        <v>126</v>
      </c>
    </row>
    <row r="4" spans="2:6" ht="10.5" x14ac:dyDescent="0.2">
      <c r="B4" s="94"/>
      <c r="C4" s="192"/>
      <c r="D4" s="168"/>
    </row>
    <row r="5" spans="2:6" ht="10.5" x14ac:dyDescent="0.2">
      <c r="B5" s="94"/>
      <c r="C5" s="209"/>
      <c r="D5" s="78" t="s">
        <v>11</v>
      </c>
    </row>
    <row r="6" spans="2:6" ht="4.5" customHeight="1" x14ac:dyDescent="0.2">
      <c r="B6" s="95"/>
      <c r="C6" s="80"/>
      <c r="D6" s="80"/>
    </row>
    <row r="7" spans="2:6" s="13" customFormat="1" ht="18" customHeight="1" x14ac:dyDescent="0.25">
      <c r="B7" s="96" t="s">
        <v>97</v>
      </c>
      <c r="C7" s="10"/>
      <c r="D7" s="97"/>
    </row>
    <row r="8" spans="2:6" s="10" customFormat="1" ht="10.5" x14ac:dyDescent="0.2">
      <c r="C8" s="98" t="s">
        <v>108</v>
      </c>
      <c r="D8" s="99">
        <v>1592</v>
      </c>
    </row>
    <row r="9" spans="2:6" s="10" customFormat="1" ht="10.5" x14ac:dyDescent="0.2">
      <c r="C9" s="98" t="s">
        <v>109</v>
      </c>
      <c r="D9" s="99">
        <v>1580</v>
      </c>
    </row>
    <row r="10" spans="2:6" s="10" customFormat="1" ht="10.5" x14ac:dyDescent="0.2">
      <c r="C10" s="98" t="s">
        <v>110</v>
      </c>
      <c r="D10" s="99">
        <v>1595</v>
      </c>
    </row>
    <row r="11" spans="2:6" s="10" customFormat="1" ht="10.5" x14ac:dyDescent="0.2">
      <c r="C11" s="98" t="s">
        <v>111</v>
      </c>
      <c r="D11" s="99">
        <v>786</v>
      </c>
    </row>
    <row r="12" spans="2:6" s="13" customFormat="1" ht="10.5" x14ac:dyDescent="0.2">
      <c r="B12" s="10"/>
      <c r="C12" s="98" t="s">
        <v>112</v>
      </c>
      <c r="D12" s="99">
        <v>1297</v>
      </c>
    </row>
    <row r="13" spans="2:6" s="13" customFormat="1" ht="10.5" x14ac:dyDescent="0.2">
      <c r="B13" s="10"/>
      <c r="C13" s="98" t="s">
        <v>113</v>
      </c>
      <c r="D13" s="99">
        <v>1302</v>
      </c>
    </row>
    <row r="14" spans="2:6" s="13" customFormat="1" ht="10.5" x14ac:dyDescent="0.2">
      <c r="B14" s="10"/>
      <c r="C14" s="98" t="s">
        <v>114</v>
      </c>
      <c r="D14" s="99">
        <v>1818</v>
      </c>
    </row>
    <row r="15" spans="2:6" s="13" customFormat="1" ht="10.5" x14ac:dyDescent="0.2">
      <c r="B15" s="10"/>
      <c r="C15" s="98" t="s">
        <v>115</v>
      </c>
      <c r="D15" s="99">
        <v>589</v>
      </c>
    </row>
    <row r="16" spans="2:6" s="13" customFormat="1" ht="10.5" x14ac:dyDescent="0.2">
      <c r="B16" s="10"/>
      <c r="C16" s="98" t="s">
        <v>116</v>
      </c>
      <c r="D16" s="99">
        <v>1339</v>
      </c>
    </row>
    <row r="17" spans="2:7" s="13" customFormat="1" ht="10.5" x14ac:dyDescent="0.2">
      <c r="B17" s="10"/>
      <c r="C17" s="98" t="s">
        <v>117</v>
      </c>
      <c r="D17" s="99">
        <v>917</v>
      </c>
    </row>
    <row r="18" spans="2:7" s="13" customFormat="1" x14ac:dyDescent="0.2">
      <c r="B18" s="2"/>
      <c r="C18" s="98" t="s">
        <v>118</v>
      </c>
      <c r="D18" s="99">
        <v>1862</v>
      </c>
    </row>
    <row r="19" spans="2:7" s="13" customFormat="1" ht="10.5" x14ac:dyDescent="0.2">
      <c r="B19" s="10"/>
      <c r="C19" s="98" t="s">
        <v>119</v>
      </c>
      <c r="D19" s="99">
        <v>1640</v>
      </c>
    </row>
    <row r="20" spans="2:7" s="13" customFormat="1" ht="18" customHeight="1" x14ac:dyDescent="0.25">
      <c r="B20" s="96" t="s">
        <v>100</v>
      </c>
      <c r="C20" s="100"/>
      <c r="D20" s="101"/>
    </row>
    <row r="21" spans="2:7" s="13" customFormat="1" ht="10.5" x14ac:dyDescent="0.2">
      <c r="B21" s="10"/>
      <c r="C21" s="98" t="s">
        <v>120</v>
      </c>
      <c r="D21" s="99">
        <v>270</v>
      </c>
    </row>
    <row r="22" spans="2:7" s="13" customFormat="1" ht="10.5" x14ac:dyDescent="0.2">
      <c r="B22" s="10"/>
      <c r="C22" s="98" t="s">
        <v>121</v>
      </c>
      <c r="D22" s="99">
        <v>283</v>
      </c>
    </row>
    <row r="23" spans="2:7" s="13" customFormat="1" ht="10.5" x14ac:dyDescent="0.2">
      <c r="B23" s="10"/>
      <c r="C23" s="98" t="s">
        <v>122</v>
      </c>
      <c r="D23" s="99">
        <v>450</v>
      </c>
    </row>
    <row r="24" spans="2:7" s="13" customFormat="1" ht="10.5" x14ac:dyDescent="0.2">
      <c r="B24" s="10"/>
      <c r="C24" s="98" t="s">
        <v>123</v>
      </c>
      <c r="D24" s="99">
        <v>437</v>
      </c>
    </row>
    <row r="25" spans="2:7" s="13" customFormat="1" ht="10.5" x14ac:dyDescent="0.2">
      <c r="B25" s="10"/>
      <c r="C25" s="98" t="s">
        <v>124</v>
      </c>
      <c r="D25" s="99">
        <v>440</v>
      </c>
    </row>
    <row r="26" spans="2:7" s="13" customFormat="1" ht="10.5" x14ac:dyDescent="0.2">
      <c r="B26" s="10"/>
      <c r="C26" s="98" t="s">
        <v>125</v>
      </c>
      <c r="D26" s="99">
        <v>517</v>
      </c>
    </row>
    <row r="27" spans="2:7" ht="8.25" customHeight="1" x14ac:dyDescent="0.2">
      <c r="B27" s="102"/>
      <c r="C27" s="102"/>
      <c r="D27" s="102"/>
    </row>
    <row r="28" spans="2:7" ht="3" customHeight="1" x14ac:dyDescent="0.2">
      <c r="B28" s="103"/>
      <c r="C28" s="103"/>
      <c r="D28" s="103"/>
    </row>
    <row r="29" spans="2:7" ht="9.75" customHeight="1" x14ac:dyDescent="0.2"/>
    <row r="30" spans="2:7" ht="12.75" customHeight="1" x14ac:dyDescent="0.2">
      <c r="B30" s="197" t="s">
        <v>130</v>
      </c>
      <c r="C30" s="197"/>
      <c r="D30" s="197"/>
      <c r="E30" s="104"/>
      <c r="F30" s="104"/>
      <c r="G30" s="104"/>
    </row>
    <row r="31" spans="2:7" ht="12.75" customHeight="1" x14ac:dyDescent="0.2">
      <c r="B31" s="174" t="s">
        <v>75</v>
      </c>
      <c r="C31" s="174"/>
      <c r="D31" s="174"/>
      <c r="E31" s="104"/>
      <c r="F31" s="104"/>
      <c r="G31" s="104"/>
    </row>
    <row r="32" spans="2:7" ht="4.5" customHeight="1" x14ac:dyDescent="0.2">
      <c r="B32" s="90"/>
      <c r="C32" s="90"/>
      <c r="D32" s="90"/>
      <c r="E32" s="104"/>
      <c r="F32" s="104"/>
      <c r="G32" s="104"/>
    </row>
    <row r="33" spans="2:7" ht="27" customHeight="1" x14ac:dyDescent="0.2">
      <c r="B33" s="161" t="s">
        <v>157</v>
      </c>
      <c r="C33" s="161"/>
      <c r="D33" s="161"/>
      <c r="E33" s="102"/>
      <c r="F33" s="102"/>
      <c r="G33" s="102"/>
    </row>
    <row r="34" spans="2:7" ht="6.75" customHeight="1" x14ac:dyDescent="0.2">
      <c r="B34" s="28"/>
      <c r="C34" s="28"/>
      <c r="D34" s="28"/>
    </row>
    <row r="35" spans="2:7" ht="14.25" customHeight="1" x14ac:dyDescent="0.2"/>
    <row r="36" spans="2:7" ht="9.75" customHeight="1" x14ac:dyDescent="0.2"/>
  </sheetData>
  <mergeCells count="7">
    <mergeCell ref="B33:D33"/>
    <mergeCell ref="B1:D1"/>
    <mergeCell ref="B2:D2"/>
    <mergeCell ref="C3:C5"/>
    <mergeCell ref="D3:D4"/>
    <mergeCell ref="B30:D30"/>
    <mergeCell ref="B31:D31"/>
  </mergeCells>
  <conditionalFormatting sqref="C31:D31">
    <cfRule type="cellIs" dxfId="3" priority="1" stopIfTrue="1" operator="notEqual">
      <formula>0</formula>
    </cfRule>
  </conditionalFormatting>
  <hyperlinks>
    <hyperlink ref="B31:D31" r:id="rId1" display="https://estatistica.madeira.gov.pt/" xr:uid="{00000000-0004-0000-0500-000000000000}"/>
    <hyperlink ref="F3" location="Contents!A1" display="(Back to contents)" xr:uid="{00000000-0004-0000-05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91C0-562A-493C-B9C5-664D341025C1}">
  <dimension ref="A1:U41"/>
  <sheetViews>
    <sheetView showGridLines="0" zoomScaleNormal="100" workbookViewId="0">
      <selection activeCell="B1" sqref="B1:I1"/>
    </sheetView>
  </sheetViews>
  <sheetFormatPr defaultColWidth="7.81640625" defaultRowHeight="10" x14ac:dyDescent="0.2"/>
  <cols>
    <col min="1" max="1" width="6.7265625" style="2" customWidth="1"/>
    <col min="2" max="2" width="18.7265625" style="2" customWidth="1"/>
    <col min="3" max="8" width="12.7265625" style="2" customWidth="1"/>
    <col min="9" max="9" width="19.26953125" style="2" customWidth="1"/>
    <col min="10" max="10" width="6.7265625" style="2" customWidth="1"/>
    <col min="11" max="11" width="14.26953125" style="2" bestFit="1" customWidth="1"/>
    <col min="12" max="16384" width="7.81640625" style="2"/>
  </cols>
  <sheetData>
    <row r="1" spans="2:21" ht="30" customHeight="1" x14ac:dyDescent="0.2">
      <c r="B1" s="163" t="s">
        <v>163</v>
      </c>
      <c r="C1" s="163"/>
      <c r="D1" s="163"/>
      <c r="E1" s="210"/>
      <c r="F1" s="210"/>
      <c r="G1" s="210"/>
      <c r="H1" s="210"/>
      <c r="I1" s="210"/>
    </row>
    <row r="2" spans="2:21" s="3" customFormat="1" ht="15" customHeight="1" x14ac:dyDescent="0.25">
      <c r="B2" s="165"/>
      <c r="C2" s="165"/>
      <c r="D2" s="165"/>
      <c r="E2" s="110"/>
      <c r="F2" s="110"/>
      <c r="G2" s="110"/>
      <c r="H2" s="110"/>
      <c r="I2" s="110"/>
    </row>
    <row r="3" spans="2:21" ht="15" customHeight="1" x14ac:dyDescent="0.25">
      <c r="B3" s="166"/>
      <c r="C3" s="168" t="s">
        <v>140</v>
      </c>
      <c r="D3" s="194"/>
      <c r="E3" s="194"/>
      <c r="F3" s="194"/>
      <c r="G3" s="194"/>
      <c r="H3" s="192"/>
      <c r="I3" s="119" t="s">
        <v>148</v>
      </c>
      <c r="K3" s="120" t="s">
        <v>126</v>
      </c>
    </row>
    <row r="4" spans="2:21" ht="21" customHeight="1" x14ac:dyDescent="0.2">
      <c r="B4" s="166"/>
      <c r="C4" s="171" t="s">
        <v>26</v>
      </c>
      <c r="D4" s="171" t="s">
        <v>141</v>
      </c>
      <c r="E4" s="171" t="s">
        <v>142</v>
      </c>
      <c r="F4" s="171" t="s">
        <v>143</v>
      </c>
      <c r="G4" s="171" t="s">
        <v>144</v>
      </c>
      <c r="H4" s="171" t="s">
        <v>145</v>
      </c>
      <c r="I4" s="171" t="s">
        <v>26</v>
      </c>
    </row>
    <row r="5" spans="2:21" ht="21" customHeight="1" x14ac:dyDescent="0.2">
      <c r="B5" s="166"/>
      <c r="C5" s="211"/>
      <c r="D5" s="212"/>
      <c r="E5" s="212"/>
      <c r="F5" s="212"/>
      <c r="G5" s="212"/>
      <c r="H5" s="212"/>
      <c r="I5" s="211"/>
    </row>
    <row r="6" spans="2:21" ht="14.25" customHeight="1" x14ac:dyDescent="0.2">
      <c r="B6" s="166"/>
      <c r="C6" s="168" t="s">
        <v>136</v>
      </c>
      <c r="D6" s="214"/>
      <c r="E6" s="214"/>
      <c r="F6" s="214"/>
      <c r="G6" s="214"/>
      <c r="H6" s="215"/>
      <c r="I6" s="121" t="s">
        <v>137</v>
      </c>
    </row>
    <row r="7" spans="2:21" ht="4.5" customHeight="1" x14ac:dyDescent="0.2">
      <c r="B7" s="7"/>
      <c r="C7" s="8"/>
      <c r="D7" s="9"/>
      <c r="E7" s="9"/>
      <c r="F7" s="9"/>
      <c r="G7" s="9"/>
      <c r="H7" s="9"/>
      <c r="I7" s="9"/>
    </row>
    <row r="8" spans="2:21" s="10" customFormat="1" ht="15" customHeight="1" x14ac:dyDescent="0.25">
      <c r="B8" s="61" t="s">
        <v>82</v>
      </c>
      <c r="C8" s="151">
        <v>46720</v>
      </c>
      <c r="D8" s="12">
        <v>44397</v>
      </c>
      <c r="E8" s="12">
        <v>1657</v>
      </c>
      <c r="F8" s="12">
        <v>61</v>
      </c>
      <c r="G8" s="12">
        <v>5322</v>
      </c>
      <c r="H8" s="12">
        <v>224</v>
      </c>
      <c r="I8" s="153">
        <v>58.3</v>
      </c>
      <c r="J8" s="123"/>
      <c r="K8" s="124"/>
      <c r="L8" s="125"/>
      <c r="M8" s="125"/>
      <c r="N8" s="126"/>
      <c r="O8" s="125"/>
      <c r="P8" s="127"/>
      <c r="Q8" s="128"/>
      <c r="R8" s="128"/>
      <c r="S8" s="125"/>
      <c r="T8" s="125"/>
      <c r="U8" s="125"/>
    </row>
    <row r="9" spans="2:21" s="13" customFormat="1" ht="15" customHeight="1" x14ac:dyDescent="0.25">
      <c r="B9" s="14" t="s">
        <v>13</v>
      </c>
      <c r="C9" s="152">
        <v>7442</v>
      </c>
      <c r="D9" s="16">
        <v>7257</v>
      </c>
      <c r="E9" s="16">
        <v>0</v>
      </c>
      <c r="F9" s="16">
        <v>28</v>
      </c>
      <c r="G9" s="16">
        <v>184</v>
      </c>
      <c r="H9" s="16">
        <v>0</v>
      </c>
      <c r="I9" s="154">
        <v>66.7</v>
      </c>
      <c r="J9" s="130"/>
      <c r="K9" s="131"/>
      <c r="L9" s="132"/>
      <c r="M9" s="132"/>
      <c r="N9" s="131"/>
      <c r="O9" s="132"/>
      <c r="P9" s="133"/>
      <c r="Q9" s="134"/>
      <c r="R9" s="134"/>
      <c r="S9" s="132"/>
      <c r="T9" s="132"/>
      <c r="U9" s="132"/>
    </row>
    <row r="10" spans="2:21" s="13" customFormat="1" ht="15" customHeight="1" x14ac:dyDescent="0.25">
      <c r="B10" s="14" t="s">
        <v>14</v>
      </c>
      <c r="C10" s="152">
        <v>3297</v>
      </c>
      <c r="D10" s="16">
        <v>3228</v>
      </c>
      <c r="E10" s="16">
        <v>0</v>
      </c>
      <c r="F10" s="16">
        <v>14</v>
      </c>
      <c r="G10" s="16">
        <v>868</v>
      </c>
      <c r="H10" s="16">
        <v>0</v>
      </c>
      <c r="I10" s="154">
        <v>63.2</v>
      </c>
      <c r="J10" s="130"/>
      <c r="K10" s="131"/>
      <c r="L10" s="132"/>
      <c r="M10" s="132"/>
      <c r="N10" s="131"/>
      <c r="O10" s="132"/>
      <c r="P10" s="133"/>
      <c r="Q10" s="134"/>
      <c r="R10" s="134"/>
      <c r="S10" s="132"/>
      <c r="T10" s="132"/>
      <c r="U10" s="132"/>
    </row>
    <row r="11" spans="2:21" s="13" customFormat="1" ht="15" customHeight="1" x14ac:dyDescent="0.25">
      <c r="B11" s="14" t="s">
        <v>15</v>
      </c>
      <c r="C11" s="152">
        <v>2936</v>
      </c>
      <c r="D11" s="16">
        <v>2658</v>
      </c>
      <c r="E11" s="16">
        <v>277</v>
      </c>
      <c r="F11" s="16">
        <v>0</v>
      </c>
      <c r="G11" s="16">
        <v>474</v>
      </c>
      <c r="H11" s="16">
        <v>0</v>
      </c>
      <c r="I11" s="154">
        <v>38.5</v>
      </c>
      <c r="J11" s="130"/>
      <c r="K11" s="131"/>
      <c r="L11" s="132"/>
      <c r="M11" s="132"/>
      <c r="N11" s="131"/>
      <c r="O11" s="132"/>
      <c r="P11" s="133"/>
      <c r="Q11" s="134"/>
      <c r="R11" s="134"/>
      <c r="S11" s="132"/>
      <c r="T11" s="132"/>
      <c r="U11" s="132"/>
    </row>
    <row r="12" spans="2:21" s="13" customFormat="1" ht="15" customHeight="1" x14ac:dyDescent="0.25">
      <c r="B12" s="14" t="s">
        <v>16</v>
      </c>
      <c r="C12" s="152">
        <v>3565</v>
      </c>
      <c r="D12" s="16">
        <v>3530</v>
      </c>
      <c r="E12" s="16">
        <v>0</v>
      </c>
      <c r="F12" s="16">
        <v>0</v>
      </c>
      <c r="G12" s="16">
        <v>454</v>
      </c>
      <c r="H12" s="16">
        <v>0</v>
      </c>
      <c r="I12" s="154">
        <v>52.2</v>
      </c>
      <c r="J12" s="130"/>
      <c r="K12" s="131"/>
      <c r="L12" s="135"/>
      <c r="M12" s="136"/>
      <c r="N12" s="131"/>
      <c r="O12" s="137"/>
      <c r="P12" s="138"/>
      <c r="Q12" s="134"/>
      <c r="R12" s="134"/>
      <c r="S12" s="139"/>
      <c r="T12" s="139"/>
      <c r="U12" s="139"/>
    </row>
    <row r="13" spans="2:21" s="13" customFormat="1" ht="15" customHeight="1" x14ac:dyDescent="0.25">
      <c r="B13" s="14" t="s">
        <v>17</v>
      </c>
      <c r="C13" s="152">
        <v>2977</v>
      </c>
      <c r="D13" s="16">
        <v>2977</v>
      </c>
      <c r="E13" s="16">
        <v>0</v>
      </c>
      <c r="F13" s="16">
        <v>0</v>
      </c>
      <c r="G13" s="16">
        <v>987</v>
      </c>
      <c r="H13" s="16">
        <v>0</v>
      </c>
      <c r="I13" s="154">
        <v>64.3</v>
      </c>
      <c r="J13" s="130"/>
      <c r="K13" s="131"/>
      <c r="L13" s="132"/>
      <c r="M13" s="132"/>
      <c r="N13" s="131"/>
      <c r="O13" s="132"/>
      <c r="P13" s="133"/>
      <c r="Q13" s="134"/>
      <c r="R13" s="134"/>
      <c r="S13" s="140"/>
      <c r="T13" s="140"/>
      <c r="U13" s="140"/>
    </row>
    <row r="14" spans="2:21" s="13" customFormat="1" ht="15" customHeight="1" x14ac:dyDescent="0.25">
      <c r="B14" s="14" t="s">
        <v>18</v>
      </c>
      <c r="C14" s="152">
        <v>7024</v>
      </c>
      <c r="D14" s="16">
        <v>6952</v>
      </c>
      <c r="E14" s="16">
        <v>0</v>
      </c>
      <c r="F14" s="16">
        <v>19</v>
      </c>
      <c r="G14" s="16">
        <v>238</v>
      </c>
      <c r="H14" s="16">
        <v>0</v>
      </c>
      <c r="I14" s="154">
        <v>84.7</v>
      </c>
      <c r="J14" s="130"/>
      <c r="K14" s="131"/>
      <c r="L14" s="132"/>
      <c r="M14" s="132"/>
      <c r="N14" s="131"/>
      <c r="O14" s="132"/>
      <c r="P14" s="133"/>
      <c r="Q14" s="134"/>
      <c r="R14" s="134"/>
      <c r="S14" s="132"/>
      <c r="T14" s="132"/>
      <c r="U14" s="132"/>
    </row>
    <row r="15" spans="2:21" s="13" customFormat="1" ht="15" customHeight="1" x14ac:dyDescent="0.25">
      <c r="B15" s="14" t="s">
        <v>19</v>
      </c>
      <c r="C15" s="152">
        <v>5007</v>
      </c>
      <c r="D15" s="16">
        <v>5007</v>
      </c>
      <c r="E15" s="16">
        <v>0</v>
      </c>
      <c r="F15" s="16">
        <v>0</v>
      </c>
      <c r="G15" s="16">
        <v>262</v>
      </c>
      <c r="H15" s="16">
        <v>0</v>
      </c>
      <c r="I15" s="154">
        <v>76.5</v>
      </c>
      <c r="J15" s="130"/>
      <c r="K15" s="131"/>
      <c r="L15" s="132"/>
      <c r="M15" s="132"/>
      <c r="N15" s="131"/>
      <c r="O15" s="132"/>
      <c r="P15" s="133"/>
      <c r="Q15" s="134"/>
      <c r="R15" s="134"/>
      <c r="S15" s="132"/>
      <c r="T15" s="132"/>
      <c r="U15" s="132"/>
    </row>
    <row r="16" spans="2:21" s="13" customFormat="1" ht="15" customHeight="1" x14ac:dyDescent="0.25">
      <c r="B16" s="14" t="s">
        <v>20</v>
      </c>
      <c r="C16" s="152">
        <v>2545</v>
      </c>
      <c r="D16" s="16">
        <v>1161</v>
      </c>
      <c r="E16" s="16">
        <v>1378</v>
      </c>
      <c r="F16" s="16">
        <v>0</v>
      </c>
      <c r="G16" s="16">
        <v>6</v>
      </c>
      <c r="H16" s="16">
        <v>0</v>
      </c>
      <c r="I16" s="154">
        <v>31.3</v>
      </c>
      <c r="J16" s="130"/>
      <c r="K16" s="131"/>
      <c r="L16" s="132"/>
      <c r="M16" s="132"/>
      <c r="N16" s="131"/>
      <c r="O16" s="132"/>
      <c r="P16" s="133"/>
      <c r="Q16" s="134"/>
      <c r="R16" s="134"/>
      <c r="S16" s="132"/>
      <c r="T16" s="132"/>
      <c r="U16" s="132"/>
    </row>
    <row r="17" spans="1:21" s="13" customFormat="1" ht="15" customHeight="1" x14ac:dyDescent="0.25">
      <c r="B17" s="14" t="s">
        <v>21</v>
      </c>
      <c r="C17" s="152">
        <v>6400</v>
      </c>
      <c r="D17" s="16">
        <v>6398</v>
      </c>
      <c r="E17" s="16">
        <v>2</v>
      </c>
      <c r="F17" s="16">
        <v>0</v>
      </c>
      <c r="G17" s="16">
        <v>1184</v>
      </c>
      <c r="H17" s="16">
        <v>0</v>
      </c>
      <c r="I17" s="154">
        <v>67</v>
      </c>
      <c r="J17" s="130"/>
      <c r="K17" s="131"/>
      <c r="L17" s="132"/>
      <c r="M17" s="132"/>
      <c r="N17" s="131"/>
      <c r="O17" s="132"/>
      <c r="P17" s="133"/>
      <c r="Q17" s="134"/>
      <c r="R17" s="134"/>
      <c r="S17" s="132"/>
      <c r="T17" s="132"/>
      <c r="U17" s="132"/>
    </row>
    <row r="18" spans="1:21" s="13" customFormat="1" ht="15" customHeight="1" x14ac:dyDescent="0.25">
      <c r="B18" s="14" t="s">
        <v>22</v>
      </c>
      <c r="C18" s="152">
        <v>5229</v>
      </c>
      <c r="D18" s="16">
        <v>5229</v>
      </c>
      <c r="E18" s="16">
        <v>0</v>
      </c>
      <c r="F18" s="16">
        <v>0</v>
      </c>
      <c r="G18" s="16">
        <v>414</v>
      </c>
      <c r="H18" s="16">
        <v>0</v>
      </c>
      <c r="I18" s="154">
        <v>66.3</v>
      </c>
      <c r="J18" s="130"/>
      <c r="K18" s="131"/>
      <c r="L18" s="132"/>
      <c r="M18" s="132"/>
      <c r="N18" s="131"/>
      <c r="O18" s="132"/>
      <c r="P18" s="133"/>
      <c r="Q18" s="134"/>
      <c r="R18" s="134"/>
      <c r="S18" s="132"/>
      <c r="T18" s="132"/>
      <c r="U18" s="132"/>
    </row>
    <row r="19" spans="1:21" s="13" customFormat="1" ht="15" customHeight="1" x14ac:dyDescent="0.25">
      <c r="B19" s="14" t="s">
        <v>23</v>
      </c>
      <c r="C19" s="152">
        <v>299</v>
      </c>
      <c r="D19" s="16">
        <v>0</v>
      </c>
      <c r="E19" s="16">
        <v>0</v>
      </c>
      <c r="F19" s="16">
        <v>0</v>
      </c>
      <c r="G19" s="16">
        <v>251</v>
      </c>
      <c r="H19" s="16">
        <v>224</v>
      </c>
      <c r="I19" s="154">
        <v>7</v>
      </c>
      <c r="J19" s="130"/>
      <c r="K19" s="131"/>
      <c r="L19" s="132"/>
      <c r="M19" s="132"/>
      <c r="N19" s="131"/>
      <c r="O19" s="132"/>
      <c r="P19" s="133"/>
      <c r="Q19" s="134"/>
      <c r="R19" s="134"/>
      <c r="S19" s="140"/>
      <c r="T19" s="140"/>
      <c r="U19" s="140"/>
    </row>
    <row r="20" spans="1:21" s="13" customFormat="1" ht="3" customHeight="1" x14ac:dyDescent="0.25">
      <c r="B20" s="17"/>
      <c r="C20" s="18"/>
      <c r="D20" s="19"/>
      <c r="E20" s="19"/>
      <c r="F20" s="19"/>
      <c r="G20" s="19"/>
      <c r="H20" s="19"/>
      <c r="I20" s="19"/>
    </row>
    <row r="21" spans="1:21" s="13" customFormat="1" ht="9" customHeight="1" x14ac:dyDescent="0.25">
      <c r="B21" s="14"/>
      <c r="C21" s="20"/>
      <c r="D21" s="21"/>
      <c r="E21" s="21"/>
      <c r="F21" s="21"/>
      <c r="G21" s="21"/>
      <c r="H21" s="21"/>
      <c r="I21" s="21"/>
    </row>
    <row r="22" spans="1:21" s="25" customFormat="1" ht="12.75" customHeight="1" x14ac:dyDescent="0.2">
      <c r="B22" s="216" t="s">
        <v>146</v>
      </c>
      <c r="C22" s="217"/>
      <c r="D22" s="217"/>
      <c r="E22" s="141"/>
      <c r="F22" s="141"/>
      <c r="G22" s="141"/>
      <c r="H22" s="141"/>
      <c r="I22" s="141"/>
    </row>
    <row r="23" spans="1:21" s="25" customFormat="1" ht="12.75" customHeight="1" x14ac:dyDescent="0.2">
      <c r="B23" s="174" t="s">
        <v>24</v>
      </c>
      <c r="C23" s="174"/>
      <c r="D23" s="174"/>
      <c r="E23" s="111"/>
      <c r="F23" s="111"/>
      <c r="G23" s="111"/>
      <c r="H23" s="111"/>
      <c r="I23" s="111"/>
    </row>
    <row r="24" spans="1:21" s="25" customFormat="1" ht="4.5" customHeight="1" x14ac:dyDescent="0.2">
      <c r="B24" s="111"/>
      <c r="C24" s="111"/>
      <c r="D24" s="111"/>
      <c r="E24" s="111"/>
      <c r="F24" s="111"/>
      <c r="G24" s="111"/>
      <c r="H24" s="111"/>
      <c r="I24" s="111"/>
    </row>
    <row r="25" spans="1:21" s="22" customFormat="1" ht="32.5" customHeight="1" x14ac:dyDescent="0.25">
      <c r="B25" s="161" t="s">
        <v>173</v>
      </c>
      <c r="C25" s="161"/>
      <c r="D25" s="161"/>
      <c r="E25" s="218"/>
      <c r="F25" s="218"/>
      <c r="G25" s="218"/>
      <c r="H25" s="218"/>
      <c r="I25" s="218"/>
      <c r="K25" s="96"/>
    </row>
    <row r="26" spans="1:21" ht="8.25" customHeight="1" x14ac:dyDescent="0.2">
      <c r="B26" s="28"/>
      <c r="C26" s="28"/>
      <c r="D26" s="28"/>
      <c r="E26" s="28"/>
      <c r="F26" s="28"/>
      <c r="G26" s="28"/>
      <c r="H26" s="28"/>
      <c r="I26" s="28"/>
    </row>
    <row r="27" spans="1:21" x14ac:dyDescent="0.2">
      <c r="B27" s="213"/>
      <c r="C27" s="213"/>
      <c r="D27" s="213"/>
      <c r="E27" s="91"/>
      <c r="F27" s="91"/>
      <c r="G27" s="91"/>
      <c r="H27" s="91"/>
      <c r="I27" s="91"/>
    </row>
    <row r="29" spans="1:21" s="77" customFormat="1" ht="16.899999999999999" customHeight="1" x14ac:dyDescent="0.35">
      <c r="A29" s="142"/>
      <c r="B29" s="143"/>
      <c r="C29" s="144"/>
      <c r="D29" s="145"/>
      <c r="E29" s="145"/>
      <c r="F29" s="145"/>
      <c r="G29" s="145"/>
      <c r="H29" s="145"/>
      <c r="I29" s="145"/>
      <c r="J29" s="146"/>
      <c r="K29" s="85"/>
    </row>
    <row r="30" spans="1:21" s="25" customFormat="1" ht="16.149999999999999" customHeight="1" x14ac:dyDescent="0.2">
      <c r="A30" s="147"/>
      <c r="B30" s="148"/>
      <c r="C30" s="149"/>
      <c r="D30" s="149"/>
      <c r="E30" s="149"/>
      <c r="F30" s="149"/>
      <c r="G30" s="149"/>
      <c r="H30" s="149"/>
      <c r="I30" s="149"/>
      <c r="J30" s="149"/>
    </row>
    <row r="31" spans="1:21" s="25" customFormat="1" ht="9.75" customHeight="1" x14ac:dyDescent="0.2">
      <c r="A31" s="147"/>
      <c r="B31" s="148"/>
      <c r="C31" s="149"/>
      <c r="D31" s="149"/>
      <c r="E31" s="149"/>
      <c r="F31" s="149"/>
      <c r="G31" s="149"/>
      <c r="H31" s="149"/>
      <c r="I31" s="149"/>
      <c r="J31" s="149"/>
    </row>
    <row r="32" spans="1:21" s="25" customFormat="1" x14ac:dyDescent="0.2">
      <c r="A32" s="213"/>
      <c r="B32" s="213"/>
      <c r="C32" s="213"/>
      <c r="D32" s="213"/>
      <c r="E32" s="91"/>
      <c r="F32" s="91"/>
      <c r="G32" s="91"/>
      <c r="H32" s="91"/>
      <c r="I32" s="91"/>
      <c r="J32" s="91"/>
    </row>
    <row r="33" spans="1:10" s="25" customFormat="1" x14ac:dyDescent="0.2">
      <c r="A33" s="213"/>
      <c r="B33" s="213"/>
      <c r="C33" s="213"/>
      <c r="D33" s="213"/>
      <c r="E33" s="91"/>
      <c r="F33" s="91"/>
      <c r="G33" s="91"/>
      <c r="H33" s="91"/>
      <c r="I33" s="91"/>
      <c r="J33" s="91"/>
    </row>
    <row r="34" spans="1:10" x14ac:dyDescent="0.2">
      <c r="C34" s="29"/>
      <c r="D34" s="29"/>
      <c r="E34" s="29"/>
      <c r="F34" s="29"/>
      <c r="G34" s="29"/>
      <c r="H34" s="29"/>
      <c r="I34" s="29"/>
    </row>
    <row r="35" spans="1:10" x14ac:dyDescent="0.2">
      <c r="C35" s="30"/>
      <c r="D35" s="30"/>
      <c r="E35" s="30"/>
      <c r="F35" s="30"/>
      <c r="G35" s="30"/>
      <c r="H35" s="30"/>
      <c r="I35" s="30"/>
    </row>
    <row r="36" spans="1:10" x14ac:dyDescent="0.2">
      <c r="C36" s="31"/>
      <c r="D36" s="31"/>
      <c r="E36" s="31"/>
      <c r="F36" s="31"/>
      <c r="G36" s="31"/>
      <c r="H36" s="31"/>
      <c r="I36" s="31"/>
    </row>
    <row r="37" spans="1:10" x14ac:dyDescent="0.2">
      <c r="C37" s="31"/>
      <c r="D37" s="31"/>
      <c r="E37" s="31"/>
      <c r="F37" s="31"/>
      <c r="G37" s="31"/>
      <c r="H37" s="31"/>
      <c r="I37" s="31"/>
    </row>
    <row r="38" spans="1:10" x14ac:dyDescent="0.2">
      <c r="C38" s="32"/>
      <c r="D38" s="32"/>
      <c r="E38" s="32"/>
      <c r="F38" s="32"/>
      <c r="G38" s="32"/>
      <c r="H38" s="32"/>
      <c r="I38" s="32"/>
    </row>
    <row r="39" spans="1:10" x14ac:dyDescent="0.2">
      <c r="C39" s="32"/>
      <c r="D39" s="32"/>
      <c r="E39" s="32"/>
      <c r="F39" s="32"/>
      <c r="G39" s="32"/>
      <c r="H39" s="32"/>
      <c r="I39" s="32"/>
    </row>
    <row r="40" spans="1:10" x14ac:dyDescent="0.2">
      <c r="C40" s="31"/>
      <c r="D40" s="31"/>
      <c r="E40" s="31"/>
      <c r="F40" s="31"/>
      <c r="G40" s="31"/>
      <c r="H40" s="31"/>
      <c r="I40" s="31"/>
    </row>
    <row r="41" spans="1:10" x14ac:dyDescent="0.2">
      <c r="C41" s="32"/>
      <c r="D41" s="32"/>
      <c r="E41" s="32"/>
      <c r="F41" s="32"/>
      <c r="G41" s="32"/>
      <c r="H41" s="32"/>
      <c r="I41" s="32"/>
    </row>
  </sheetData>
  <mergeCells count="18">
    <mergeCell ref="A32:D32"/>
    <mergeCell ref="A33:D33"/>
    <mergeCell ref="I4:I5"/>
    <mergeCell ref="C6:H6"/>
    <mergeCell ref="B22:D22"/>
    <mergeCell ref="B23:D23"/>
    <mergeCell ref="B25:I25"/>
    <mergeCell ref="B27:D27"/>
    <mergeCell ref="B1:I1"/>
    <mergeCell ref="B2:D2"/>
    <mergeCell ref="B3:B6"/>
    <mergeCell ref="C3:H3"/>
    <mergeCell ref="C4:C5"/>
    <mergeCell ref="D4:D5"/>
    <mergeCell ref="E4:E5"/>
    <mergeCell ref="F4:F5"/>
    <mergeCell ref="G4:G5"/>
    <mergeCell ref="H4:H5"/>
  </mergeCells>
  <conditionalFormatting sqref="C23:I24">
    <cfRule type="cellIs" dxfId="2" priority="1" stopIfTrue="1" operator="notEqual">
      <formula>0</formula>
    </cfRule>
  </conditionalFormatting>
  <hyperlinks>
    <hyperlink ref="B23:D23" r:id="rId1" display="https://estatistica.madeira.gov.pt" xr:uid="{12009061-34D2-4F7D-9301-394538682BA4}"/>
    <hyperlink ref="B23" r:id="rId2" display="http://estatistica.madeira.gov.pt/" xr:uid="{1D492ED4-C09A-4CE3-9F8B-D599E1C821EC}"/>
    <hyperlink ref="K3" location="Contents!A1" display="(Back to contents)" xr:uid="{A9A13006-C33A-445D-8F05-0B468A6834AD}"/>
  </hyperlinks>
  <printOptions horizontalCentered="1"/>
  <pageMargins left="0.47244094488188981" right="0.47244094488188981" top="0.6692913385826772" bottom="0.6692913385826772" header="0" footer="0"/>
  <pageSetup paperSize="9" orientation="landscape"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94C8-074C-44B9-8D68-362860D40E80}">
  <dimension ref="A1:T41"/>
  <sheetViews>
    <sheetView showGridLines="0" zoomScaleNormal="100" workbookViewId="0">
      <selection activeCell="B1" sqref="B1:H1"/>
    </sheetView>
  </sheetViews>
  <sheetFormatPr defaultColWidth="7.81640625" defaultRowHeight="10" x14ac:dyDescent="0.2"/>
  <cols>
    <col min="1" max="1" width="6.7265625" style="2" customWidth="1"/>
    <col min="2" max="2" width="18.7265625" style="2" customWidth="1"/>
    <col min="3" max="8" width="14" style="2" customWidth="1"/>
    <col min="9" max="9" width="6.7265625" style="2" customWidth="1"/>
    <col min="10" max="10" width="14.26953125" style="2" bestFit="1" customWidth="1"/>
    <col min="11" max="16384" width="7.81640625" style="2"/>
  </cols>
  <sheetData>
    <row r="1" spans="2:20" ht="30" customHeight="1" x14ac:dyDescent="0.2">
      <c r="B1" s="163" t="s">
        <v>164</v>
      </c>
      <c r="C1" s="163"/>
      <c r="D1" s="163"/>
      <c r="E1" s="210"/>
      <c r="F1" s="210"/>
      <c r="G1" s="210"/>
      <c r="H1" s="210"/>
    </row>
    <row r="2" spans="2:20" s="3" customFormat="1" ht="15" customHeight="1" x14ac:dyDescent="0.25">
      <c r="B2" s="165"/>
      <c r="C2" s="165"/>
      <c r="D2" s="165"/>
      <c r="E2" s="110"/>
      <c r="F2" s="110"/>
      <c r="G2" s="110"/>
      <c r="H2" s="110"/>
    </row>
    <row r="3" spans="2:20" ht="15" customHeight="1" x14ac:dyDescent="0.25">
      <c r="B3" s="166"/>
      <c r="C3" s="168" t="s">
        <v>147</v>
      </c>
      <c r="D3" s="214"/>
      <c r="E3" s="215"/>
      <c r="F3" s="168" t="s">
        <v>148</v>
      </c>
      <c r="G3" s="214"/>
      <c r="H3" s="215"/>
      <c r="J3" s="120" t="s">
        <v>126</v>
      </c>
    </row>
    <row r="4" spans="2:20" ht="36" customHeight="1" x14ac:dyDescent="0.2">
      <c r="B4" s="166"/>
      <c r="C4" s="4" t="s">
        <v>26</v>
      </c>
      <c r="D4" s="4" t="s">
        <v>149</v>
      </c>
      <c r="E4" s="4" t="s">
        <v>150</v>
      </c>
      <c r="F4" s="4" t="s">
        <v>26</v>
      </c>
      <c r="G4" s="4" t="s">
        <v>138</v>
      </c>
      <c r="H4" s="4" t="s">
        <v>139</v>
      </c>
    </row>
    <row r="5" spans="2:20" ht="14.25" customHeight="1" x14ac:dyDescent="0.2">
      <c r="B5" s="166"/>
      <c r="C5" s="168" t="s">
        <v>136</v>
      </c>
      <c r="D5" s="214"/>
      <c r="E5" s="214"/>
      <c r="F5" s="168" t="s">
        <v>137</v>
      </c>
      <c r="G5" s="214"/>
      <c r="H5" s="215"/>
    </row>
    <row r="6" spans="2:20" ht="4.5" customHeight="1" x14ac:dyDescent="0.2">
      <c r="B6" s="7"/>
      <c r="C6" s="8"/>
      <c r="D6" s="9"/>
      <c r="E6" s="9"/>
      <c r="F6" s="9"/>
      <c r="G6" s="9"/>
      <c r="H6" s="9"/>
    </row>
    <row r="7" spans="2:20" s="10" customFormat="1" ht="15" customHeight="1" x14ac:dyDescent="0.25">
      <c r="B7" s="61" t="s">
        <v>82</v>
      </c>
      <c r="C7" s="12">
        <v>25244</v>
      </c>
      <c r="D7" s="12">
        <v>25241</v>
      </c>
      <c r="E7" s="12">
        <v>20487</v>
      </c>
      <c r="F7" s="122">
        <v>31.5</v>
      </c>
      <c r="G7" s="122">
        <v>31.5</v>
      </c>
      <c r="H7" s="122">
        <v>25.6</v>
      </c>
      <c r="I7" s="123"/>
      <c r="J7" s="126"/>
      <c r="K7" s="125"/>
      <c r="L7" s="125"/>
      <c r="M7" s="126"/>
      <c r="N7" s="125"/>
      <c r="O7" s="127"/>
      <c r="P7" s="128"/>
      <c r="Q7" s="128"/>
      <c r="R7" s="125"/>
      <c r="S7" s="125"/>
      <c r="T7" s="125"/>
    </row>
    <row r="8" spans="2:20" s="13" customFormat="1" ht="15" customHeight="1" x14ac:dyDescent="0.25">
      <c r="B8" s="14" t="s">
        <v>13</v>
      </c>
      <c r="C8" s="16">
        <v>2470</v>
      </c>
      <c r="D8" s="16">
        <v>2469</v>
      </c>
      <c r="E8" s="16">
        <v>1365</v>
      </c>
      <c r="F8" s="129">
        <v>22.2</v>
      </c>
      <c r="G8" s="129">
        <v>22.1</v>
      </c>
      <c r="H8" s="129">
        <v>12.2</v>
      </c>
      <c r="I8" s="130"/>
      <c r="J8" s="131"/>
      <c r="K8" s="132"/>
      <c r="L8" s="132"/>
      <c r="M8" s="131"/>
      <c r="N8" s="132"/>
      <c r="O8" s="133"/>
      <c r="P8" s="134"/>
      <c r="Q8" s="134"/>
      <c r="R8" s="132"/>
      <c r="S8" s="132"/>
      <c r="T8" s="132"/>
    </row>
    <row r="9" spans="2:20" s="13" customFormat="1" ht="15" customHeight="1" x14ac:dyDescent="0.25">
      <c r="B9" s="14" t="s">
        <v>14</v>
      </c>
      <c r="C9" s="16">
        <v>537</v>
      </c>
      <c r="D9" s="16">
        <v>537</v>
      </c>
      <c r="E9" s="16">
        <v>479</v>
      </c>
      <c r="F9" s="129">
        <v>10.3</v>
      </c>
      <c r="G9" s="129">
        <v>10.3</v>
      </c>
      <c r="H9" s="129">
        <v>9.1999999999999993</v>
      </c>
      <c r="I9" s="130"/>
      <c r="J9" s="131"/>
      <c r="K9" s="132"/>
      <c r="L9" s="132"/>
      <c r="M9" s="131"/>
      <c r="N9" s="132"/>
      <c r="O9" s="133"/>
      <c r="P9" s="134"/>
      <c r="Q9" s="134"/>
      <c r="R9" s="132"/>
      <c r="S9" s="132"/>
      <c r="T9" s="132"/>
    </row>
    <row r="10" spans="2:20" s="13" customFormat="1" ht="15" customHeight="1" x14ac:dyDescent="0.25">
      <c r="B10" s="14" t="s">
        <v>15</v>
      </c>
      <c r="C10" s="16">
        <v>1146</v>
      </c>
      <c r="D10" s="16">
        <v>1147</v>
      </c>
      <c r="E10" s="16">
        <v>1098</v>
      </c>
      <c r="F10" s="129">
        <v>15</v>
      </c>
      <c r="G10" s="129">
        <v>15</v>
      </c>
      <c r="H10" s="129">
        <v>14.4</v>
      </c>
      <c r="I10" s="130"/>
      <c r="J10" s="131"/>
      <c r="K10" s="132"/>
      <c r="L10" s="132"/>
      <c r="M10" s="131"/>
      <c r="N10" s="132"/>
      <c r="O10" s="133"/>
      <c r="P10" s="134"/>
      <c r="Q10" s="134"/>
      <c r="R10" s="132"/>
      <c r="S10" s="132"/>
      <c r="T10" s="132"/>
    </row>
    <row r="11" spans="2:20" s="13" customFormat="1" ht="15" customHeight="1" x14ac:dyDescent="0.25">
      <c r="B11" s="14" t="s">
        <v>16</v>
      </c>
      <c r="C11" s="16">
        <v>1736</v>
      </c>
      <c r="D11" s="16">
        <v>1736</v>
      </c>
      <c r="E11" s="16">
        <v>1345</v>
      </c>
      <c r="F11" s="129">
        <v>25.4</v>
      </c>
      <c r="G11" s="129">
        <v>25.4</v>
      </c>
      <c r="H11" s="129">
        <v>19.7</v>
      </c>
      <c r="I11" s="130"/>
      <c r="J11" s="131"/>
      <c r="K11" s="135"/>
      <c r="L11" s="136"/>
      <c r="M11" s="131"/>
      <c r="N11" s="137"/>
      <c r="O11" s="138"/>
      <c r="P11" s="134"/>
      <c r="Q11" s="134"/>
      <c r="R11" s="139"/>
      <c r="S11" s="139"/>
      <c r="T11" s="139"/>
    </row>
    <row r="12" spans="2:20" s="13" customFormat="1" ht="15" customHeight="1" x14ac:dyDescent="0.25">
      <c r="B12" s="14" t="s">
        <v>17</v>
      </c>
      <c r="C12" s="16">
        <v>1205</v>
      </c>
      <c r="D12" s="16">
        <v>1204</v>
      </c>
      <c r="E12" s="16">
        <v>66</v>
      </c>
      <c r="F12" s="129">
        <v>26</v>
      </c>
      <c r="G12" s="129">
        <v>26</v>
      </c>
      <c r="H12" s="129">
        <v>1.4</v>
      </c>
      <c r="I12" s="130"/>
      <c r="J12" s="131"/>
      <c r="K12" s="132"/>
      <c r="L12" s="132"/>
      <c r="M12" s="131"/>
      <c r="N12" s="132"/>
      <c r="O12" s="133"/>
      <c r="P12" s="134"/>
      <c r="Q12" s="134"/>
      <c r="R12" s="140"/>
      <c r="S12" s="140"/>
      <c r="T12" s="140"/>
    </row>
    <row r="13" spans="2:20" s="13" customFormat="1" ht="15" customHeight="1" x14ac:dyDescent="0.25">
      <c r="B13" s="14" t="s">
        <v>18</v>
      </c>
      <c r="C13" s="16">
        <v>6136</v>
      </c>
      <c r="D13" s="16">
        <v>6135</v>
      </c>
      <c r="E13" s="16">
        <v>5187</v>
      </c>
      <c r="F13" s="129">
        <v>74</v>
      </c>
      <c r="G13" s="129">
        <v>74</v>
      </c>
      <c r="H13" s="129">
        <v>62.6</v>
      </c>
      <c r="I13" s="130"/>
      <c r="J13" s="131"/>
      <c r="K13" s="132"/>
      <c r="L13" s="132"/>
      <c r="M13" s="131"/>
      <c r="N13" s="132"/>
      <c r="O13" s="133"/>
      <c r="P13" s="134"/>
      <c r="Q13" s="134"/>
      <c r="R13" s="132"/>
      <c r="S13" s="132"/>
      <c r="T13" s="132"/>
    </row>
    <row r="14" spans="2:20" s="13" customFormat="1" ht="15" customHeight="1" x14ac:dyDescent="0.25">
      <c r="B14" s="14" t="s">
        <v>19</v>
      </c>
      <c r="C14" s="16">
        <v>487</v>
      </c>
      <c r="D14" s="16">
        <v>487</v>
      </c>
      <c r="E14" s="16">
        <v>165</v>
      </c>
      <c r="F14" s="129">
        <v>7.4</v>
      </c>
      <c r="G14" s="129">
        <v>7.4</v>
      </c>
      <c r="H14" s="129">
        <v>2.5</v>
      </c>
      <c r="I14" s="130"/>
      <c r="J14" s="131"/>
      <c r="K14" s="132"/>
      <c r="L14" s="132"/>
      <c r="M14" s="131"/>
      <c r="N14" s="132"/>
      <c r="O14" s="133"/>
      <c r="P14" s="134"/>
      <c r="Q14" s="134"/>
      <c r="R14" s="132"/>
      <c r="S14" s="132"/>
      <c r="T14" s="132"/>
    </row>
    <row r="15" spans="2:20" s="13" customFormat="1" ht="15" customHeight="1" x14ac:dyDescent="0.25">
      <c r="B15" s="14" t="s">
        <v>20</v>
      </c>
      <c r="C15" s="16">
        <v>1583</v>
      </c>
      <c r="D15" s="16">
        <v>1583</v>
      </c>
      <c r="E15" s="16">
        <v>1500</v>
      </c>
      <c r="F15" s="129">
        <v>19.5</v>
      </c>
      <c r="G15" s="129">
        <v>19.5</v>
      </c>
      <c r="H15" s="129">
        <v>18.399999999999999</v>
      </c>
      <c r="I15" s="130"/>
      <c r="J15" s="131"/>
      <c r="K15" s="132"/>
      <c r="L15" s="132"/>
      <c r="M15" s="131"/>
      <c r="N15" s="132"/>
      <c r="O15" s="133"/>
      <c r="P15" s="134"/>
      <c r="Q15" s="134"/>
      <c r="R15" s="132"/>
      <c r="S15" s="132"/>
      <c r="T15" s="132"/>
    </row>
    <row r="16" spans="2:20" s="13" customFormat="1" ht="15" customHeight="1" x14ac:dyDescent="0.25">
      <c r="B16" s="14" t="s">
        <v>21</v>
      </c>
      <c r="C16" s="16">
        <v>4342</v>
      </c>
      <c r="D16" s="16">
        <v>4342</v>
      </c>
      <c r="E16" s="16">
        <v>4340</v>
      </c>
      <c r="F16" s="129">
        <v>45.5</v>
      </c>
      <c r="G16" s="129">
        <v>45.5</v>
      </c>
      <c r="H16" s="129">
        <v>45.5</v>
      </c>
      <c r="I16" s="130"/>
      <c r="J16" s="131"/>
      <c r="K16" s="132"/>
      <c r="L16" s="132"/>
      <c r="M16" s="131"/>
      <c r="N16" s="132"/>
      <c r="O16" s="133"/>
      <c r="P16" s="134"/>
      <c r="Q16" s="134"/>
      <c r="R16" s="132"/>
      <c r="S16" s="132"/>
      <c r="T16" s="132"/>
    </row>
    <row r="17" spans="1:20" s="13" customFormat="1" ht="15" customHeight="1" x14ac:dyDescent="0.25">
      <c r="B17" s="14" t="s">
        <v>22</v>
      </c>
      <c r="C17" s="16">
        <v>5263</v>
      </c>
      <c r="D17" s="16">
        <v>5262</v>
      </c>
      <c r="E17" s="16">
        <v>4942</v>
      </c>
      <c r="F17" s="129">
        <v>66.8</v>
      </c>
      <c r="G17" s="129">
        <v>66.7</v>
      </c>
      <c r="H17" s="129">
        <v>62.7</v>
      </c>
      <c r="I17" s="130"/>
      <c r="J17" s="131"/>
      <c r="K17" s="132"/>
      <c r="L17" s="132"/>
      <c r="M17" s="131"/>
      <c r="N17" s="132"/>
      <c r="O17" s="133"/>
      <c r="P17" s="134"/>
      <c r="Q17" s="134"/>
      <c r="R17" s="132"/>
      <c r="S17" s="132"/>
      <c r="T17" s="132"/>
    </row>
    <row r="18" spans="1:20" s="13" customFormat="1" ht="15" customHeight="1" x14ac:dyDescent="0.25">
      <c r="B18" s="14" t="s">
        <v>23</v>
      </c>
      <c r="C18" s="16">
        <v>339</v>
      </c>
      <c r="D18" s="16">
        <v>339</v>
      </c>
      <c r="E18" s="16">
        <v>0</v>
      </c>
      <c r="F18" s="129">
        <v>7.9</v>
      </c>
      <c r="G18" s="129">
        <v>7.9</v>
      </c>
      <c r="H18" s="129">
        <v>0</v>
      </c>
      <c r="I18" s="130"/>
      <c r="J18" s="131"/>
      <c r="K18" s="132"/>
      <c r="L18" s="132"/>
      <c r="M18" s="131"/>
      <c r="N18" s="132"/>
      <c r="O18" s="133"/>
      <c r="P18" s="134"/>
      <c r="Q18" s="134"/>
      <c r="R18" s="140"/>
      <c r="S18" s="140"/>
      <c r="T18" s="140"/>
    </row>
    <row r="19" spans="1:20" s="13" customFormat="1" ht="3" customHeight="1" x14ac:dyDescent="0.25">
      <c r="B19" s="17"/>
      <c r="C19" s="18"/>
      <c r="D19" s="19"/>
      <c r="E19" s="19"/>
      <c r="F19" s="19"/>
      <c r="G19" s="19"/>
      <c r="H19" s="19"/>
    </row>
    <row r="20" spans="1:20" s="13" customFormat="1" ht="9" customHeight="1" x14ac:dyDescent="0.25">
      <c r="B20" s="14"/>
      <c r="C20" s="20"/>
      <c r="D20" s="21"/>
      <c r="E20" s="21"/>
      <c r="F20" s="21"/>
      <c r="G20" s="21"/>
      <c r="H20" s="21"/>
    </row>
    <row r="21" spans="1:20" s="25" customFormat="1" ht="12.75" customHeight="1" x14ac:dyDescent="0.2">
      <c r="B21" s="216" t="s">
        <v>146</v>
      </c>
      <c r="C21" s="217"/>
      <c r="D21" s="217"/>
      <c r="E21" s="141"/>
      <c r="F21" s="141"/>
      <c r="G21" s="141"/>
      <c r="H21" s="141"/>
    </row>
    <row r="22" spans="1:20" s="25" customFormat="1" ht="12.75" customHeight="1" x14ac:dyDescent="0.2">
      <c r="B22" s="174" t="s">
        <v>24</v>
      </c>
      <c r="C22" s="174"/>
      <c r="D22" s="174"/>
      <c r="E22" s="111"/>
      <c r="F22" s="111"/>
      <c r="G22" s="111"/>
      <c r="H22" s="111"/>
    </row>
    <row r="23" spans="1:20" s="25" customFormat="1" ht="4.5" customHeight="1" x14ac:dyDescent="0.2">
      <c r="B23" s="111"/>
      <c r="C23" s="111"/>
      <c r="D23" s="111"/>
      <c r="E23" s="111"/>
      <c r="F23" s="111"/>
      <c r="G23" s="111"/>
      <c r="H23" s="111"/>
    </row>
    <row r="24" spans="1:20" s="22" customFormat="1" ht="38.5" customHeight="1" x14ac:dyDescent="0.25">
      <c r="B24" s="219" t="s">
        <v>174</v>
      </c>
      <c r="C24" s="219"/>
      <c r="D24" s="219"/>
      <c r="E24" s="220"/>
      <c r="F24" s="220"/>
      <c r="G24" s="220"/>
      <c r="H24" s="220"/>
      <c r="J24" s="96"/>
    </row>
    <row r="25" spans="1:20" ht="8.25" customHeight="1" x14ac:dyDescent="0.2">
      <c r="B25" s="28"/>
      <c r="C25" s="28"/>
      <c r="D25" s="28"/>
      <c r="E25" s="28"/>
      <c r="F25" s="28"/>
      <c r="G25" s="28"/>
      <c r="H25" s="28"/>
    </row>
    <row r="26" spans="1:20" ht="13.5" customHeight="1" x14ac:dyDescent="0.2"/>
    <row r="27" spans="1:20" x14ac:dyDescent="0.2">
      <c r="B27" s="213"/>
      <c r="C27" s="213"/>
      <c r="D27" s="213"/>
      <c r="E27" s="91"/>
      <c r="F27" s="91"/>
      <c r="G27" s="91"/>
      <c r="H27" s="91"/>
    </row>
    <row r="29" spans="1:20" s="77" customFormat="1" ht="16.899999999999999" customHeight="1" x14ac:dyDescent="0.35">
      <c r="A29" s="142"/>
      <c r="B29" s="143"/>
      <c r="C29" s="144"/>
      <c r="D29" s="145"/>
      <c r="E29" s="145"/>
      <c r="F29" s="145"/>
      <c r="G29" s="145"/>
      <c r="H29" s="145"/>
      <c r="I29" s="146"/>
      <c r="J29" s="85"/>
    </row>
    <row r="30" spans="1:20" s="25" customFormat="1" ht="16.149999999999999" customHeight="1" x14ac:dyDescent="0.2">
      <c r="A30" s="147"/>
      <c r="B30" s="148"/>
      <c r="C30" s="149"/>
      <c r="D30" s="149"/>
      <c r="E30" s="149"/>
      <c r="F30" s="149"/>
      <c r="G30" s="149"/>
      <c r="H30" s="149"/>
      <c r="I30" s="149"/>
    </row>
    <row r="31" spans="1:20" s="25" customFormat="1" ht="9.75" customHeight="1" x14ac:dyDescent="0.2">
      <c r="A31" s="147"/>
      <c r="B31" s="148"/>
      <c r="C31" s="149"/>
      <c r="D31" s="149"/>
      <c r="E31" s="149"/>
      <c r="F31" s="149"/>
      <c r="G31" s="149"/>
      <c r="H31" s="149"/>
      <c r="I31" s="149"/>
    </row>
    <row r="32" spans="1:20" s="25" customFormat="1" x14ac:dyDescent="0.2">
      <c r="A32" s="213"/>
      <c r="B32" s="213"/>
      <c r="C32" s="213"/>
      <c r="D32" s="213"/>
      <c r="E32" s="91"/>
      <c r="F32" s="91"/>
      <c r="G32" s="91"/>
      <c r="H32" s="91"/>
      <c r="I32" s="91"/>
    </row>
    <row r="33" spans="1:9" s="25" customFormat="1" x14ac:dyDescent="0.2">
      <c r="A33" s="213"/>
      <c r="B33" s="213"/>
      <c r="C33" s="213"/>
      <c r="D33" s="213"/>
      <c r="E33" s="91"/>
      <c r="F33" s="91"/>
      <c r="G33" s="91"/>
      <c r="H33" s="91"/>
      <c r="I33" s="91"/>
    </row>
    <row r="34" spans="1:9" x14ac:dyDescent="0.2">
      <c r="C34" s="29"/>
      <c r="D34" s="29"/>
      <c r="E34" s="29"/>
      <c r="F34" s="29"/>
      <c r="G34" s="29"/>
      <c r="H34" s="29"/>
    </row>
    <row r="35" spans="1:9" x14ac:dyDescent="0.2">
      <c r="C35" s="30"/>
      <c r="D35" s="30"/>
      <c r="E35" s="30"/>
      <c r="F35" s="30"/>
      <c r="G35" s="30"/>
      <c r="H35" s="30"/>
    </row>
    <row r="36" spans="1:9" x14ac:dyDescent="0.2">
      <c r="C36" s="31"/>
      <c r="D36" s="31"/>
      <c r="E36" s="31"/>
      <c r="F36" s="31"/>
      <c r="G36" s="31"/>
      <c r="H36" s="31"/>
    </row>
    <row r="37" spans="1:9" x14ac:dyDescent="0.2">
      <c r="C37" s="31"/>
      <c r="D37" s="31"/>
      <c r="E37" s="31"/>
      <c r="F37" s="31"/>
      <c r="G37" s="31"/>
      <c r="H37" s="31"/>
    </row>
    <row r="38" spans="1:9" x14ac:dyDescent="0.2">
      <c r="C38" s="32"/>
      <c r="D38" s="32"/>
      <c r="E38" s="32"/>
      <c r="F38" s="32"/>
      <c r="G38" s="32"/>
      <c r="H38" s="32"/>
    </row>
    <row r="39" spans="1:9" x14ac:dyDescent="0.2">
      <c r="C39" s="32"/>
      <c r="D39" s="32"/>
      <c r="E39" s="32"/>
      <c r="F39" s="32"/>
      <c r="G39" s="32"/>
      <c r="H39" s="32"/>
    </row>
    <row r="40" spans="1:9" x14ac:dyDescent="0.2">
      <c r="C40" s="31"/>
      <c r="D40" s="31"/>
      <c r="E40" s="31"/>
      <c r="F40" s="31"/>
      <c r="G40" s="31"/>
      <c r="H40" s="31"/>
    </row>
    <row r="41" spans="1:9" x14ac:dyDescent="0.2">
      <c r="C41" s="32"/>
      <c r="D41" s="32"/>
      <c r="E41" s="32"/>
      <c r="F41" s="32"/>
      <c r="G41" s="32"/>
      <c r="H41" s="32"/>
    </row>
  </sheetData>
  <mergeCells count="13">
    <mergeCell ref="A33:D33"/>
    <mergeCell ref="B1:H1"/>
    <mergeCell ref="B2:D2"/>
    <mergeCell ref="B3:B5"/>
    <mergeCell ref="C3:E3"/>
    <mergeCell ref="F3:H3"/>
    <mergeCell ref="C5:E5"/>
    <mergeCell ref="F5:H5"/>
    <mergeCell ref="B21:D21"/>
    <mergeCell ref="B22:D22"/>
    <mergeCell ref="B24:H24"/>
    <mergeCell ref="B27:D27"/>
    <mergeCell ref="A32:D32"/>
  </mergeCells>
  <conditionalFormatting sqref="C22:H23">
    <cfRule type="cellIs" dxfId="1" priority="1" stopIfTrue="1" operator="notEqual">
      <formula>0</formula>
    </cfRule>
  </conditionalFormatting>
  <hyperlinks>
    <hyperlink ref="B22:D22" r:id="rId1" display="https://estatistica.madeira.gov.pt" xr:uid="{B3F17B62-982C-4326-8F3C-F06E8920F043}"/>
    <hyperlink ref="B22" r:id="rId2" display="http://estatistica.madeira.gov.pt/" xr:uid="{2DCAAEEA-D480-4FDD-9783-B1EB58387C6F}"/>
    <hyperlink ref="J3" location="Contents!A1" display="(Back to contents)" xr:uid="{BA1F54AF-34A5-44D5-9847-63E9215077F5}"/>
  </hyperlinks>
  <printOptions horizontalCentered="1"/>
  <pageMargins left="0.47244094488188981" right="0.47244094488188981" top="0.6692913385826772" bottom="0.6692913385826772" header="0" footer="0"/>
  <pageSetup paperSize="9" orientation="landscape"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6280-C939-4301-A0CB-E8935EAB8DB4}">
  <dimension ref="A1:P40"/>
  <sheetViews>
    <sheetView showGridLines="0" zoomScaleNormal="100" workbookViewId="0">
      <selection activeCell="B1" sqref="B1:D1"/>
    </sheetView>
  </sheetViews>
  <sheetFormatPr defaultColWidth="7.81640625" defaultRowHeight="10" x14ac:dyDescent="0.2"/>
  <cols>
    <col min="1" max="1" width="6.7265625" style="2" customWidth="1"/>
    <col min="2" max="2" width="18.7265625" style="2" customWidth="1"/>
    <col min="3" max="4" width="32" style="2" customWidth="1"/>
    <col min="5" max="5" width="6.7265625" style="2" customWidth="1"/>
    <col min="6" max="6" width="15.1796875" style="2" bestFit="1" customWidth="1"/>
    <col min="7" max="16384" width="7.81640625" style="2"/>
  </cols>
  <sheetData>
    <row r="1" spans="2:16" ht="30" customHeight="1" x14ac:dyDescent="0.2">
      <c r="B1" s="163" t="s">
        <v>165</v>
      </c>
      <c r="C1" s="163"/>
      <c r="D1" s="163"/>
    </row>
    <row r="2" spans="2:16" s="74" customFormat="1" ht="15" customHeight="1" x14ac:dyDescent="0.2">
      <c r="B2" s="150"/>
      <c r="C2" s="200" t="s">
        <v>154</v>
      </c>
      <c r="D2" s="221"/>
      <c r="E2" s="76"/>
      <c r="F2" s="76"/>
      <c r="G2" s="76"/>
      <c r="H2" s="76"/>
      <c r="I2" s="200"/>
      <c r="J2" s="200"/>
      <c r="K2" s="75"/>
    </row>
    <row r="3" spans="2:16" ht="20.5" customHeight="1" x14ac:dyDescent="0.25">
      <c r="B3" s="166"/>
      <c r="C3" s="168" t="s">
        <v>151</v>
      </c>
      <c r="D3" s="215"/>
      <c r="F3" s="120" t="s">
        <v>126</v>
      </c>
    </row>
    <row r="4" spans="2:16" ht="27" customHeight="1" x14ac:dyDescent="0.2">
      <c r="B4" s="166"/>
      <c r="C4" s="4" t="s">
        <v>140</v>
      </c>
      <c r="D4" s="4" t="s">
        <v>152</v>
      </c>
    </row>
    <row r="5" spans="2:16" ht="4.5" customHeight="1" x14ac:dyDescent="0.2">
      <c r="B5" s="7"/>
      <c r="C5" s="8"/>
      <c r="D5" s="9"/>
    </row>
    <row r="6" spans="2:16" s="10" customFormat="1" ht="15" customHeight="1" x14ac:dyDescent="0.25">
      <c r="B6" s="61" t="s">
        <v>82</v>
      </c>
      <c r="C6" s="12">
        <v>8</v>
      </c>
      <c r="D6" s="12">
        <v>2</v>
      </c>
      <c r="E6" s="123"/>
      <c r="F6" s="126"/>
      <c r="G6" s="125"/>
      <c r="H6" s="125"/>
      <c r="I6" s="126"/>
      <c r="J6" s="125"/>
      <c r="K6" s="127"/>
      <c r="L6" s="128"/>
      <c r="M6" s="128"/>
      <c r="N6" s="125"/>
      <c r="O6" s="125"/>
      <c r="P6" s="125"/>
    </row>
    <row r="7" spans="2:16" s="13" customFormat="1" ht="15" customHeight="1" x14ac:dyDescent="0.25">
      <c r="B7" s="14" t="s">
        <v>13</v>
      </c>
      <c r="C7" s="16">
        <v>2</v>
      </c>
      <c r="D7" s="16">
        <v>1</v>
      </c>
      <c r="E7" s="130"/>
      <c r="F7" s="131"/>
      <c r="G7" s="132"/>
      <c r="H7" s="132"/>
      <c r="I7" s="131"/>
      <c r="J7" s="132"/>
      <c r="K7" s="133"/>
      <c r="L7" s="134"/>
      <c r="M7" s="134"/>
      <c r="N7" s="132"/>
      <c r="O7" s="132"/>
      <c r="P7" s="132"/>
    </row>
    <row r="8" spans="2:16" s="13" customFormat="1" ht="15" customHeight="1" x14ac:dyDescent="0.25">
      <c r="B8" s="14" t="s">
        <v>14</v>
      </c>
      <c r="C8" s="16">
        <v>3</v>
      </c>
      <c r="D8" s="16">
        <v>1</v>
      </c>
      <c r="E8" s="130"/>
      <c r="F8" s="131"/>
      <c r="G8" s="132"/>
      <c r="H8" s="132"/>
      <c r="I8" s="131"/>
      <c r="J8" s="132"/>
      <c r="K8" s="133"/>
      <c r="L8" s="134"/>
      <c r="M8" s="134"/>
      <c r="N8" s="132"/>
      <c r="O8" s="132"/>
      <c r="P8" s="132"/>
    </row>
    <row r="9" spans="2:16" s="13" customFormat="1" ht="15" customHeight="1" x14ac:dyDescent="0.25">
      <c r="B9" s="14" t="s">
        <v>15</v>
      </c>
      <c r="C9" s="16">
        <v>3</v>
      </c>
      <c r="D9" s="16">
        <v>1</v>
      </c>
      <c r="E9" s="130"/>
      <c r="F9" s="131"/>
      <c r="G9" s="132"/>
      <c r="H9" s="132"/>
      <c r="I9" s="131"/>
      <c r="J9" s="132"/>
      <c r="K9" s="133"/>
      <c r="L9" s="134"/>
      <c r="M9" s="134"/>
      <c r="N9" s="132"/>
      <c r="O9" s="132"/>
      <c r="P9" s="132"/>
    </row>
    <row r="10" spans="2:16" s="13" customFormat="1" ht="15" customHeight="1" x14ac:dyDescent="0.25">
      <c r="B10" s="14" t="s">
        <v>16</v>
      </c>
      <c r="C10" s="16">
        <v>3</v>
      </c>
      <c r="D10" s="16">
        <v>1</v>
      </c>
      <c r="E10" s="130"/>
      <c r="F10" s="131"/>
      <c r="G10" s="135"/>
      <c r="H10" s="136"/>
      <c r="I10" s="131"/>
      <c r="J10" s="137"/>
      <c r="K10" s="138"/>
      <c r="L10" s="134"/>
      <c r="M10" s="134"/>
      <c r="N10" s="139"/>
      <c r="O10" s="139"/>
      <c r="P10" s="139"/>
    </row>
    <row r="11" spans="2:16" s="13" customFormat="1" ht="15" customHeight="1" x14ac:dyDescent="0.25">
      <c r="B11" s="14" t="s">
        <v>17</v>
      </c>
      <c r="C11" s="16">
        <v>2</v>
      </c>
      <c r="D11" s="16">
        <v>1</v>
      </c>
      <c r="E11" s="130"/>
      <c r="F11" s="131"/>
      <c r="G11" s="132"/>
      <c r="H11" s="132"/>
      <c r="I11" s="131"/>
      <c r="J11" s="132"/>
      <c r="K11" s="133"/>
      <c r="L11" s="134"/>
      <c r="M11" s="134"/>
      <c r="N11" s="140"/>
      <c r="O11" s="140"/>
      <c r="P11" s="140"/>
    </row>
    <row r="12" spans="2:16" s="13" customFormat="1" ht="15" customHeight="1" x14ac:dyDescent="0.25">
      <c r="B12" s="14" t="s">
        <v>18</v>
      </c>
      <c r="C12" s="16">
        <v>2</v>
      </c>
      <c r="D12" s="16">
        <v>1</v>
      </c>
      <c r="E12" s="130"/>
      <c r="F12" s="131"/>
      <c r="G12" s="132"/>
      <c r="H12" s="132"/>
      <c r="I12" s="131"/>
      <c r="J12" s="132"/>
      <c r="K12" s="133"/>
      <c r="L12" s="134"/>
      <c r="M12" s="134"/>
      <c r="N12" s="132"/>
      <c r="O12" s="132"/>
      <c r="P12" s="132"/>
    </row>
    <row r="13" spans="2:16" s="13" customFormat="1" ht="15" customHeight="1" x14ac:dyDescent="0.25">
      <c r="B13" s="14" t="s">
        <v>19</v>
      </c>
      <c r="C13" s="16">
        <v>3</v>
      </c>
      <c r="D13" s="16">
        <v>1</v>
      </c>
      <c r="E13" s="130"/>
      <c r="F13" s="131"/>
      <c r="G13" s="132"/>
      <c r="H13" s="132"/>
      <c r="I13" s="131"/>
      <c r="J13" s="132"/>
      <c r="K13" s="133"/>
      <c r="L13" s="134"/>
      <c r="M13" s="134"/>
      <c r="N13" s="132"/>
      <c r="O13" s="132"/>
      <c r="P13" s="132"/>
    </row>
    <row r="14" spans="2:16" s="13" customFormat="1" ht="15" customHeight="1" x14ac:dyDescent="0.25">
      <c r="B14" s="14" t="s">
        <v>20</v>
      </c>
      <c r="C14" s="16">
        <v>3</v>
      </c>
      <c r="D14" s="16">
        <v>1</v>
      </c>
      <c r="E14" s="130"/>
      <c r="F14" s="131"/>
      <c r="G14" s="132"/>
      <c r="H14" s="132"/>
      <c r="I14" s="131"/>
      <c r="J14" s="132"/>
      <c r="K14" s="133"/>
      <c r="L14" s="134"/>
      <c r="M14" s="134"/>
      <c r="N14" s="132"/>
      <c r="O14" s="132"/>
      <c r="P14" s="132"/>
    </row>
    <row r="15" spans="2:16" s="13" customFormat="1" ht="15" customHeight="1" x14ac:dyDescent="0.25">
      <c r="B15" s="14" t="s">
        <v>21</v>
      </c>
      <c r="C15" s="16">
        <v>2</v>
      </c>
      <c r="D15" s="16">
        <v>1</v>
      </c>
      <c r="E15" s="130"/>
      <c r="F15" s="131"/>
      <c r="G15" s="132"/>
      <c r="H15" s="132"/>
      <c r="I15" s="131"/>
      <c r="J15" s="132"/>
      <c r="K15" s="133"/>
      <c r="L15" s="134"/>
      <c r="M15" s="134"/>
      <c r="N15" s="132"/>
      <c r="O15" s="132"/>
      <c r="P15" s="132"/>
    </row>
    <row r="16" spans="2:16" s="13" customFormat="1" ht="15" customHeight="1" x14ac:dyDescent="0.25">
      <c r="B16" s="14" t="s">
        <v>22</v>
      </c>
      <c r="C16" s="16">
        <v>2</v>
      </c>
      <c r="D16" s="16">
        <v>1</v>
      </c>
      <c r="E16" s="130"/>
      <c r="F16" s="131"/>
      <c r="G16" s="132"/>
      <c r="H16" s="132"/>
      <c r="I16" s="131"/>
      <c r="J16" s="132"/>
      <c r="K16" s="133"/>
      <c r="L16" s="134"/>
      <c r="M16" s="134"/>
      <c r="N16" s="132"/>
      <c r="O16" s="132"/>
      <c r="P16" s="132"/>
    </row>
    <row r="17" spans="1:16" s="13" customFormat="1" ht="15" customHeight="1" x14ac:dyDescent="0.25">
      <c r="B17" s="14" t="s">
        <v>23</v>
      </c>
      <c r="C17" s="16">
        <v>1</v>
      </c>
      <c r="D17" s="16">
        <v>1</v>
      </c>
      <c r="E17" s="130"/>
      <c r="F17" s="131"/>
      <c r="G17" s="132"/>
      <c r="H17" s="132"/>
      <c r="I17" s="131"/>
      <c r="J17" s="132"/>
      <c r="K17" s="133"/>
      <c r="L17" s="134"/>
      <c r="M17" s="134"/>
      <c r="N17" s="140"/>
      <c r="O17" s="140"/>
      <c r="P17" s="140"/>
    </row>
    <row r="18" spans="1:16" s="13" customFormat="1" ht="3" customHeight="1" x14ac:dyDescent="0.25">
      <c r="B18" s="17"/>
      <c r="C18" s="18"/>
      <c r="D18" s="19"/>
    </row>
    <row r="19" spans="1:16" s="13" customFormat="1" ht="9" customHeight="1" x14ac:dyDescent="0.25">
      <c r="B19" s="14"/>
      <c r="C19" s="20"/>
      <c r="D19" s="21"/>
    </row>
    <row r="20" spans="1:16" s="25" customFormat="1" ht="12.75" customHeight="1" x14ac:dyDescent="0.2">
      <c r="B20" s="217" t="s">
        <v>153</v>
      </c>
      <c r="C20" s="217"/>
      <c r="D20" s="217"/>
    </row>
    <row r="21" spans="1:16" s="25" customFormat="1" ht="12.75" customHeight="1" x14ac:dyDescent="0.2">
      <c r="B21" s="174" t="s">
        <v>24</v>
      </c>
      <c r="C21" s="174"/>
      <c r="D21" s="174"/>
    </row>
    <row r="22" spans="1:16" s="25" customFormat="1" ht="4.5" customHeight="1" x14ac:dyDescent="0.2">
      <c r="B22" s="111"/>
      <c r="C22" s="111"/>
      <c r="D22" s="111"/>
    </row>
    <row r="23" spans="1:16" s="22" customFormat="1" ht="43.15" customHeight="1" x14ac:dyDescent="0.25">
      <c r="B23" s="219" t="s">
        <v>175</v>
      </c>
      <c r="C23" s="219"/>
      <c r="D23" s="219"/>
      <c r="F23" s="96"/>
    </row>
    <row r="24" spans="1:16" ht="8.25" customHeight="1" x14ac:dyDescent="0.2">
      <c r="B24" s="28"/>
      <c r="C24" s="28"/>
      <c r="D24" s="28"/>
    </row>
    <row r="25" spans="1:16" ht="13.5" customHeight="1" x14ac:dyDescent="0.2"/>
    <row r="26" spans="1:16" x14ac:dyDescent="0.2">
      <c r="B26" s="213"/>
      <c r="C26" s="213"/>
      <c r="D26" s="213"/>
    </row>
    <row r="28" spans="1:16" s="77" customFormat="1" ht="16.899999999999999" customHeight="1" x14ac:dyDescent="0.35">
      <c r="A28" s="142"/>
      <c r="B28" s="143"/>
      <c r="C28" s="144"/>
      <c r="D28" s="145"/>
      <c r="E28" s="146"/>
      <c r="F28" s="85"/>
    </row>
    <row r="29" spans="1:16" s="25" customFormat="1" ht="16.149999999999999" customHeight="1" x14ac:dyDescent="0.2">
      <c r="A29" s="147"/>
      <c r="B29" s="148"/>
      <c r="C29" s="149"/>
      <c r="D29" s="149"/>
      <c r="E29" s="149"/>
    </row>
    <row r="30" spans="1:16" s="25" customFormat="1" ht="9.75" customHeight="1" x14ac:dyDescent="0.2">
      <c r="A30" s="147"/>
      <c r="B30" s="148"/>
      <c r="C30" s="149"/>
      <c r="D30" s="149"/>
      <c r="E30" s="149"/>
    </row>
    <row r="31" spans="1:16" s="25" customFormat="1" x14ac:dyDescent="0.2">
      <c r="A31" s="213"/>
      <c r="B31" s="213"/>
      <c r="C31" s="213"/>
      <c r="D31" s="213"/>
      <c r="E31" s="91"/>
    </row>
    <row r="32" spans="1:16" s="25" customFormat="1" x14ac:dyDescent="0.2">
      <c r="A32" s="213"/>
      <c r="B32" s="213"/>
      <c r="C32" s="213"/>
      <c r="D32" s="213"/>
      <c r="E32" s="91"/>
    </row>
    <row r="33" spans="3:4" x14ac:dyDescent="0.2">
      <c r="C33" s="29"/>
      <c r="D33" s="29"/>
    </row>
    <row r="34" spans="3:4" x14ac:dyDescent="0.2">
      <c r="C34" s="30"/>
      <c r="D34" s="30"/>
    </row>
    <row r="35" spans="3:4" x14ac:dyDescent="0.2">
      <c r="C35" s="31"/>
      <c r="D35" s="31"/>
    </row>
    <row r="36" spans="3:4" x14ac:dyDescent="0.2">
      <c r="C36" s="31"/>
      <c r="D36" s="31"/>
    </row>
    <row r="37" spans="3:4" x14ac:dyDescent="0.2">
      <c r="C37" s="32"/>
      <c r="D37" s="32"/>
    </row>
    <row r="38" spans="3:4" x14ac:dyDescent="0.2">
      <c r="C38" s="32"/>
      <c r="D38" s="32"/>
    </row>
    <row r="39" spans="3:4" x14ac:dyDescent="0.2">
      <c r="C39" s="31"/>
      <c r="D39" s="31"/>
    </row>
    <row r="40" spans="3:4" x14ac:dyDescent="0.2">
      <c r="C40" s="32"/>
      <c r="D40" s="32"/>
    </row>
  </sheetData>
  <mergeCells count="11">
    <mergeCell ref="B21:D21"/>
    <mergeCell ref="B23:D23"/>
    <mergeCell ref="B26:D26"/>
    <mergeCell ref="A31:D31"/>
    <mergeCell ref="A32:D32"/>
    <mergeCell ref="B20:D20"/>
    <mergeCell ref="B1:D1"/>
    <mergeCell ref="C2:D2"/>
    <mergeCell ref="I2:J2"/>
    <mergeCell ref="B3:B4"/>
    <mergeCell ref="C3:D3"/>
  </mergeCells>
  <conditionalFormatting sqref="C21:D22">
    <cfRule type="cellIs" dxfId="0" priority="1" stopIfTrue="1" operator="notEqual">
      <formula>0</formula>
    </cfRule>
  </conditionalFormatting>
  <hyperlinks>
    <hyperlink ref="B21:D21" r:id="rId1" display="https://estatistica.madeira.gov.pt" xr:uid="{8661DF59-C58F-4E74-852E-8A8598B58E87}"/>
    <hyperlink ref="B21" r:id="rId2" display="http://estatistica.madeira.gov.pt/" xr:uid="{2C1BCCF9-14CD-4D8B-B171-C6AE199DA6B4}"/>
    <hyperlink ref="F3" location="Contents!A1" display="(Back to contents)" xr:uid="{3B466078-69D1-49B7-99D3-490A149D8F8F}"/>
  </hyperlinks>
  <printOptions horizontalCentered="1"/>
  <pageMargins left="0.47244094488188981" right="0.47244094488188981" top="0.6692913385826772" bottom="0.6692913385826772" header="0" footer="0"/>
  <pageSetup paperSize="9" orientation="landscape"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9</vt:i4>
      </vt:variant>
    </vt:vector>
  </HeadingPairs>
  <TitlesOfParts>
    <vt:vector size="18" baseType="lpstr">
      <vt:lpstr>Contents</vt:lpstr>
      <vt:lpstr>T1</vt:lpstr>
      <vt:lpstr>T2</vt:lpstr>
      <vt:lpstr>T3</vt:lpstr>
      <vt:lpstr>T4</vt:lpstr>
      <vt:lpstr>T5</vt:lpstr>
      <vt:lpstr>T6</vt:lpstr>
      <vt:lpstr>T7</vt:lpstr>
      <vt:lpstr>T8</vt:lpstr>
      <vt:lpstr>'T1'!Área_de_Impressão</vt:lpstr>
      <vt:lpstr>'T2'!Área_de_Impressão</vt:lpstr>
      <vt:lpstr>'T3'!Área_de_Impressão</vt:lpstr>
      <vt:lpstr>'T4'!Área_de_Impressão</vt:lpstr>
      <vt:lpstr>'T5'!Área_de_Impressão</vt:lpstr>
      <vt:lpstr>'T6'!Área_de_Impressão</vt:lpstr>
      <vt:lpstr>'T7'!Área_de_Impressão</vt:lpstr>
      <vt:lpstr>'T8'!Área_de_Impressão</vt:lpstr>
      <vt:lpstr>'T2'!Títulos_de_Impressão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Celina Nunes</cp:lastModifiedBy>
  <cp:lastPrinted>2024-12-16T16:41:04Z</cp:lastPrinted>
  <dcterms:created xsi:type="dcterms:W3CDTF">1996-10-14T23:33:28Z</dcterms:created>
  <dcterms:modified xsi:type="dcterms:W3CDTF">2025-12-19T17:17:26Z</dcterms:modified>
</cp:coreProperties>
</file>