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EsteLivro" defaultThemeVersion="124226"/>
  <mc:AlternateContent xmlns:mc="http://schemas.openxmlformats.org/markup-compatibility/2006">
    <mc:Choice Requires="x15">
      <x15ac:absPath xmlns:x15ac="http://schemas.microsoft.com/office/spreadsheetml/2010/11/ac" url="C:\Users\jesus.costa\Documents\jesus_costa\Pagina\Ambiente\Ambiente_2024\"/>
    </mc:Choice>
  </mc:AlternateContent>
  <xr:revisionPtr revIDLastSave="0" documentId="13_ncr:1_{AF18E6AA-DFC3-41CB-ADF8-3DC02FA8071B}" xr6:coauthVersionLast="47" xr6:coauthVersionMax="47" xr10:uidLastSave="{00000000-0000-0000-0000-000000000000}"/>
  <bookViews>
    <workbookView xWindow="-103" yWindow="-103" windowWidth="33120" windowHeight="18000" tabRatio="884" xr2:uid="{00000000-000D-0000-FFFF-FFFF00000000}"/>
  </bookViews>
  <sheets>
    <sheet name="Contents" sheetId="39" r:id="rId1"/>
    <sheet name="S.C_Sig" sheetId="40" r:id="rId2"/>
    <sheet name="1.1" sheetId="33" r:id="rId3"/>
    <sheet name="1.2" sheetId="51" r:id="rId4"/>
    <sheet name="1.3" sheetId="52" r:id="rId5"/>
    <sheet name="1.4" sheetId="45" r:id="rId6"/>
    <sheet name="1.5" sheetId="53" r:id="rId7"/>
    <sheet name="1.6" sheetId="50" r:id="rId8"/>
    <sheet name="2.1" sheetId="41" r:id="rId9"/>
    <sheet name="2.2" sheetId="42" r:id="rId10"/>
    <sheet name="2.3" sheetId="38" r:id="rId11"/>
    <sheet name="2.4" sheetId="58" r:id="rId12"/>
    <sheet name="2.5" sheetId="59" r:id="rId13"/>
    <sheet name="3.1" sheetId="1" r:id="rId14"/>
    <sheet name="3.2" sheetId="6" r:id="rId15"/>
    <sheet name="3.3" sheetId="43" r:id="rId16"/>
    <sheet name="3.4" sheetId="7" r:id="rId17"/>
    <sheet name="3.5" sheetId="44" r:id="rId18"/>
    <sheet name="3.6" sheetId="4" r:id="rId19"/>
    <sheet name="4.1" sheetId="5" r:id="rId20"/>
    <sheet name="4.2" sheetId="54" r:id="rId21"/>
    <sheet name="4.3" sheetId="55" r:id="rId22"/>
    <sheet name="4.4" sheetId="8" r:id="rId23"/>
    <sheet name="4.5" sheetId="12" r:id="rId24"/>
    <sheet name="5.1" sheetId="35" r:id="rId25"/>
    <sheet name="5.2" sheetId="36" r:id="rId26"/>
    <sheet name="5.3" sheetId="29" r:id="rId27"/>
    <sheet name="6.1" sheetId="37" r:id="rId28"/>
    <sheet name="6.2" sheetId="56" r:id="rId29"/>
    <sheet name="6.3" sheetId="57" r:id="rId30"/>
    <sheet name="6.4" sheetId="46" r:id="rId31"/>
    <sheet name="6.5" sheetId="47" r:id="rId32"/>
    <sheet name="6.6" sheetId="48" r:id="rId33"/>
  </sheets>
  <definedNames>
    <definedName name="_xlnm.Print_Area" localSheetId="2">'1.1'!$B$1:$AJ$29</definedName>
    <definedName name="_xlnm.Print_Area" localSheetId="3">'1.2'!$B$1:$Q$59</definedName>
    <definedName name="_xlnm.Print_Area" localSheetId="4">'1.3'!$B$1:$P$35</definedName>
    <definedName name="_xlnm.Print_Area" localSheetId="5">'1.4'!$B$1:$Q$20</definedName>
    <definedName name="_xlnm.Print_Area" localSheetId="6">'1.5'!$B$1:$R$96</definedName>
    <definedName name="_xlnm.Print_Area" localSheetId="7">'1.6'!$B$1:$O$19</definedName>
    <definedName name="_xlnm.Print_Area" localSheetId="8">'2.1'!$B$1:$L$47</definedName>
    <definedName name="_xlnm.Print_Area" localSheetId="9">'2.2'!$B$1:$K$62</definedName>
    <definedName name="_xlnm.Print_Area" localSheetId="10">'2.3'!$B$1:$P$57</definedName>
    <definedName name="_xlnm.Print_Area" localSheetId="11">'2.4'!$B$1:$K$16</definedName>
    <definedName name="_xlnm.Print_Area" localSheetId="12">'2.5'!$B$1:$N$23</definedName>
    <definedName name="_xlnm.Print_Area" localSheetId="13">'3.1'!$B$1:$AF$23</definedName>
    <definedName name="_xlnm.Print_Area" localSheetId="14">'3.2'!$B$1:$AF$18</definedName>
    <definedName name="_xlnm.Print_Area" localSheetId="15">'3.3'!$B$1:$X$35</definedName>
    <definedName name="_xlnm.Print_Area" localSheetId="16">'3.4'!$B$1:$P$37</definedName>
    <definedName name="_xlnm.Print_Area" localSheetId="17">'3.5'!$B$1:$X$25</definedName>
    <definedName name="_xlnm.Print_Area" localSheetId="18">'3.6'!$B$1:$P$27</definedName>
    <definedName name="_xlnm.Print_Area" localSheetId="19">'4.1'!$B$1:$AH$21</definedName>
    <definedName name="_xlnm.Print_Area" localSheetId="20">'4.2'!$B$1:$Q$30</definedName>
    <definedName name="_xlnm.Print_Area" localSheetId="21">'4.3'!$B$1:$R$49</definedName>
    <definedName name="_xlnm.Print_Area" localSheetId="22">'4.4'!$B$1:$T$34</definedName>
    <definedName name="_xlnm.Print_Area" localSheetId="23">'4.5'!$B$1:$P$28</definedName>
    <definedName name="_xlnm.Print_Area" localSheetId="24">'5.1'!$B$1:$N$21</definedName>
    <definedName name="_xlnm.Print_Area" localSheetId="25">'5.2'!$B$1:$Z$36</definedName>
    <definedName name="_xlnm.Print_Area" localSheetId="26">'5.3'!$B$1:$U$21</definedName>
    <definedName name="_xlnm.Print_Area" localSheetId="27">'6.1'!$B$1:$U$16</definedName>
    <definedName name="_xlnm.Print_Area" localSheetId="28">'6.2'!$B$1:$U$37</definedName>
    <definedName name="_xlnm.Print_Area" localSheetId="29">'6.3'!$B$1:$V$59</definedName>
    <definedName name="_xlnm.Print_Area" localSheetId="30">'6.4'!$B$1:$Q$11</definedName>
    <definedName name="_xlnm.Print_Area" localSheetId="31">'6.5'!$B$1:$R$15</definedName>
    <definedName name="_xlnm.Print_Area" localSheetId="32">'6.6'!$B$1:$Q$13</definedName>
    <definedName name="_xlnm.Print_Area" localSheetId="0">Contents!$B$1:$B$40</definedName>
    <definedName name="_xlnm.Print_Area" localSheetId="1">S.C_Sig!$B$1:$E$18</definedName>
    <definedName name="_xlnm.Database" localSheetId="3">#REF!</definedName>
    <definedName name="_xlnm.Database" localSheetId="4">#REF!</definedName>
    <definedName name="_xlnm.Database" localSheetId="6">#REF!</definedName>
    <definedName name="_xlnm.Database" localSheetId="7">#REF!</definedName>
    <definedName name="_xlnm.Database" localSheetId="8">#REF!</definedName>
    <definedName name="_xlnm.Database" localSheetId="9">#REF!</definedName>
    <definedName name="_xlnm.Database" localSheetId="11">#REF!</definedName>
    <definedName name="_xlnm.Database" localSheetId="12">#REF!</definedName>
    <definedName name="_xlnm.Database" localSheetId="15">#REF!</definedName>
    <definedName name="_xlnm.Database" localSheetId="17">#REF!</definedName>
    <definedName name="_xlnm.Database" localSheetId="20">#REF!</definedName>
    <definedName name="_xlnm.Database" localSheetId="21">#REF!</definedName>
    <definedName name="_xlnm.Database" localSheetId="28">#REF!</definedName>
    <definedName name="_xlnm.Database" localSheetId="29">#REF!</definedName>
    <definedName name="_xlnm.Database">#REF!</definedName>
    <definedName name="datab" localSheetId="3">#REF!</definedName>
    <definedName name="datab" localSheetId="4">#REF!</definedName>
    <definedName name="datab" localSheetId="6">#REF!</definedName>
    <definedName name="datab" localSheetId="7">#REF!</definedName>
    <definedName name="datab" localSheetId="8">#REF!</definedName>
    <definedName name="datab" localSheetId="9">#REF!</definedName>
    <definedName name="datab" localSheetId="11">#REF!</definedName>
    <definedName name="datab" localSheetId="12">#REF!</definedName>
    <definedName name="datab" localSheetId="15">#REF!</definedName>
    <definedName name="datab" localSheetId="17">#REF!</definedName>
    <definedName name="datab" localSheetId="20">#REF!</definedName>
    <definedName name="datab" localSheetId="21">#REF!</definedName>
    <definedName name="datab" localSheetId="28">#REF!</definedName>
    <definedName name="datab" localSheetId="29">#REF!</definedName>
    <definedName name="datab">#REF!</definedName>
    <definedName name="ee" localSheetId="3">#REF!</definedName>
    <definedName name="ee" localSheetId="4">#REF!</definedName>
    <definedName name="ee" localSheetId="6">#REF!</definedName>
    <definedName name="ee" localSheetId="7">#REF!</definedName>
    <definedName name="ee" localSheetId="8">#REF!</definedName>
    <definedName name="ee" localSheetId="9">#REF!</definedName>
    <definedName name="ee" localSheetId="11">#REF!</definedName>
    <definedName name="ee" localSheetId="12">#REF!</definedName>
    <definedName name="ee" localSheetId="15">#REF!</definedName>
    <definedName name="ee" localSheetId="17">#REF!</definedName>
    <definedName name="ee" localSheetId="20">#REF!</definedName>
    <definedName name="ee" localSheetId="21">#REF!</definedName>
    <definedName name="ee" localSheetId="28">#REF!</definedName>
    <definedName name="ee" localSheetId="29">#REF!</definedName>
    <definedName name="ee">#REF!</definedName>
    <definedName name="HTML1_1" hidden="1">"'[SICN.XLS]1.2.1 SEC_SINTESE'!$A$1:$D$59"</definedName>
    <definedName name="HTML1_10" hidden="1">""</definedName>
    <definedName name="HTML1_11" hidden="1">1</definedName>
    <definedName name="HTML1_12" hidden="1">"C:\TRABALHO\FILIPE\x.htm"</definedName>
    <definedName name="HTML1_2" hidden="1">1</definedName>
    <definedName name="HTML1_3" hidden="1">"SICN"</definedName>
    <definedName name="HTML1_4" hidden="1">"1.2.1 SEC_SINTESE"</definedName>
    <definedName name="HTML1_5" hidden="1">""</definedName>
    <definedName name="HTML1_6" hidden="1">-4146</definedName>
    <definedName name="HTML1_7" hidden="1">-4146</definedName>
    <definedName name="HTML1_8" hidden="1">"15-10-1997"</definedName>
    <definedName name="HTML1_9" hidden="1">"INSTITUTO NACIONAL ESTATÍSTICA"</definedName>
    <definedName name="HTML2_1" hidden="1">"'[SICN.XLS]1. REALIZAÇÃO'!$A$1:$D$31"</definedName>
    <definedName name="HTML2_10" hidden="1">""</definedName>
    <definedName name="HTML2_11" hidden="1">1</definedName>
    <definedName name="HTML2_12" hidden="1">"C:\TRABALHO\FILIPE\xxxxxxxx.htm"</definedName>
    <definedName name="HTML2_2" hidden="1">1</definedName>
    <definedName name="HTML2_3" hidden="1">"SICN"</definedName>
    <definedName name="HTML2_4" hidden="1">"1. REALIZAÇÃO"</definedName>
    <definedName name="HTML2_5" hidden="1">""</definedName>
    <definedName name="HTML2_6" hidden="1">-4146</definedName>
    <definedName name="HTML2_7" hidden="1">-4146</definedName>
    <definedName name="HTML2_8" hidden="1">"15-10-1997"</definedName>
    <definedName name="HTML2_9" hidden="1">"INSTITUTO NACIONAL ESTATÍSTICA"</definedName>
    <definedName name="HTMLCount" hidden="1">2</definedName>
    <definedName name="_xlnm.Print_Titles" localSheetId="2">'1.1'!$B:$B,'1.1'!$1:$5</definedName>
    <definedName name="_xlnm.Print_Titles" localSheetId="13">'3.1'!$B:$B,'3.1'!$1:$5</definedName>
    <definedName name="_xlnm.Print_Titles" localSheetId="14">'3.2'!$B:$B,'3.2'!$1:$5</definedName>
    <definedName name="_xlnm.Print_Titles" localSheetId="19">'4.1'!$B:$B,'4.1'!$1:$5</definedName>
    <definedName name="VG" localSheetId="15">#REF!</definedName>
    <definedName name="VG" localSheetId="17">#REF!</definedName>
    <definedName name="V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59" l="1"/>
  <c r="I7" i="59"/>
  <c r="H7" i="59"/>
  <c r="G7" i="59"/>
  <c r="F7" i="59"/>
  <c r="E7" i="59"/>
  <c r="D7" i="59"/>
  <c r="C7" i="59"/>
  <c r="L7" i="52" l="1"/>
</calcChain>
</file>

<file path=xl/sharedStrings.xml><?xml version="1.0" encoding="utf-8"?>
<sst xmlns="http://schemas.openxmlformats.org/spreadsheetml/2006/main" count="1516" uniqueCount="338">
  <si>
    <t>x</t>
  </si>
  <si>
    <t>Porto Santo</t>
  </si>
  <si>
    <t>40 182</t>
  </si>
  <si>
    <t>7 761</t>
  </si>
  <si>
    <t>1 537</t>
  </si>
  <si>
    <t>25 788</t>
  </si>
  <si>
    <t>ə</t>
  </si>
  <si>
    <t>Funchal</t>
  </si>
  <si>
    <t xml:space="preserve">Porto Santo </t>
  </si>
  <si>
    <t>Items</t>
  </si>
  <si>
    <t>Annual precipitation (mm)</t>
  </si>
  <si>
    <t>Rainless days (No.)</t>
  </si>
  <si>
    <r>
      <t>Average air temperature (</t>
    </r>
    <r>
      <rPr>
        <b/>
        <vertAlign val="superscript"/>
        <sz val="8"/>
        <rFont val="Arial"/>
        <family val="2"/>
      </rPr>
      <t>o</t>
    </r>
    <r>
      <rPr>
        <b/>
        <sz val="8"/>
        <rFont val="Arial"/>
        <family val="2"/>
      </rPr>
      <t>C)</t>
    </r>
  </si>
  <si>
    <t>Maximum</t>
  </si>
  <si>
    <t>Medium</t>
  </si>
  <si>
    <t>Minimum</t>
  </si>
  <si>
    <t>Years</t>
  </si>
  <si>
    <r>
      <rPr>
        <b/>
        <sz val="7"/>
        <rFont val="Arial"/>
        <family val="2"/>
      </rPr>
      <t>Source</t>
    </r>
    <r>
      <rPr>
        <sz val="7"/>
        <rFont val="Arial"/>
        <family val="2"/>
      </rPr>
      <t>: Statistical Yearbook of the Autonomous Region of Madeira (1989-2000)</t>
    </r>
  </si>
  <si>
    <t>Annual Precipitation (mm)</t>
  </si>
  <si>
    <t>Tropical nights (Minimum Temp.  &gt;= 20ºC)</t>
  </si>
  <si>
    <t>Very good</t>
  </si>
  <si>
    <t>Good</t>
  </si>
  <si>
    <t>Weak</t>
  </si>
  <si>
    <t>Bad</t>
  </si>
  <si>
    <t>No. of observations</t>
  </si>
  <si>
    <t>Unit: thousand euros</t>
  </si>
  <si>
    <t>Sales</t>
  </si>
  <si>
    <t>Services rendered</t>
  </si>
  <si>
    <t>Works for own entity</t>
  </si>
  <si>
    <t>Subsidies, donations and legates for exploration</t>
  </si>
  <si>
    <t>Other revenues and gains</t>
  </si>
  <si>
    <t>Other revenues</t>
  </si>
  <si>
    <t>Cost of goods sold and material consumed</t>
  </si>
  <si>
    <t>Supply and external services</t>
  </si>
  <si>
    <t>Personal expenditure</t>
  </si>
  <si>
    <t>Expenditure and losses of funding</t>
  </si>
  <si>
    <t>Other expenditure and losses</t>
  </si>
  <si>
    <t>Investments</t>
  </si>
  <si>
    <t>Direct contributions of members</t>
  </si>
  <si>
    <t>Current goods and services sales</t>
  </si>
  <si>
    <t>Current and capital transfers</t>
  </si>
  <si>
    <t>Other current receipts</t>
  </si>
  <si>
    <t>Capital transfers</t>
  </si>
  <si>
    <t>Other capital receipts</t>
  </si>
  <si>
    <t>Total expenditure</t>
  </si>
  <si>
    <t>Current expenditure</t>
  </si>
  <si>
    <t>Compensation of employees</t>
  </si>
  <si>
    <t>Goods and services acquisition</t>
  </si>
  <si>
    <t>Current transfers</t>
  </si>
  <si>
    <t>Other current expenditure</t>
  </si>
  <si>
    <t>Other capital expenditures</t>
  </si>
  <si>
    <t>Unit: No.</t>
  </si>
  <si>
    <t>Fire brigades</t>
  </si>
  <si>
    <t>Firemen</t>
  </si>
  <si>
    <t>of which:</t>
  </si>
  <si>
    <t>Fires</t>
  </si>
  <si>
    <r>
      <t xml:space="preserve"> Forest fires</t>
    </r>
    <r>
      <rPr>
        <vertAlign val="superscript"/>
        <sz val="8"/>
        <rFont val="Arial"/>
        <family val="2"/>
      </rPr>
      <t>(1)</t>
    </r>
  </si>
  <si>
    <t>Health / prehospital</t>
  </si>
  <si>
    <t>Waste management</t>
  </si>
  <si>
    <t>Water supply</t>
  </si>
  <si>
    <t>Wastewater management</t>
  </si>
  <si>
    <t>Other activities</t>
  </si>
  <si>
    <t>Protection of biodiversity and landscape</t>
  </si>
  <si>
    <t>Fees, taxes and penalties</t>
  </si>
  <si>
    <t>Sale of goods and current services</t>
  </si>
  <si>
    <t>Subsidies</t>
  </si>
  <si>
    <t>Capital expenditure</t>
  </si>
  <si>
    <t>Other capital expenditure</t>
  </si>
  <si>
    <t>Unit: thousad euros</t>
  </si>
  <si>
    <t>Soils, groundwater and surface</t>
  </si>
  <si>
    <r>
      <t>Unit: thousand m</t>
    </r>
    <r>
      <rPr>
        <vertAlign val="superscript"/>
        <sz val="7"/>
        <rFont val="Arial"/>
        <family val="2"/>
      </rPr>
      <t>3</t>
    </r>
  </si>
  <si>
    <r>
      <rPr>
        <b/>
        <sz val="7"/>
        <color indexed="8"/>
        <rFont val="Arial"/>
        <family val="2"/>
      </rPr>
      <t>Notes</t>
    </r>
    <r>
      <rPr>
        <sz val="7"/>
        <color indexed="8"/>
        <rFont val="Arial"/>
        <family val="2"/>
      </rPr>
      <t>:</t>
    </r>
  </si>
  <si>
    <t>Households</t>
  </si>
  <si>
    <t>Resident population served by (%):</t>
  </si>
  <si>
    <r>
      <t xml:space="preserve">Wastewater drainage </t>
    </r>
    <r>
      <rPr>
        <vertAlign val="superscript"/>
        <sz val="8"/>
        <rFont val="Arial"/>
        <family val="2"/>
      </rPr>
      <t>(1)</t>
    </r>
  </si>
  <si>
    <t>Unit: t</t>
  </si>
  <si>
    <t>Sellective collection</t>
  </si>
  <si>
    <t>Glass</t>
  </si>
  <si>
    <t>Plastic</t>
  </si>
  <si>
    <t>Woods</t>
  </si>
  <si>
    <t>for Recycling</t>
  </si>
  <si>
    <t>Paperboard</t>
  </si>
  <si>
    <t>Paper</t>
  </si>
  <si>
    <t>Scrap / metals</t>
  </si>
  <si>
    <t>End of life vehicles</t>
  </si>
  <si>
    <t>Auto batteries</t>
  </si>
  <si>
    <t>Waste oils</t>
  </si>
  <si>
    <t>Waste cooking oil</t>
  </si>
  <si>
    <t>Batteries</t>
  </si>
  <si>
    <t>Paper/paperboard</t>
  </si>
  <si>
    <t>Scrap</t>
  </si>
  <si>
    <t>Hazardous waste</t>
  </si>
  <si>
    <t>Organic waste to produce splinter</t>
  </si>
  <si>
    <r>
      <rPr>
        <b/>
        <sz val="7"/>
        <rFont val="Arial"/>
        <family val="2"/>
      </rPr>
      <t>Source</t>
    </r>
    <r>
      <rPr>
        <sz val="7"/>
        <rFont val="Arial"/>
        <family val="2"/>
      </rPr>
      <t>: Valor Ambiente, SA (1992-2010)</t>
    </r>
  </si>
  <si>
    <t>Abstracted water</t>
  </si>
  <si>
    <t>Supplied water</t>
  </si>
  <si>
    <t>Sector:</t>
  </si>
  <si>
    <t>Household water supply</t>
  </si>
  <si>
    <r>
      <t xml:space="preserve">Wastewater treatment </t>
    </r>
    <r>
      <rPr>
        <vertAlign val="superscript"/>
        <sz val="8"/>
        <rFont val="Arial"/>
        <family val="2"/>
      </rPr>
      <t>(1)</t>
    </r>
  </si>
  <si>
    <t>Other</t>
  </si>
  <si>
    <t>Incineration of urban solid waste, of which:</t>
  </si>
  <si>
    <t xml:space="preserve">Solid urban waste </t>
  </si>
  <si>
    <t>Sanitary landfill</t>
  </si>
  <si>
    <t>Tyre station</t>
  </si>
  <si>
    <t>For treatment in the solid waste treatment plant (SWTP)</t>
  </si>
  <si>
    <t>Scrap SWTP Meia Serra</t>
  </si>
  <si>
    <t xml:space="preserve">Acquisition of goods and services </t>
  </si>
  <si>
    <t xml:space="preserve">Total expenditure </t>
  </si>
  <si>
    <t>Forestry fires (No.)</t>
  </si>
  <si>
    <t>Burnt area (ha)</t>
  </si>
  <si>
    <t xml:space="preserve">Trade and services </t>
  </si>
  <si>
    <t xml:space="preserve">Manufacturing </t>
  </si>
  <si>
    <t>Overall solid waste production</t>
  </si>
  <si>
    <t>Plastic and metal packages</t>
  </si>
  <si>
    <t>Plastic (exc.packages)</t>
  </si>
  <si>
    <t>Wood packages</t>
  </si>
  <si>
    <t>Waste electrical and electronic equipment (WEEEs)</t>
  </si>
  <si>
    <t>Splinter</t>
  </si>
  <si>
    <t>Woods dispatched</t>
  </si>
  <si>
    <t>Clinical waste</t>
  </si>
  <si>
    <t>Collected and dispatched from the region</t>
  </si>
  <si>
    <t>Landfill + Inert small landfill</t>
  </si>
  <si>
    <t>Deposit of inert waste in Madeira Island</t>
  </si>
  <si>
    <r>
      <rPr>
        <b/>
        <sz val="7"/>
        <rFont val="Arial"/>
        <family val="2"/>
      </rPr>
      <t>Note</t>
    </r>
    <r>
      <rPr>
        <sz val="7"/>
        <rFont val="Arial"/>
        <family val="2"/>
      </rPr>
      <t>:</t>
    </r>
  </si>
  <si>
    <t xml:space="preserve">Urban Solid Waste (USW) dispatched </t>
  </si>
  <si>
    <t>1992 to 1993: Global waste of RAM (t / yr) = SWTP + USW dispatched + Porto Santo</t>
  </si>
  <si>
    <t>1994 to 1996, 1999: Global waste of RAM (t / yr) = SWTP + USW dispatched +  Porto Santo + for recycling</t>
  </si>
  <si>
    <t>1997 to 1998: Global waste of RAM (t / yr) = SWTP + USW dispatched + Porto Santo + for recycling - Scrap SWTP Meia Serra</t>
  </si>
  <si>
    <t>Valorisation of Urban Solid Waste (USW) in the region</t>
  </si>
  <si>
    <t>2002 to 2007: Global waste of RAM (t / yr) = SWTP + Valorisation of Urban Solid Waste (USW) in the region + Porto Santo + for recycling</t>
  </si>
  <si>
    <t>Tyres</t>
  </si>
  <si>
    <t>2008 to 2009: Global waste of RAM (t / yr) = SWTP + Valorisation of Urban Solid Waste (USW) in the region  +  Porto Santo + For Recycling - Tyres for recycling</t>
  </si>
  <si>
    <t xml:space="preserve">2011: Global production = SWTP + Valorisation of Urban Solid Waste (USW) in the region + Collected and dispatched from the region + Deposit of Inert waste in Madeira Island + Porto Santo + for recycling - Tyres for recycling </t>
  </si>
  <si>
    <t>2010: Global waste of RAM (t / yr) = SWTP + Valorisation of Urban Solid Waste (USW) in the region + Porto Santo + for recycling + Collected and dispatched from the region (hazardous waste) - tyres for recycling</t>
  </si>
  <si>
    <t>Expenditure</t>
  </si>
  <si>
    <t>Mean</t>
  </si>
  <si>
    <t>-</t>
  </si>
  <si>
    <t>%</t>
  </si>
  <si>
    <t xml:space="preserve">t </t>
  </si>
  <si>
    <r>
      <t>m</t>
    </r>
    <r>
      <rPr>
        <vertAlign val="superscript"/>
        <sz val="10"/>
        <rFont val="Arial"/>
        <family val="2"/>
      </rPr>
      <t>3</t>
    </r>
  </si>
  <si>
    <t>ha</t>
  </si>
  <si>
    <t>mm</t>
  </si>
  <si>
    <t>Rc</t>
  </si>
  <si>
    <t>Conventional Signs</t>
  </si>
  <si>
    <t>Percentage</t>
  </si>
  <si>
    <t>Less than half of the unit used</t>
  </si>
  <si>
    <t>Metric tone</t>
  </si>
  <si>
    <t>Cubic metre</t>
  </si>
  <si>
    <t>ºC</t>
  </si>
  <si>
    <t>Centigrade degree</t>
  </si>
  <si>
    <t>Number</t>
  </si>
  <si>
    <t>Millimetre</t>
  </si>
  <si>
    <t>Series break</t>
  </si>
  <si>
    <t>Units of measurement</t>
  </si>
  <si>
    <t>Slaughterhouse waste</t>
  </si>
  <si>
    <t>2000 to 2001: Global waste of RAM (t / yr) = SWTP + Valorisation of Urban Solid Waste (USW) in the region + Urban Solid Waste (USW) dispatched  + Porto Santo + for recycling + Woods dispatached</t>
  </si>
  <si>
    <t>Clinical and slaughterhouse waste</t>
  </si>
  <si>
    <r>
      <rPr>
        <b/>
        <sz val="7"/>
        <rFont val="Arial"/>
        <family val="2"/>
      </rPr>
      <t>Source</t>
    </r>
    <r>
      <rPr>
        <sz val="7"/>
        <rFont val="Arial"/>
        <family val="2"/>
      </rPr>
      <t>: Valor Ambiente, SA (1992-2001)</t>
    </r>
  </si>
  <si>
    <t>No.</t>
  </si>
  <si>
    <t>The formulas for each period are:</t>
  </si>
  <si>
    <t>Conventional signs and units of measurement</t>
  </si>
  <si>
    <t>Hectare</t>
  </si>
  <si>
    <r>
      <t xml:space="preserve">Revenues </t>
    </r>
    <r>
      <rPr>
        <b/>
        <vertAlign val="superscript"/>
        <sz val="8"/>
        <rFont val="Arial"/>
        <family val="2"/>
      </rPr>
      <t>(1)</t>
    </r>
  </si>
  <si>
    <t>Total receipts</t>
  </si>
  <si>
    <t>Current receipts</t>
  </si>
  <si>
    <t>Capital receipts</t>
  </si>
  <si>
    <r>
      <t xml:space="preserve">Total Receipts </t>
    </r>
    <r>
      <rPr>
        <b/>
        <vertAlign val="superscript"/>
        <sz val="8"/>
        <rFont val="Arial"/>
        <family val="2"/>
      </rPr>
      <t>(1)</t>
    </r>
  </si>
  <si>
    <t>Rv</t>
  </si>
  <si>
    <t xml:space="preserve">Blue flag beaches </t>
  </si>
  <si>
    <t>Total</t>
  </si>
  <si>
    <t>Excellent</t>
  </si>
  <si>
    <t>Acceptable</t>
  </si>
  <si>
    <t>No classification</t>
  </si>
  <si>
    <t xml:space="preserve">Defense actions against forest fires </t>
  </si>
  <si>
    <t>Fuel management (ha)</t>
  </si>
  <si>
    <t>Primary strip network system for fuel management (ha)</t>
  </si>
  <si>
    <t>Environmental awareness campaigns</t>
  </si>
  <si>
    <t>Proceedings for environment protection offences </t>
  </si>
  <si>
    <t>Patrols to prevent forest fires</t>
  </si>
  <si>
    <t>Improved water points (No.)</t>
  </si>
  <si>
    <t>Maintenance of forest road networks (km)</t>
  </si>
  <si>
    <t>13 730</t>
  </si>
  <si>
    <t>From 2011 onwards: Global production = SWTP + Valorisation of Urban Solid Waste (USW) in the region + Collected and dispatched from the region + Deposit of Inert waste in Madeira Island + Porto Santo + for recycling - Tyres for recycling - clinical waste (group III + IV)</t>
  </si>
  <si>
    <t>Wooded area (ha)</t>
  </si>
  <si>
    <t>Bushland (ha)</t>
  </si>
  <si>
    <t>Other pastics and rubbers</t>
  </si>
  <si>
    <t>Safe water (%)</t>
  </si>
  <si>
    <t>Performed analyses (%)</t>
  </si>
  <si>
    <t>In compliance with the parametric value (%)</t>
  </si>
  <si>
    <t>Regulatory reviews required (No.)</t>
  </si>
  <si>
    <t>Mandatory analyses made (No.)</t>
  </si>
  <si>
    <t>Missing analyses (No.)</t>
  </si>
  <si>
    <t>Performed analyses with the parametric value (No.)</t>
  </si>
  <si>
    <t>Analyses in compliance with the parametric value (No.)</t>
  </si>
  <si>
    <r>
      <rPr>
        <b/>
        <sz val="7"/>
        <rFont val="Arial"/>
        <family val="2"/>
      </rPr>
      <t>Sources</t>
    </r>
    <r>
      <rPr>
        <sz val="7"/>
        <rFont val="Arial"/>
        <family val="2"/>
      </rPr>
      <t xml:space="preserve">: </t>
    </r>
  </si>
  <si>
    <t>INE, Environment Statistics (1991-2005)</t>
  </si>
  <si>
    <r>
      <t>1998</t>
    </r>
    <r>
      <rPr>
        <b/>
        <vertAlign val="superscript"/>
        <sz val="8"/>
        <color theme="0" tint="-4.9989318521683403E-2"/>
        <rFont val="Arial"/>
        <family val="2"/>
      </rPr>
      <t>(1)</t>
    </r>
  </si>
  <si>
    <t>Regional Directorate of Statistics of Madeira</t>
  </si>
  <si>
    <r>
      <rPr>
        <b/>
        <sz val="7"/>
        <rFont val="Arial"/>
        <family val="2"/>
      </rPr>
      <t>Note</t>
    </r>
    <r>
      <rPr>
        <sz val="7"/>
        <rFont val="Arial"/>
        <family val="2"/>
      </rPr>
      <t>: The figures include the receipts/expenditures of the  municipalities where the water supply services,  wastewater management and waste management are provided by ARM, SA. Since the entities (the municipalities, on one side and ARM,SA, on the other side) have different accounting systems, an attempt to compatibilise the data coming from the different systems was made.</t>
    </r>
  </si>
  <si>
    <t>2.1 - Solid waste production (1992 - 2001)</t>
  </si>
  <si>
    <t>2.2 - Solid waste production (2002 - 2010)</t>
  </si>
  <si>
    <t>(1) Data from 1991 to 1996 includes the drainage and wastewater treatment.</t>
  </si>
  <si>
    <t>(2) The works in the water distribution network in the municipality of Funchal largely explain the decrease of distributed water.</t>
  </si>
  <si>
    <r>
      <rPr>
        <b/>
        <sz val="7"/>
        <rFont val="Arial"/>
        <family val="2"/>
      </rPr>
      <t xml:space="preserve">Note: </t>
    </r>
    <r>
      <rPr>
        <sz val="7"/>
        <rFont val="Arial"/>
        <family val="2"/>
      </rPr>
      <t>(1)</t>
    </r>
    <r>
      <rPr>
        <vertAlign val="superscript"/>
        <sz val="7"/>
        <rFont val="Arial"/>
        <family val="2"/>
      </rPr>
      <t xml:space="preserve"> </t>
    </r>
    <r>
      <rPr>
        <sz val="7"/>
        <rFont val="Arial"/>
        <family val="2"/>
      </rPr>
      <t>The consolidation of expenditure values only began in 1998.</t>
    </r>
  </si>
  <si>
    <r>
      <rPr>
        <b/>
        <sz val="7"/>
        <rFont val="Arial"/>
        <family val="2"/>
      </rPr>
      <t xml:space="preserve">Note: </t>
    </r>
    <r>
      <rPr>
        <sz val="7"/>
        <rFont val="Arial"/>
        <family val="2"/>
      </rPr>
      <t>(1) Does not correspond to the number of forest fires, because different brigades can fight the same forest fire.</t>
    </r>
  </si>
  <si>
    <r>
      <rPr>
        <b/>
        <sz val="7"/>
        <rFont val="Arial"/>
        <family val="2"/>
      </rPr>
      <t xml:space="preserve">Note: </t>
    </r>
    <r>
      <rPr>
        <sz val="7"/>
        <rFont val="Arial"/>
        <family val="2"/>
      </rPr>
      <t>(1) Budget allocation regarding municipal and private firemen is not included in the revenue, which explains the difference between total revenue and expenditure.</t>
    </r>
  </si>
  <si>
    <t xml:space="preserve">Landfill </t>
  </si>
  <si>
    <t>Inert small landfill</t>
  </si>
  <si>
    <t>(1) agglomeration</t>
  </si>
  <si>
    <t>Notes:</t>
  </si>
  <si>
    <r>
      <t xml:space="preserve">Air quality index in Funchal </t>
    </r>
    <r>
      <rPr>
        <b/>
        <vertAlign val="superscript"/>
        <sz val="8"/>
        <rFont val="Arial"/>
        <family val="2"/>
      </rPr>
      <t>(1) (2)</t>
    </r>
  </si>
  <si>
    <r>
      <rPr>
        <b/>
        <sz val="7"/>
        <rFont val="Arial"/>
        <family val="2"/>
      </rPr>
      <t xml:space="preserve">Note: </t>
    </r>
    <r>
      <rPr>
        <sz val="7"/>
        <rFont val="Arial"/>
        <family val="2"/>
      </rPr>
      <t>(1) The data concerns the meteorological stations Funchal Observatory and Porto Santo Airport</t>
    </r>
  </si>
  <si>
    <t>(2) At the beginning of 2019, the index calculation methodology was revised with the objective of aligning the national reference with the values recommended by the World Health Organization (WHO) and according to more up-to-date knowledge on the effects of pollutants on human health. This methodological change resulted in a serial breakdown in the IQar results, which does not allow the comparison of 2019 data with the previous series.</t>
  </si>
  <si>
    <t>1 - Water</t>
  </si>
  <si>
    <t>Calheta</t>
  </si>
  <si>
    <t>Câmara de Lobos</t>
  </si>
  <si>
    <t>Machico</t>
  </si>
  <si>
    <t>Ponta do Sol</t>
  </si>
  <si>
    <t>Porto Moniz</t>
  </si>
  <si>
    <t>Ribeira Brava</t>
  </si>
  <si>
    <t>Santa Cruz</t>
  </si>
  <si>
    <t>Santana</t>
  </si>
  <si>
    <t>São Vicente</t>
  </si>
  <si>
    <t>2 - Waste Production</t>
  </si>
  <si>
    <t>3.3 - Receipts and expenditure of municipalities in environmental management and protection, by economic aggregate (1989 - 2010)</t>
  </si>
  <si>
    <t>3.5 - Receipts and expenditure of municipalities in environmental management and protection, by domain (1989 - 2010)</t>
  </si>
  <si>
    <t>M</t>
  </si>
  <si>
    <t>4.4 - Receipts and expenditure of entities holding fire brigades, by economic agreggates (1993 - 2010)</t>
  </si>
  <si>
    <t>5.1 - Precipitation and average temperature in Funchal (1989 - 2000)</t>
  </si>
  <si>
    <t>Unidade: ha</t>
  </si>
  <si>
    <t>Povoamentos florestais</t>
  </si>
  <si>
    <t xml:space="preserve">Bathing waters </t>
  </si>
  <si>
    <t>Quality classes</t>
  </si>
  <si>
    <r>
      <rPr>
        <b/>
        <sz val="7"/>
        <rFont val="Arial"/>
        <family val="2"/>
      </rPr>
      <t>Source</t>
    </r>
    <r>
      <rPr>
        <sz val="7"/>
        <rFont val="Arial"/>
        <family val="2"/>
      </rPr>
      <t>: Regional Directorate of Environment and Climate Change</t>
    </r>
  </si>
  <si>
    <t>Organic waste valorization</t>
  </si>
  <si>
    <t xml:space="preserve">Services provided </t>
  </si>
  <si>
    <t>Ground water</t>
  </si>
  <si>
    <t>Surface water</t>
  </si>
  <si>
    <t>water source</t>
  </si>
  <si>
    <r>
      <t xml:space="preserve">Quality classes </t>
    </r>
    <r>
      <rPr>
        <b/>
        <vertAlign val="superscript"/>
        <sz val="8"/>
        <color theme="0" tint="-4.9989318521683403E-2"/>
        <rFont val="Arial"/>
        <family val="2"/>
      </rPr>
      <t>(1)</t>
    </r>
  </si>
  <si>
    <r>
      <rPr>
        <b/>
        <sz val="7"/>
        <rFont val="Arial"/>
        <family val="2"/>
      </rPr>
      <t>Source:</t>
    </r>
    <r>
      <rPr>
        <sz val="7"/>
        <rFont val="Arial"/>
        <family val="2"/>
      </rPr>
      <t xml:space="preserve"> INE, Environment Statistics</t>
    </r>
  </si>
  <si>
    <r>
      <t xml:space="preserve">Source: </t>
    </r>
    <r>
      <rPr>
        <sz val="7"/>
        <rFont val="Arial"/>
        <family val="2"/>
      </rPr>
      <t>Regional Directorate of Statistics</t>
    </r>
  </si>
  <si>
    <t>Forest stands</t>
  </si>
  <si>
    <t>Shrub land</t>
  </si>
  <si>
    <t>Type of burnt area</t>
  </si>
  <si>
    <r>
      <rPr>
        <b/>
        <sz val="7"/>
        <rFont val="Arial"/>
        <family val="2"/>
      </rPr>
      <t>Note</t>
    </r>
    <r>
      <rPr>
        <sz val="7"/>
        <rFont val="Arial"/>
        <family val="2"/>
      </rPr>
      <t>: The location of the fire refers to the origin of the ignition point.</t>
    </r>
  </si>
  <si>
    <t>MF</t>
  </si>
  <si>
    <t>F</t>
  </si>
  <si>
    <t>No level of education</t>
  </si>
  <si>
    <t>Basic education</t>
  </si>
  <si>
    <t>Secondary education</t>
  </si>
  <si>
    <t>Professional</t>
  </si>
  <si>
    <t>Volunteer</t>
  </si>
  <si>
    <t>Type of link</t>
  </si>
  <si>
    <t>Age group</t>
  </si>
  <si>
    <t>26 - 50 anos years</t>
  </si>
  <si>
    <t>Level of education</t>
  </si>
  <si>
    <t>Sex</t>
  </si>
  <si>
    <r>
      <rPr>
        <b/>
        <sz val="7"/>
        <rFont val="Arial"/>
        <family val="2"/>
      </rPr>
      <t>Source:</t>
    </r>
    <r>
      <rPr>
        <sz val="7"/>
        <rFont val="Arial"/>
        <family val="2"/>
      </rPr>
      <t xml:space="preserve"> Regional Directorate of Statistics</t>
    </r>
  </si>
  <si>
    <r>
      <rPr>
        <b/>
        <sz val="7"/>
        <rFont val="Arial"/>
        <family val="2"/>
      </rPr>
      <t>Note</t>
    </r>
    <r>
      <rPr>
        <sz val="7"/>
        <rFont val="Arial"/>
        <family val="2"/>
      </rPr>
      <t>: The information includes data from both high and low management entities.</t>
    </r>
  </si>
  <si>
    <t>A. R. Madeira</t>
  </si>
  <si>
    <t>Management systems</t>
  </si>
  <si>
    <t>Incineration Units</t>
  </si>
  <si>
    <t xml:space="preserve">Eco-points </t>
  </si>
  <si>
    <t>Geographical location</t>
  </si>
  <si>
    <t>Tertiary education</t>
  </si>
  <si>
    <t>3 - Environment Expenditure and Revenue</t>
  </si>
  <si>
    <t>4 - Fire Brigades</t>
  </si>
  <si>
    <t>5 - Climate and Air</t>
  </si>
  <si>
    <t>6 - Nature Preservation</t>
  </si>
  <si>
    <t>26 - 50 years</t>
  </si>
  <si>
    <t>51 years and over</t>
  </si>
  <si>
    <t>Eco-centres</t>
  </si>
  <si>
    <t>Landfills</t>
  </si>
  <si>
    <t>Sorting stations</t>
  </si>
  <si>
    <t>Valorisation of Organic Waste units</t>
  </si>
  <si>
    <t>Under 26 years</t>
  </si>
  <si>
    <r>
      <rPr>
        <b/>
        <sz val="7"/>
        <rFont val="Arial"/>
        <family val="2"/>
      </rPr>
      <t>Source</t>
    </r>
    <r>
      <rPr>
        <sz val="7"/>
        <rFont val="Arial"/>
        <family val="2"/>
      </rPr>
      <t>: Regional Directorate of Statistics</t>
    </r>
  </si>
  <si>
    <t xml:space="preserve">Sources: </t>
  </si>
  <si>
    <t>Agricultural valorisation/composting</t>
  </si>
  <si>
    <t>Construction and demolition waste</t>
  </si>
  <si>
    <r>
      <rPr>
        <b/>
        <sz val="7"/>
        <rFont val="Arial"/>
        <family val="2"/>
      </rPr>
      <t xml:space="preserve">Source: </t>
    </r>
    <r>
      <rPr>
        <sz val="7"/>
        <rFont val="Arial"/>
        <family val="2"/>
      </rPr>
      <t xml:space="preserve">Regional Directorate of Statistics of Madeira </t>
    </r>
  </si>
  <si>
    <r>
      <rPr>
        <b/>
        <sz val="7"/>
        <rFont val="Arial"/>
        <family val="2"/>
      </rPr>
      <t>Source</t>
    </r>
    <r>
      <rPr>
        <sz val="7"/>
        <rFont val="Arial"/>
        <family val="2"/>
      </rPr>
      <t xml:space="preserve">: Statistics Portugal (INE), Environment Statistics </t>
    </r>
  </si>
  <si>
    <r>
      <rPr>
        <b/>
        <sz val="7"/>
        <rFont val="Arial"/>
        <family val="2"/>
      </rPr>
      <t>Source</t>
    </r>
    <r>
      <rPr>
        <sz val="7"/>
        <rFont val="Arial"/>
        <family val="2"/>
      </rPr>
      <t>: INE, Environment statistics</t>
    </r>
  </si>
  <si>
    <r>
      <rPr>
        <b/>
        <sz val="7"/>
        <rFont val="Arial"/>
        <family val="2"/>
      </rPr>
      <t>Source</t>
    </r>
    <r>
      <rPr>
        <sz val="7"/>
        <rFont val="Arial"/>
        <family val="2"/>
      </rPr>
      <t xml:space="preserve">: INE, Environment Statistics </t>
    </r>
  </si>
  <si>
    <t>INE, Environment Statistics</t>
  </si>
  <si>
    <t xml:space="preserve">INE, Environment Statistics </t>
  </si>
  <si>
    <r>
      <rPr>
        <b/>
        <sz val="7"/>
        <rFont val="Arial"/>
        <family val="2"/>
      </rPr>
      <t>Source</t>
    </r>
    <r>
      <rPr>
        <sz val="7"/>
        <rFont val="Arial"/>
        <family val="2"/>
      </rPr>
      <t xml:space="preserve">: Institute for Forests and Nature Conservation </t>
    </r>
  </si>
  <si>
    <r>
      <t xml:space="preserve">Source: </t>
    </r>
    <r>
      <rPr>
        <sz val="7"/>
        <rFont val="Arial"/>
        <family val="2"/>
      </rPr>
      <t xml:space="preserve">Institute for Forests and Nature Conservation </t>
    </r>
  </si>
  <si>
    <r>
      <t xml:space="preserve">Note: </t>
    </r>
    <r>
      <rPr>
        <sz val="7"/>
        <color rgb="FF000000"/>
        <rFont val="Arial"/>
        <family val="2"/>
      </rPr>
      <t>Data refers only to forest fires (comprise occurrences that include areas of forest stands and shrub land areas).The location of the fire refers to the origin of the ignition point.</t>
    </r>
  </si>
  <si>
    <r>
      <rPr>
        <b/>
        <sz val="7"/>
        <rFont val="Arial"/>
        <family val="2"/>
      </rPr>
      <t>Source:</t>
    </r>
    <r>
      <rPr>
        <sz val="7"/>
        <rFont val="Arial"/>
        <family val="2"/>
      </rPr>
      <t xml:space="preserve"> Statistics Portugal (INE), Environment Statistics </t>
    </r>
  </si>
  <si>
    <r>
      <rPr>
        <b/>
        <sz val="7"/>
        <rFont val="Arial"/>
        <family val="2"/>
      </rPr>
      <t xml:space="preserve">Source: </t>
    </r>
    <r>
      <rPr>
        <sz val="7"/>
        <rFont val="Arial"/>
        <family val="2"/>
      </rPr>
      <t xml:space="preserve">Institute for Forests and Nature Conservation </t>
    </r>
  </si>
  <si>
    <t>(Back to contents)</t>
  </si>
  <si>
    <r>
      <t xml:space="preserve">Note: </t>
    </r>
    <r>
      <rPr>
        <sz val="7"/>
        <color rgb="FF000000"/>
        <rFont val="Arial"/>
        <family val="2"/>
      </rPr>
      <t>(1) Unrated - the bathing water does not meet all the conditions to be classified because it was denominated bathing water for the first time, due to modifications and/or has not been gathered the necessary number of samples for assessment.</t>
    </r>
  </si>
  <si>
    <t>TIME SERIES ON ENVIRONMENT STATISTICS - 1989-2024</t>
  </si>
  <si>
    <t xml:space="preserve">Pe </t>
  </si>
  <si>
    <t>Preliminary value</t>
  </si>
  <si>
    <t>Value not available</t>
  </si>
  <si>
    <t>Rectified value</t>
  </si>
  <si>
    <t>Revised value</t>
  </si>
  <si>
    <t>1.1 - Abstracted and supplied water; resident population served, by public utilities (1991 - 2024)</t>
  </si>
  <si>
    <t>1.2 - Fresh water abstraction, by geographical location and water source (2011 - 2024)</t>
  </si>
  <si>
    <t>1.3 - Fresh water supplied, by geographical location (2011 - 2024)</t>
  </si>
  <si>
    <t>1.4 - Blue flag beaches and quality of bathing waters (2010 - 2024)</t>
  </si>
  <si>
    <t>1.5 - Bathing waters, by geographical location and quality classes (2010 - 2024)</t>
  </si>
  <si>
    <t>1.6 - Quality of water for human consumption (2012 - 2024)</t>
  </si>
  <si>
    <t>Regional Directorate of Statistics (2006-2024)</t>
  </si>
  <si>
    <t>1.5 - Bathing waters, by geographic localization and quality classes (2010 - 2024)</t>
  </si>
  <si>
    <t>2.3 - Solid waste production (2011 - 2024)</t>
  </si>
  <si>
    <t>2.4 - Quality of municipal waste management service, by management system (2016 - 2024)</t>
  </si>
  <si>
    <t>2.5- Eco-points, by geographical location (2013 - 2024)</t>
  </si>
  <si>
    <t>3.1 - Consolidated expenditure of the Regional Government of Madeira in management and protection of the environment, by economic aggregate (1995 - 2024)</t>
  </si>
  <si>
    <t>3.2 - Consolidated expenditure of the Regional Government of Madeira in management and protection of the environment, for domains (1995 - 2024)</t>
  </si>
  <si>
    <t>3.4 - Receipts and expenditure of local scope entities on environmental management and protection, by economic aggregate (2011 - 2024)</t>
  </si>
  <si>
    <t>3.6 - Receipts and expenditure of local scope entities on environmental management and protection, by domain (2011 - 2024)</t>
  </si>
  <si>
    <r>
      <t>3.1 - Consolidated expenditure</t>
    </r>
    <r>
      <rPr>
        <b/>
        <vertAlign val="superscript"/>
        <sz val="10"/>
        <rFont val="Arial"/>
        <family val="2"/>
      </rPr>
      <t xml:space="preserve"> </t>
    </r>
    <r>
      <rPr>
        <b/>
        <sz val="10"/>
        <rFont val="Arial"/>
        <family val="2"/>
      </rPr>
      <t>of the Regional Government of Madeira in management and protection of the environment, by economic aggregate (1995 - 2024)</t>
    </r>
  </si>
  <si>
    <t>3.4 - Receipts and expenditure of local scope entities in environmental management and protection, by economic aggregate 
(2011 - 2024)</t>
  </si>
  <si>
    <t>2023 Rv</t>
  </si>
  <si>
    <t>2024 Pe</t>
  </si>
  <si>
    <t>4.1 - Fire brigades and services provided (1993 - 2024)</t>
  </si>
  <si>
    <t>4.2 - Firemen by level of education and sex (2011 - 2024)</t>
  </si>
  <si>
    <t>4.3 - Firemen by type of link, age group and sex (2011 - 2024)</t>
  </si>
  <si>
    <t>4.5 - Revenues, expenditure and investments of entities holding fire brigades, by type of accounting item (2011 - 2024)</t>
  </si>
  <si>
    <t>4.2 - Firemen, by level of education and sex (2011 - 2024)</t>
  </si>
  <si>
    <t>5.2 - Precipitation, rainless days, tropical nights and average temperatures in Funchal and Porto Santo (2001 - 2024)</t>
  </si>
  <si>
    <t>INE, Environment statistics</t>
  </si>
  <si>
    <t>Portuguese Institute of Sea and Atmosphere (IPMA) - Madeira Delegation</t>
  </si>
  <si>
    <r>
      <t xml:space="preserve">5.2 - Precipitation, rainless days, tropical nights and average temperatures in Funchal and Porto Santo (2001 - 2024) </t>
    </r>
    <r>
      <rPr>
        <b/>
        <vertAlign val="superscript"/>
        <sz val="10"/>
        <rFont val="Arial"/>
        <family val="2"/>
      </rPr>
      <t>(1)</t>
    </r>
  </si>
  <si>
    <t>5.3 - Air quality index in Funchal (2006 - 2024)</t>
  </si>
  <si>
    <t>6.1 - Forestry fires (2006 - 2024)</t>
  </si>
  <si>
    <t>6.2 - Forestry fires, by geographical location  (2006 - 2024)</t>
  </si>
  <si>
    <t>6.3 - Burnt area, by geographical location and type of burnt area (2006 - 2024)</t>
  </si>
  <si>
    <t>6.4 - Military and civilian personnel working for the Nature and Environment Protection Service (2010 - 2024)</t>
  </si>
  <si>
    <t>6.5 - Defense actions against forest fires carried out during the year (2009 - 2024)</t>
  </si>
  <si>
    <t>6.6 - Activities of the Nature and Environment Protection Service (2010 - 2024)</t>
  </si>
  <si>
    <t>6.2 - Forestry fires, by geographical location (2006 - 2024)</t>
  </si>
  <si>
    <t>6.4 - Military and civilian personnel working for the Nature and Environment protection service (2010 - 2024)</t>
  </si>
  <si>
    <t>6.6 - Activities of the Nature and Environment protection service (2010 - 2024)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</si>
</sst>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General_)"/>
    <numFmt numFmtId="165" formatCode="0.0"/>
    <numFmt numFmtId="166" formatCode="###\ ###\ ###"/>
    <numFmt numFmtId="167" formatCode="###\ ###"/>
    <numFmt numFmtId="168" formatCode="###\ ###\ ###\ ###"/>
    <numFmt numFmtId="169" formatCode="##\ ###\ ##0"/>
    <numFmt numFmtId="170" formatCode="###\ ##0"/>
    <numFmt numFmtId="171" formatCode="###\ ###.0"/>
    <numFmt numFmtId="172" formatCode="0_)"/>
    <numFmt numFmtId="173" formatCode="###\ ###\ ###\ ##0\ "/>
    <numFmt numFmtId="174" formatCode="#\ ##0"/>
    <numFmt numFmtId="175" formatCode="0.0%"/>
  </numFmts>
  <fonts count="73">
    <font>
      <sz val="10"/>
      <name val="Arial"/>
    </font>
    <font>
      <sz val="11"/>
      <color theme="1"/>
      <name val="Calibri"/>
      <family val="2"/>
      <scheme val="minor"/>
    </font>
    <font>
      <sz val="12"/>
      <name val="Helv"/>
    </font>
    <font>
      <sz val="8"/>
      <name val="Arial"/>
      <family val="2"/>
    </font>
    <font>
      <sz val="8"/>
      <color indexed="8"/>
      <name val="Arial"/>
      <family val="2"/>
    </font>
    <font>
      <i/>
      <sz val="8"/>
      <color indexed="8"/>
      <name val="Arial"/>
      <family val="2"/>
    </font>
    <font>
      <b/>
      <sz val="11"/>
      <name val="Arial"/>
      <family val="2"/>
    </font>
    <font>
      <sz val="8"/>
      <name val="Arial"/>
      <family val="2"/>
    </font>
    <font>
      <vertAlign val="superscript"/>
      <sz val="8"/>
      <name val="Arial"/>
      <family val="2"/>
    </font>
    <font>
      <b/>
      <sz val="8"/>
      <color indexed="8"/>
      <name val="Arial"/>
      <family val="2"/>
    </font>
    <font>
      <u/>
      <sz val="10"/>
      <color indexed="12"/>
      <name val="Arial"/>
      <family val="2"/>
    </font>
    <font>
      <b/>
      <sz val="8"/>
      <name val="Arial"/>
      <family val="2"/>
    </font>
    <font>
      <b/>
      <sz val="10"/>
      <name val="Arial"/>
      <family val="2"/>
    </font>
    <font>
      <sz val="10"/>
      <name val="Arial"/>
      <family val="2"/>
    </font>
    <font>
      <sz val="8"/>
      <color indexed="10"/>
      <name val="Arial"/>
      <family val="2"/>
    </font>
    <font>
      <b/>
      <vertAlign val="superscript"/>
      <sz val="8"/>
      <name val="Arial"/>
      <family val="2"/>
    </font>
    <font>
      <b/>
      <sz val="13"/>
      <name val="Arial"/>
      <family val="2"/>
    </font>
    <font>
      <b/>
      <sz val="12"/>
      <name val="Arial"/>
      <family val="2"/>
    </font>
    <font>
      <b/>
      <sz val="8"/>
      <name val="Arial"/>
      <family val="2"/>
    </font>
    <font>
      <b/>
      <sz val="8"/>
      <color indexed="8"/>
      <name val="Arial"/>
      <family val="2"/>
    </font>
    <font>
      <i/>
      <sz val="8"/>
      <color indexed="8"/>
      <name val="Arial"/>
      <family val="2"/>
    </font>
    <font>
      <sz val="8"/>
      <color indexed="8"/>
      <name val="Arial"/>
      <family val="2"/>
    </font>
    <font>
      <sz val="7"/>
      <name val="Arial"/>
      <family val="2"/>
    </font>
    <font>
      <vertAlign val="superscript"/>
      <sz val="7"/>
      <name val="Arial"/>
      <family val="2"/>
    </font>
    <font>
      <sz val="7"/>
      <name val="Arial"/>
      <family val="2"/>
    </font>
    <font>
      <sz val="7"/>
      <color indexed="8"/>
      <name val="Arial"/>
      <family val="2"/>
    </font>
    <font>
      <vertAlign val="superscript"/>
      <sz val="7"/>
      <name val="Arial"/>
      <family val="2"/>
    </font>
    <font>
      <b/>
      <sz val="7"/>
      <name val="Arial"/>
      <family val="2"/>
    </font>
    <font>
      <b/>
      <i/>
      <sz val="8"/>
      <color indexed="8"/>
      <name val="Arial"/>
      <family val="2"/>
    </font>
    <font>
      <b/>
      <vertAlign val="superscript"/>
      <sz val="10"/>
      <name val="Arial"/>
      <family val="2"/>
    </font>
    <font>
      <b/>
      <sz val="14"/>
      <name val="Arial"/>
      <family val="2"/>
    </font>
    <font>
      <u/>
      <sz val="10"/>
      <color indexed="12"/>
      <name val="Arial"/>
      <family val="2"/>
    </font>
    <font>
      <b/>
      <sz val="7"/>
      <color indexed="8"/>
      <name val="Arial"/>
      <family val="2"/>
    </font>
    <font>
      <sz val="7"/>
      <color indexed="8"/>
      <name val="Arial"/>
      <family val="2"/>
    </font>
    <font>
      <sz val="10"/>
      <name val="Arial"/>
      <family val="2"/>
    </font>
    <font>
      <b/>
      <sz val="10"/>
      <color indexed="9"/>
      <name val="Arial"/>
      <family val="2"/>
    </font>
    <font>
      <sz val="10"/>
      <name val="Times New Roman"/>
      <family val="1"/>
    </font>
    <font>
      <vertAlign val="superscript"/>
      <sz val="10"/>
      <name val="Arial"/>
      <family val="2"/>
    </font>
    <font>
      <sz val="11"/>
      <color indexed="8"/>
      <name val="Calibri"/>
      <family val="2"/>
    </font>
    <font>
      <sz val="11"/>
      <color indexed="9"/>
      <name val="Calibri"/>
      <family val="2"/>
    </font>
    <font>
      <sz val="11"/>
      <color indexed="20"/>
      <name val="Calibri"/>
      <family val="2"/>
    </font>
    <font>
      <b/>
      <sz val="8"/>
      <name val="Times New Roman"/>
      <family val="1"/>
    </font>
    <font>
      <b/>
      <sz val="11"/>
      <color indexed="52"/>
      <name val="Calibri"/>
      <family val="2"/>
    </font>
    <font>
      <b/>
      <sz val="11"/>
      <color indexed="9"/>
      <name val="Calibri"/>
      <family val="2"/>
    </font>
    <font>
      <sz val="8"/>
      <name val="Times New Roman"/>
      <family val="1"/>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9"/>
      <name val="UniversCondLight"/>
    </font>
    <font>
      <sz val="11"/>
      <color indexed="52"/>
      <name val="Calibri"/>
      <family val="2"/>
    </font>
    <font>
      <sz val="11"/>
      <color indexed="60"/>
      <name val="Calibri"/>
      <family val="2"/>
    </font>
    <font>
      <b/>
      <sz val="11"/>
      <color indexed="63"/>
      <name val="Calibri"/>
      <family val="2"/>
    </font>
    <font>
      <b/>
      <sz val="16"/>
      <name val="Times New Roman"/>
      <family val="1"/>
    </font>
    <font>
      <b/>
      <sz val="18"/>
      <color indexed="56"/>
      <name val="Cambria"/>
      <family val="2"/>
    </font>
    <font>
      <sz val="11"/>
      <color indexed="10"/>
      <name val="Calibri"/>
      <family val="2"/>
    </font>
    <font>
      <sz val="14"/>
      <name val="ZapfHumnst BT"/>
    </font>
    <font>
      <b/>
      <sz val="9"/>
      <name val="Arial"/>
      <family val="2"/>
    </font>
    <font>
      <sz val="11"/>
      <color theme="1"/>
      <name val="Calibri"/>
      <family val="2"/>
      <scheme val="minor"/>
    </font>
    <font>
      <sz val="7"/>
      <color rgb="FF000000"/>
      <name val="Arial"/>
      <family val="2"/>
    </font>
    <font>
      <sz val="8"/>
      <color theme="1"/>
      <name val="Arial"/>
      <family val="2"/>
    </font>
    <font>
      <sz val="7"/>
      <color theme="1"/>
      <name val="Arial"/>
      <family val="2"/>
    </font>
    <font>
      <b/>
      <sz val="12"/>
      <color rgb="FF6A6A6A"/>
      <name val="Arial"/>
      <family val="2"/>
    </font>
    <font>
      <b/>
      <sz val="18"/>
      <name val="Arial"/>
      <family val="2"/>
    </font>
    <font>
      <u/>
      <sz val="9"/>
      <color indexed="12"/>
      <name val="Arial"/>
      <family val="2"/>
    </font>
    <font>
      <b/>
      <sz val="8"/>
      <color theme="0" tint="-4.9989318521683403E-2"/>
      <name val="Arial"/>
      <family val="2"/>
    </font>
    <font>
      <b/>
      <vertAlign val="superscript"/>
      <sz val="8"/>
      <color theme="0" tint="-4.9989318521683403E-2"/>
      <name val="Arial"/>
      <family val="2"/>
    </font>
    <font>
      <sz val="9"/>
      <name val="Arial"/>
      <family val="2"/>
    </font>
    <font>
      <sz val="9"/>
      <color theme="4"/>
      <name val="Arial"/>
      <family val="2"/>
    </font>
    <font>
      <b/>
      <sz val="8"/>
      <color rgb="FF566471"/>
      <name val="Tahoma"/>
      <family val="2"/>
    </font>
    <font>
      <sz val="8"/>
      <color indexed="63"/>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mediumGray"/>
    </fill>
    <fill>
      <patternFill patternType="solid">
        <fgColor indexed="9"/>
        <bgColor indexed="64"/>
      </patternFill>
    </fill>
    <fill>
      <patternFill patternType="solid">
        <fgColor theme="0"/>
        <bgColor indexed="64"/>
      </patternFill>
    </fill>
    <fill>
      <patternFill patternType="solid">
        <fgColor rgb="FF012B5B"/>
        <bgColor indexed="64"/>
      </patternFill>
    </fill>
  </fills>
  <borders count="23">
    <border>
      <left/>
      <right/>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indexed="12"/>
      </bottom>
      <diagonal/>
    </border>
    <border>
      <left/>
      <right/>
      <top/>
      <bottom style="medium">
        <color indexed="1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top/>
      <bottom/>
      <diagonal/>
    </border>
    <border>
      <left/>
      <right style="thin">
        <color theme="0"/>
      </right>
      <top/>
      <bottom/>
      <diagonal/>
    </border>
    <border>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right style="thin">
        <color theme="0" tint="-4.9989318521683403E-2"/>
      </right>
      <top/>
      <bottom/>
      <diagonal/>
    </border>
  </borders>
  <cellStyleXfs count="60">
    <xf numFmtId="0" fontId="0" fillId="0" borderId="0"/>
    <xf numFmtId="0" fontId="38" fillId="2" borderId="0" applyNumberFormat="0" applyBorder="0" applyAlignment="0" applyProtection="0"/>
    <xf numFmtId="0" fontId="38" fillId="3" borderId="0" applyNumberFormat="0" applyBorder="0" applyAlignment="0" applyProtection="0"/>
    <xf numFmtId="0" fontId="38" fillId="4" borderId="0" applyNumberFormat="0" applyBorder="0" applyAlignment="0" applyProtection="0"/>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1" borderId="0" applyNumberFormat="0" applyBorder="0" applyAlignment="0" applyProtection="0"/>
    <xf numFmtId="0" fontId="38" fillId="5" borderId="0" applyNumberFormat="0" applyBorder="0" applyAlignment="0" applyProtection="0"/>
    <xf numFmtId="0" fontId="38" fillId="8" borderId="0" applyNumberFormat="0" applyBorder="0" applyAlignment="0" applyProtection="0"/>
    <xf numFmtId="0" fontId="38" fillId="12" borderId="0" applyNumberFormat="0" applyBorder="0" applyAlignment="0" applyProtection="0"/>
    <xf numFmtId="0" fontId="39" fillId="14" borderId="0" applyNumberFormat="0" applyBorder="0" applyAlignment="0" applyProtection="0"/>
    <xf numFmtId="0" fontId="39" fillId="9" borderId="0" applyNumberFormat="0" applyBorder="0" applyAlignment="0" applyProtection="0"/>
    <xf numFmtId="0" fontId="39" fillId="11"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8" borderId="0" applyNumberFormat="0" applyBorder="0" applyAlignment="0" applyProtection="0"/>
    <xf numFmtId="0" fontId="40" fillId="3" borderId="0" applyNumberFormat="0" applyBorder="0" applyAlignment="0" applyProtection="0"/>
    <xf numFmtId="0" fontId="41" fillId="0" borderId="1" applyNumberFormat="0" applyBorder="0" applyProtection="0">
      <alignment horizontal="center"/>
    </xf>
    <xf numFmtId="0" fontId="42" fillId="22" borderId="2" applyNumberFormat="0" applyAlignment="0" applyProtection="0"/>
    <xf numFmtId="0" fontId="43" fillId="23" borderId="3" applyNumberFormat="0" applyAlignment="0" applyProtection="0"/>
    <xf numFmtId="0" fontId="44" fillId="0" borderId="0" applyFill="0" applyBorder="0" applyProtection="0"/>
    <xf numFmtId="0" fontId="45" fillId="0" borderId="0" applyNumberFormat="0" applyFill="0" applyBorder="0" applyAlignment="0" applyProtection="0"/>
    <xf numFmtId="0" fontId="46" fillId="4" borderId="0" applyNumberFormat="0" applyBorder="0" applyAlignment="0" applyProtection="0"/>
    <xf numFmtId="0" fontId="47" fillId="0" borderId="4" applyNumberFormat="0" applyFill="0" applyAlignment="0" applyProtection="0"/>
    <xf numFmtId="0" fontId="48" fillId="0" borderId="5" applyNumberFormat="0" applyFill="0" applyAlignment="0" applyProtection="0"/>
    <xf numFmtId="0" fontId="49" fillId="0" borderId="6" applyNumberFormat="0" applyFill="0" applyAlignment="0" applyProtection="0"/>
    <xf numFmtId="0" fontId="49" fillId="0" borderId="0" applyNumberFormat="0" applyFill="0" applyBorder="0" applyAlignment="0" applyProtection="0"/>
    <xf numFmtId="0" fontId="10" fillId="0" borderId="0" applyNumberFormat="0" applyFill="0" applyBorder="0" applyAlignment="0" applyProtection="0">
      <alignment vertical="top"/>
      <protection locked="0"/>
    </xf>
    <xf numFmtId="0" fontId="50" fillId="7" borderId="2" applyNumberFormat="0" applyAlignment="0" applyProtection="0"/>
    <xf numFmtId="172" fontId="51" fillId="0" borderId="7" applyNumberFormat="0" applyFont="0" applyFill="0" applyAlignment="0" applyProtection="0"/>
    <xf numFmtId="172" fontId="51" fillId="0" borderId="8" applyNumberFormat="0" applyFont="0" applyFill="0" applyAlignment="0" applyProtection="0"/>
    <xf numFmtId="0" fontId="52" fillId="0" borderId="9" applyNumberFormat="0" applyFill="0" applyAlignment="0" applyProtection="0"/>
    <xf numFmtId="0" fontId="53" fillId="13" borderId="0" applyNumberFormat="0" applyBorder="0" applyAlignment="0" applyProtection="0"/>
    <xf numFmtId="0" fontId="13" fillId="0" borderId="0"/>
    <xf numFmtId="0" fontId="60" fillId="0" borderId="0"/>
    <xf numFmtId="0" fontId="13" fillId="0" borderId="0"/>
    <xf numFmtId="0" fontId="60" fillId="0" borderId="0"/>
    <xf numFmtId="0" fontId="36" fillId="0" borderId="0"/>
    <xf numFmtId="164" fontId="2" fillId="0" borderId="0"/>
    <xf numFmtId="164" fontId="2" fillId="0" borderId="0"/>
    <xf numFmtId="0" fontId="34" fillId="10" borderId="10" applyNumberFormat="0" applyFont="0" applyAlignment="0" applyProtection="0"/>
    <xf numFmtId="0" fontId="41" fillId="24" borderId="11" applyNumberFormat="0" applyBorder="0" applyProtection="0">
      <alignment horizontal="center"/>
    </xf>
    <xf numFmtId="0" fontId="54" fillId="22" borderId="12" applyNumberFormat="0" applyAlignment="0" applyProtection="0"/>
    <xf numFmtId="0" fontId="55" fillId="0" borderId="0" applyNumberFormat="0" applyFill="0" applyProtection="0"/>
    <xf numFmtId="172" fontId="51" fillId="0" borderId="0"/>
    <xf numFmtId="0" fontId="41" fillId="0" borderId="0" applyNumberFormat="0" applyFill="0" applyBorder="0" applyProtection="0">
      <alignment horizontal="left"/>
    </xf>
    <xf numFmtId="0" fontId="56" fillId="0" borderId="0" applyNumberFormat="0" applyFill="0" applyBorder="0" applyAlignment="0" applyProtection="0"/>
    <xf numFmtId="0" fontId="57" fillId="0" borderId="0" applyNumberFormat="0" applyFill="0" applyBorder="0" applyAlignment="0" applyProtection="0"/>
    <xf numFmtId="172" fontId="58" fillId="0" borderId="0" applyNumberFormat="0" applyFont="0" applyFill="0" applyAlignment="0" applyProtection="0"/>
    <xf numFmtId="0" fontId="1" fillId="0" borderId="0"/>
    <xf numFmtId="9" fontId="13" fillId="0" borderId="0" applyFont="0" applyFill="0" applyBorder="0" applyAlignment="0" applyProtection="0"/>
  </cellStyleXfs>
  <cellXfs count="293">
    <xf numFmtId="0" fontId="0" fillId="0" borderId="0" xfId="0"/>
    <xf numFmtId="0" fontId="0" fillId="25" borderId="0" xfId="0" applyFill="1"/>
    <xf numFmtId="164" fontId="5" fillId="25" borderId="0" xfId="47" applyFont="1" applyFill="1" applyAlignment="1">
      <alignment horizontal="centerContinuous"/>
    </xf>
    <xf numFmtId="0" fontId="11" fillId="25" borderId="0" xfId="0" applyFont="1" applyFill="1"/>
    <xf numFmtId="165" fontId="14" fillId="25" borderId="0" xfId="0" applyNumberFormat="1" applyFont="1" applyFill="1"/>
    <xf numFmtId="0" fontId="11" fillId="25" borderId="0" xfId="0" applyFont="1" applyFill="1" applyAlignment="1">
      <alignment horizontal="left" indent="1"/>
    </xf>
    <xf numFmtId="165" fontId="7" fillId="25" borderId="0" xfId="0" applyNumberFormat="1" applyFont="1" applyFill="1"/>
    <xf numFmtId="0" fontId="3" fillId="25" borderId="0" xfId="0" applyFont="1" applyFill="1" applyAlignment="1">
      <alignment horizontal="left" indent="2"/>
    </xf>
    <xf numFmtId="165" fontId="3" fillId="25" borderId="0" xfId="0" applyNumberFormat="1" applyFont="1" applyFill="1"/>
    <xf numFmtId="165" fontId="7" fillId="25" borderId="0" xfId="0" applyNumberFormat="1" applyFont="1" applyFill="1" applyAlignment="1">
      <alignment horizontal="right"/>
    </xf>
    <xf numFmtId="0" fontId="6" fillId="25" borderId="0" xfId="0" applyFont="1" applyFill="1" applyAlignment="1">
      <alignment vertical="center" wrapText="1"/>
    </xf>
    <xf numFmtId="0" fontId="3" fillId="25" borderId="0" xfId="0" applyFont="1" applyFill="1" applyAlignment="1">
      <alignment horizontal="left" indent="1"/>
    </xf>
    <xf numFmtId="0" fontId="3" fillId="25" borderId="0" xfId="0" applyFont="1" applyFill="1"/>
    <xf numFmtId="171" fontId="7" fillId="25" borderId="0" xfId="0" applyNumberFormat="1" applyFont="1" applyFill="1"/>
    <xf numFmtId="1" fontId="7" fillId="25" borderId="0" xfId="0" applyNumberFormat="1" applyFont="1" applyFill="1" applyAlignment="1">
      <alignment horizontal="right"/>
    </xf>
    <xf numFmtId="0" fontId="16" fillId="25" borderId="0" xfId="0" applyFont="1" applyFill="1" applyAlignment="1">
      <alignment horizontal="center" vertical="center" wrapText="1"/>
    </xf>
    <xf numFmtId="0" fontId="17" fillId="25" borderId="0" xfId="0" applyFont="1" applyFill="1" applyAlignment="1">
      <alignment horizontal="center" vertical="center" wrapText="1"/>
    </xf>
    <xf numFmtId="0" fontId="7" fillId="25" borderId="0" xfId="0" applyFont="1" applyFill="1" applyAlignment="1">
      <alignment horizontal="right"/>
    </xf>
    <xf numFmtId="1" fontId="11" fillId="25" borderId="0" xfId="0" applyNumberFormat="1" applyFont="1" applyFill="1"/>
    <xf numFmtId="1" fontId="11" fillId="25" borderId="0" xfId="0" applyNumberFormat="1" applyFont="1" applyFill="1" applyAlignment="1">
      <alignment horizontal="right"/>
    </xf>
    <xf numFmtId="1" fontId="7" fillId="25" borderId="0" xfId="0" applyNumberFormat="1" applyFont="1" applyFill="1"/>
    <xf numFmtId="0" fontId="7" fillId="25" borderId="0" xfId="0" applyFont="1" applyFill="1"/>
    <xf numFmtId="0" fontId="11" fillId="25" borderId="0" xfId="0" applyFont="1" applyFill="1" applyAlignment="1">
      <alignment horizontal="left"/>
    </xf>
    <xf numFmtId="166" fontId="11" fillId="25" borderId="0" xfId="0" applyNumberFormat="1" applyFont="1" applyFill="1" applyAlignment="1">
      <alignment horizontal="right"/>
    </xf>
    <xf numFmtId="166" fontId="3" fillId="25" borderId="0" xfId="0" applyNumberFormat="1" applyFont="1" applyFill="1" applyAlignment="1">
      <alignment horizontal="right"/>
    </xf>
    <xf numFmtId="0" fontId="3" fillId="25" borderId="0" xfId="0" applyFont="1" applyFill="1" applyAlignment="1">
      <alignment horizontal="left"/>
    </xf>
    <xf numFmtId="0" fontId="12" fillId="25" borderId="0" xfId="0" applyFont="1" applyFill="1"/>
    <xf numFmtId="0" fontId="6" fillId="25" borderId="0" xfId="0" applyFont="1" applyFill="1" applyAlignment="1">
      <alignment horizontal="center" vertical="center" wrapText="1"/>
    </xf>
    <xf numFmtId="167" fontId="7" fillId="25" borderId="0" xfId="0" applyNumberFormat="1" applyFont="1" applyFill="1" applyAlignment="1">
      <alignment horizontal="right"/>
    </xf>
    <xf numFmtId="0" fontId="3" fillId="25" borderId="0" xfId="0" applyFont="1" applyFill="1" applyAlignment="1">
      <alignment horizontal="right"/>
    </xf>
    <xf numFmtId="167" fontId="7" fillId="25" borderId="0" xfId="0" applyNumberFormat="1" applyFont="1" applyFill="1"/>
    <xf numFmtId="164" fontId="9" fillId="25" borderId="0" xfId="47" applyFont="1" applyFill="1" applyAlignment="1">
      <alignment horizontal="right"/>
    </xf>
    <xf numFmtId="164" fontId="4" fillId="25" borderId="0" xfId="47" applyFont="1" applyFill="1" applyAlignment="1">
      <alignment horizontal="right"/>
    </xf>
    <xf numFmtId="167" fontId="11" fillId="25" borderId="0" xfId="0" applyNumberFormat="1" applyFont="1" applyFill="1" applyAlignment="1">
      <alignment horizontal="right"/>
    </xf>
    <xf numFmtId="170" fontId="3" fillId="25" borderId="0" xfId="42" applyNumberFormat="1" applyFont="1" applyFill="1"/>
    <xf numFmtId="0" fontId="0" fillId="25" borderId="0" xfId="0" applyFill="1" applyAlignment="1">
      <alignment horizontal="right"/>
    </xf>
    <xf numFmtId="167" fontId="9" fillId="25" borderId="0" xfId="47" applyNumberFormat="1" applyFont="1" applyFill="1" applyAlignment="1">
      <alignment horizontal="right"/>
    </xf>
    <xf numFmtId="167" fontId="4" fillId="25" borderId="0" xfId="47" applyNumberFormat="1" applyFont="1" applyFill="1" applyAlignment="1">
      <alignment horizontal="right"/>
    </xf>
    <xf numFmtId="167" fontId="3" fillId="25" borderId="0" xfId="0" applyNumberFormat="1" applyFont="1" applyFill="1" applyAlignment="1">
      <alignment horizontal="right"/>
    </xf>
    <xf numFmtId="167" fontId="3" fillId="25" borderId="0" xfId="47" applyNumberFormat="1" applyFont="1" applyFill="1" applyAlignment="1">
      <alignment horizontal="right"/>
    </xf>
    <xf numFmtId="164" fontId="5" fillId="25" borderId="0" xfId="47" applyFont="1" applyFill="1" applyAlignment="1">
      <alignment horizontal="right"/>
    </xf>
    <xf numFmtId="168" fontId="11" fillId="25" borderId="0" xfId="0" applyNumberFormat="1" applyFont="1" applyFill="1" applyAlignment="1">
      <alignment horizontal="right"/>
    </xf>
    <xf numFmtId="168" fontId="7" fillId="25" borderId="0" xfId="0" applyNumberFormat="1" applyFont="1" applyFill="1" applyAlignment="1">
      <alignment horizontal="right"/>
    </xf>
    <xf numFmtId="169" fontId="9" fillId="25" borderId="0" xfId="0" applyNumberFormat="1" applyFont="1" applyFill="1" applyAlignment="1">
      <alignment horizontal="right" wrapText="1"/>
    </xf>
    <xf numFmtId="168" fontId="3" fillId="25" borderId="0" xfId="0" applyNumberFormat="1" applyFont="1" applyFill="1" applyAlignment="1">
      <alignment horizontal="right"/>
    </xf>
    <xf numFmtId="0" fontId="13" fillId="25" borderId="0" xfId="0" applyFont="1" applyFill="1"/>
    <xf numFmtId="167" fontId="0" fillId="25" borderId="0" xfId="0" applyNumberFormat="1" applyFill="1"/>
    <xf numFmtId="167" fontId="7" fillId="25" borderId="0" xfId="0" applyNumberFormat="1" applyFont="1" applyFill="1" applyAlignment="1">
      <alignment horizontal="right" vertical="center"/>
    </xf>
    <xf numFmtId="0" fontId="7" fillId="25" borderId="0" xfId="0" applyFont="1" applyFill="1" applyAlignment="1">
      <alignment horizontal="left" indent="2"/>
    </xf>
    <xf numFmtId="166" fontId="7" fillId="25" borderId="0" xfId="0" applyNumberFormat="1" applyFont="1" applyFill="1"/>
    <xf numFmtId="166" fontId="7" fillId="25" borderId="0" xfId="0" applyNumberFormat="1" applyFont="1" applyFill="1" applyAlignment="1">
      <alignment horizontal="right"/>
    </xf>
    <xf numFmtId="165" fontId="7" fillId="25" borderId="0" xfId="0" applyNumberFormat="1" applyFont="1" applyFill="1" applyAlignment="1">
      <alignment horizontal="right" vertical="center"/>
    </xf>
    <xf numFmtId="0" fontId="11" fillId="25" borderId="0" xfId="0" applyFont="1" applyFill="1" applyAlignment="1">
      <alignment horizontal="right"/>
    </xf>
    <xf numFmtId="0" fontId="4" fillId="25" borderId="0" xfId="47" applyNumberFormat="1" applyFont="1" applyFill="1" applyAlignment="1">
      <alignment horizontal="right"/>
    </xf>
    <xf numFmtId="0" fontId="14" fillId="25" borderId="0" xfId="0" applyFont="1" applyFill="1" applyAlignment="1">
      <alignment horizontal="left" indent="2"/>
    </xf>
    <xf numFmtId="0" fontId="7" fillId="25" borderId="0" xfId="0" applyFont="1" applyFill="1" applyAlignment="1">
      <alignment horizontal="left"/>
    </xf>
    <xf numFmtId="1" fontId="21" fillId="25" borderId="0" xfId="0" applyNumberFormat="1" applyFont="1" applyFill="1" applyAlignment="1">
      <alignment horizontal="right"/>
    </xf>
    <xf numFmtId="0" fontId="18" fillId="25" borderId="0" xfId="0" applyFont="1" applyFill="1" applyAlignment="1">
      <alignment wrapText="1"/>
    </xf>
    <xf numFmtId="0" fontId="18" fillId="25" borderId="0" xfId="0" applyFont="1" applyFill="1" applyAlignment="1">
      <alignment horizontal="center" wrapText="1"/>
    </xf>
    <xf numFmtId="0" fontId="18" fillId="25" borderId="0" xfId="0" applyFont="1" applyFill="1"/>
    <xf numFmtId="0" fontId="22" fillId="25" borderId="0" xfId="0" applyFont="1" applyFill="1"/>
    <xf numFmtId="0" fontId="22" fillId="25" borderId="0" xfId="0" applyFont="1" applyFill="1" applyAlignment="1">
      <alignment horizontal="left" indent="2"/>
    </xf>
    <xf numFmtId="0" fontId="18" fillId="25" borderId="0" xfId="0" applyFont="1" applyFill="1" applyAlignment="1">
      <alignment horizontal="center" vertical="center" wrapText="1"/>
    </xf>
    <xf numFmtId="0" fontId="18" fillId="25" borderId="0" xfId="0" applyFont="1" applyFill="1" applyAlignment="1">
      <alignment vertical="center" wrapText="1"/>
    </xf>
    <xf numFmtId="167" fontId="11" fillId="25" borderId="0" xfId="0" applyNumberFormat="1" applyFont="1" applyFill="1"/>
    <xf numFmtId="167" fontId="22" fillId="25" borderId="0" xfId="0" applyNumberFormat="1" applyFont="1" applyFill="1"/>
    <xf numFmtId="167" fontId="11" fillId="25" borderId="0" xfId="0" applyNumberFormat="1" applyFont="1" applyFill="1" applyAlignment="1">
      <alignment horizontal="right" vertical="center"/>
    </xf>
    <xf numFmtId="0" fontId="22" fillId="25" borderId="0" xfId="0" applyFont="1" applyFill="1" applyAlignment="1">
      <alignment horizontal="right"/>
    </xf>
    <xf numFmtId="1" fontId="3" fillId="25" borderId="0" xfId="0" applyNumberFormat="1" applyFont="1" applyFill="1" applyAlignment="1">
      <alignment horizontal="right"/>
    </xf>
    <xf numFmtId="168" fontId="3" fillId="25" borderId="0" xfId="0" quotePrefix="1" applyNumberFormat="1" applyFont="1" applyFill="1" applyAlignment="1">
      <alignment horizontal="right"/>
    </xf>
    <xf numFmtId="0" fontId="11" fillId="25" borderId="0" xfId="0" applyFont="1" applyFill="1" applyAlignment="1">
      <alignment horizontal="center" vertical="center" wrapText="1"/>
    </xf>
    <xf numFmtId="0" fontId="24" fillId="25" borderId="0" xfId="0" applyFont="1" applyFill="1"/>
    <xf numFmtId="168" fontId="18" fillId="25" borderId="0" xfId="0" applyNumberFormat="1" applyFont="1" applyFill="1" applyAlignment="1">
      <alignment horizontal="right"/>
    </xf>
    <xf numFmtId="0" fontId="11" fillId="25" borderId="0" xfId="0" applyFont="1" applyFill="1" applyAlignment="1">
      <alignment vertical="center" wrapText="1"/>
    </xf>
    <xf numFmtId="164" fontId="19" fillId="25" borderId="0" xfId="47" applyFont="1" applyFill="1" applyAlignment="1">
      <alignment horizontal="right"/>
    </xf>
    <xf numFmtId="166" fontId="18" fillId="25" borderId="0" xfId="0" applyNumberFormat="1" applyFont="1" applyFill="1"/>
    <xf numFmtId="164" fontId="21" fillId="25" borderId="0" xfId="47" applyFont="1" applyFill="1" applyAlignment="1">
      <alignment horizontal="right"/>
    </xf>
    <xf numFmtId="164" fontId="20" fillId="25" borderId="0" xfId="47" applyFont="1" applyFill="1" applyAlignment="1">
      <alignment horizontal="centerContinuous"/>
    </xf>
    <xf numFmtId="167" fontId="18" fillId="25" borderId="0" xfId="0" applyNumberFormat="1" applyFont="1" applyFill="1" applyAlignment="1">
      <alignment horizontal="right"/>
    </xf>
    <xf numFmtId="164" fontId="28" fillId="25" borderId="0" xfId="47" applyFont="1" applyFill="1" applyAlignment="1">
      <alignment horizontal="centerContinuous" vertical="center"/>
    </xf>
    <xf numFmtId="0" fontId="24" fillId="25" borderId="0" xfId="0" applyFont="1" applyFill="1" applyAlignment="1">
      <alignment horizontal="left" indent="3"/>
    </xf>
    <xf numFmtId="167" fontId="11" fillId="0" borderId="0" xfId="0" applyNumberFormat="1" applyFont="1" applyAlignment="1">
      <alignment horizontal="right"/>
    </xf>
    <xf numFmtId="0" fontId="22" fillId="25" borderId="0" xfId="0" applyFont="1" applyFill="1" applyAlignment="1">
      <alignment horizontal="justify" wrapText="1"/>
    </xf>
    <xf numFmtId="46" fontId="22" fillId="25" borderId="0" xfId="0" applyNumberFormat="1" applyFont="1" applyFill="1"/>
    <xf numFmtId="0" fontId="12" fillId="25" borderId="0" xfId="0" applyFont="1" applyFill="1" applyAlignment="1">
      <alignment vertical="center" wrapText="1"/>
    </xf>
    <xf numFmtId="0" fontId="30" fillId="0" borderId="0" xfId="0" applyFont="1"/>
    <xf numFmtId="0" fontId="31" fillId="0" borderId="0" xfId="36" applyFont="1" applyAlignment="1" applyProtection="1"/>
    <xf numFmtId="0" fontId="3" fillId="25" borderId="0" xfId="0" applyFont="1" applyFill="1" applyAlignment="1">
      <alignment horizontal="left" indent="3"/>
    </xf>
    <xf numFmtId="0" fontId="3" fillId="0" borderId="0" xfId="0" applyFont="1" applyAlignment="1">
      <alignment horizontal="left" indent="2"/>
    </xf>
    <xf numFmtId="0" fontId="24" fillId="25" borderId="0" xfId="0" applyFont="1" applyFill="1" applyAlignment="1">
      <alignment horizontal="left"/>
    </xf>
    <xf numFmtId="0" fontId="22" fillId="25" borderId="0" xfId="0" applyFont="1" applyFill="1" applyAlignment="1">
      <alignment horizontal="left"/>
    </xf>
    <xf numFmtId="0" fontId="26" fillId="25" borderId="0" xfId="0" applyFont="1" applyFill="1" applyAlignment="1">
      <alignment horizontal="left"/>
    </xf>
    <xf numFmtId="0" fontId="13" fillId="0" borderId="0" xfId="0" applyFont="1" applyAlignment="1">
      <alignment horizontal="center"/>
    </xf>
    <xf numFmtId="0" fontId="13" fillId="0" borderId="0" xfId="0" quotePrefix="1" applyFont="1" applyAlignment="1">
      <alignment horizontal="center"/>
    </xf>
    <xf numFmtId="0" fontId="13" fillId="0" borderId="0" xfId="0" applyFont="1"/>
    <xf numFmtId="0" fontId="3" fillId="0" borderId="0" xfId="46" applyFont="1"/>
    <xf numFmtId="0" fontId="3" fillId="0" borderId="0" xfId="0" applyFont="1" applyAlignment="1">
      <alignment horizontal="left" vertical="center"/>
    </xf>
    <xf numFmtId="167" fontId="7" fillId="25" borderId="0" xfId="0" applyNumberFormat="1" applyFont="1" applyFill="1" applyAlignment="1">
      <alignment horizontal="right" vertical="center" wrapText="1"/>
    </xf>
    <xf numFmtId="0" fontId="0" fillId="25" borderId="0" xfId="0" applyFill="1" applyAlignment="1">
      <alignment horizontal="left" vertical="top" wrapText="1"/>
    </xf>
    <xf numFmtId="1" fontId="4" fillId="25" borderId="0" xfId="0" applyNumberFormat="1" applyFont="1" applyFill="1" applyAlignment="1">
      <alignment horizontal="right"/>
    </xf>
    <xf numFmtId="170" fontId="11" fillId="25" borderId="0" xfId="42" applyNumberFormat="1" applyFont="1" applyFill="1"/>
    <xf numFmtId="166" fontId="11" fillId="25" borderId="0" xfId="0" applyNumberFormat="1" applyFont="1" applyFill="1"/>
    <xf numFmtId="166" fontId="3" fillId="25" borderId="0" xfId="0" applyNumberFormat="1" applyFont="1" applyFill="1"/>
    <xf numFmtId="0" fontId="24" fillId="25" borderId="0" xfId="0" applyFont="1" applyFill="1" applyAlignment="1">
      <alignment wrapText="1"/>
    </xf>
    <xf numFmtId="46" fontId="24" fillId="25" borderId="0" xfId="0" applyNumberFormat="1" applyFont="1" applyFill="1" applyAlignment="1">
      <alignment vertical="top" wrapText="1"/>
    </xf>
    <xf numFmtId="0" fontId="24" fillId="25" borderId="0" xfId="0" applyFont="1" applyFill="1" applyAlignment="1">
      <alignment horizontal="right"/>
    </xf>
    <xf numFmtId="0" fontId="61" fillId="0" borderId="0" xfId="0" applyFont="1"/>
    <xf numFmtId="0" fontId="13" fillId="25" borderId="0" xfId="42" applyFill="1"/>
    <xf numFmtId="0" fontId="11" fillId="25" borderId="0" xfId="42" applyFont="1" applyFill="1" applyAlignment="1">
      <alignment horizontal="left"/>
    </xf>
    <xf numFmtId="166" fontId="11" fillId="25" borderId="0" xfId="42" applyNumberFormat="1" applyFont="1" applyFill="1" applyAlignment="1">
      <alignment horizontal="right"/>
    </xf>
    <xf numFmtId="0" fontId="3" fillId="25" borderId="0" xfId="42" applyFont="1" applyFill="1" applyAlignment="1">
      <alignment horizontal="left" indent="2"/>
    </xf>
    <xf numFmtId="166" fontId="3" fillId="25" borderId="0" xfId="42" applyNumberFormat="1" applyFont="1" applyFill="1" applyAlignment="1">
      <alignment horizontal="right"/>
    </xf>
    <xf numFmtId="0" fontId="11" fillId="25" borderId="0" xfId="42" applyFont="1" applyFill="1" applyAlignment="1">
      <alignment horizontal="left" indent="1"/>
    </xf>
    <xf numFmtId="1" fontId="3" fillId="25" borderId="0" xfId="42" applyNumberFormat="1" applyFont="1" applyFill="1" applyAlignment="1">
      <alignment horizontal="right"/>
    </xf>
    <xf numFmtId="0" fontId="3" fillId="26" borderId="0" xfId="42" applyFont="1" applyFill="1"/>
    <xf numFmtId="0" fontId="11" fillId="26" borderId="0" xfId="42" applyFont="1" applyFill="1" applyAlignment="1">
      <alignment vertical="center"/>
    </xf>
    <xf numFmtId="0" fontId="11" fillId="26" borderId="0" xfId="42" applyFont="1" applyFill="1" applyAlignment="1">
      <alignment horizontal="left"/>
    </xf>
    <xf numFmtId="166" fontId="11" fillId="26" borderId="0" xfId="42" applyNumberFormat="1" applyFont="1" applyFill="1" applyAlignment="1">
      <alignment horizontal="right"/>
    </xf>
    <xf numFmtId="3" fontId="3" fillId="26" borderId="0" xfId="43" applyNumberFormat="1" applyFont="1" applyFill="1" applyAlignment="1">
      <alignment horizontal="right" vertical="center"/>
    </xf>
    <xf numFmtId="0" fontId="62" fillId="26" borderId="0" xfId="42" applyFont="1" applyFill="1"/>
    <xf numFmtId="0" fontId="13" fillId="26" borderId="0" xfId="42" applyFill="1"/>
    <xf numFmtId="164" fontId="9" fillId="26" borderId="0" xfId="47" applyFont="1" applyFill="1" applyAlignment="1">
      <alignment horizontal="left"/>
    </xf>
    <xf numFmtId="0" fontId="11" fillId="26" borderId="0" xfId="42" applyFont="1" applyFill="1" applyAlignment="1">
      <alignment horizontal="left" vertical="top"/>
    </xf>
    <xf numFmtId="164" fontId="4" fillId="26" borderId="0" xfId="47" applyFont="1" applyFill="1" applyAlignment="1">
      <alignment horizontal="left" indent="1"/>
    </xf>
    <xf numFmtId="3" fontId="22" fillId="26" borderId="0" xfId="43" applyNumberFormat="1" applyFont="1" applyFill="1" applyAlignment="1">
      <alignment horizontal="right" vertical="center"/>
    </xf>
    <xf numFmtId="0" fontId="63" fillId="26" borderId="0" xfId="42" applyFont="1" applyFill="1"/>
    <xf numFmtId="0" fontId="9" fillId="26" borderId="0" xfId="48" applyNumberFormat="1" applyFont="1" applyFill="1" applyAlignment="1">
      <alignment vertical="center"/>
    </xf>
    <xf numFmtId="0" fontId="3" fillId="26" borderId="0" xfId="43" applyFont="1" applyFill="1" applyAlignment="1">
      <alignment horizontal="left" wrapText="1" indent="1"/>
    </xf>
    <xf numFmtId="0" fontId="3" fillId="26" borderId="0" xfId="42" applyFont="1" applyFill="1" applyAlignment="1">
      <alignment horizontal="right"/>
    </xf>
    <xf numFmtId="0" fontId="22" fillId="26" borderId="0" xfId="0" applyFont="1" applyFill="1"/>
    <xf numFmtId="0" fontId="64" fillId="0" borderId="0" xfId="0" applyFont="1"/>
    <xf numFmtId="167" fontId="3" fillId="25" borderId="0" xfId="0" applyNumberFormat="1" applyFont="1" applyFill="1"/>
    <xf numFmtId="0" fontId="12" fillId="25" borderId="0" xfId="0" applyFont="1" applyFill="1" applyAlignment="1">
      <alignment vertical="center"/>
    </xf>
    <xf numFmtId="0" fontId="22" fillId="25" borderId="0" xfId="0" applyFont="1" applyFill="1" applyAlignment="1">
      <alignment horizontal="left" indent="4"/>
    </xf>
    <xf numFmtId="0" fontId="24" fillId="25" borderId="0" xfId="0" applyFont="1" applyFill="1" applyAlignment="1">
      <alignment horizontal="left" wrapText="1"/>
    </xf>
    <xf numFmtId="0" fontId="59" fillId="26" borderId="0" xfId="42" applyFont="1" applyFill="1" applyAlignment="1">
      <alignment vertical="center" wrapText="1"/>
    </xf>
    <xf numFmtId="0" fontId="11" fillId="26" borderId="0" xfId="42" applyFont="1" applyFill="1" applyAlignment="1">
      <alignment horizontal="center" vertical="center"/>
    </xf>
    <xf numFmtId="0" fontId="3" fillId="26" borderId="0" xfId="42" applyFont="1" applyFill="1" applyAlignment="1">
      <alignment horizontal="left" indent="1"/>
    </xf>
    <xf numFmtId="173" fontId="4" fillId="26" borderId="0" xfId="44" applyNumberFormat="1" applyFont="1" applyFill="1" applyAlignment="1">
      <alignment horizontal="right" vertical="center"/>
    </xf>
    <xf numFmtId="173" fontId="4" fillId="26" borderId="0" xfId="44" applyNumberFormat="1" applyFont="1" applyFill="1"/>
    <xf numFmtId="4" fontId="4" fillId="26" borderId="0" xfId="44" applyNumberFormat="1" applyFont="1" applyFill="1" applyAlignment="1">
      <alignment horizontal="right" vertical="center"/>
    </xf>
    <xf numFmtId="4" fontId="4" fillId="26" borderId="0" xfId="44" applyNumberFormat="1" applyFont="1" applyFill="1"/>
    <xf numFmtId="4" fontId="4" fillId="26" borderId="0" xfId="44" applyNumberFormat="1" applyFont="1" applyFill="1" applyAlignment="1">
      <alignment horizontal="right"/>
    </xf>
    <xf numFmtId="0" fontId="3" fillId="26" borderId="0" xfId="42" applyFont="1" applyFill="1" applyAlignment="1">
      <alignment horizontal="left"/>
    </xf>
    <xf numFmtId="0" fontId="65" fillId="0" borderId="0" xfId="0" applyFont="1"/>
    <xf numFmtId="0" fontId="10" fillId="0" borderId="0" xfId="36" applyAlignment="1" applyProtection="1">
      <alignment horizontal="left" indent="2"/>
    </xf>
    <xf numFmtId="0" fontId="66" fillId="0" borderId="0" xfId="36" applyFont="1" applyAlignment="1" applyProtection="1"/>
    <xf numFmtId="0" fontId="67" fillId="27" borderId="14" xfId="0" applyFont="1" applyFill="1" applyBorder="1" applyAlignment="1">
      <alignment horizontal="center" vertical="center"/>
    </xf>
    <xf numFmtId="0" fontId="67" fillId="27" borderId="15" xfId="0" applyFont="1" applyFill="1" applyBorder="1" applyAlignment="1">
      <alignment horizontal="center" vertical="center"/>
    </xf>
    <xf numFmtId="1" fontId="21" fillId="27" borderId="0" xfId="0" applyNumberFormat="1" applyFont="1" applyFill="1" applyAlignment="1">
      <alignment horizontal="right"/>
    </xf>
    <xf numFmtId="0" fontId="7" fillId="27" borderId="0" xfId="0" applyFont="1" applyFill="1"/>
    <xf numFmtId="0" fontId="0" fillId="27" borderId="0" xfId="0" applyFill="1"/>
    <xf numFmtId="1" fontId="4" fillId="27" borderId="0" xfId="0" applyNumberFormat="1" applyFont="1" applyFill="1" applyAlignment="1">
      <alignment horizontal="right"/>
    </xf>
    <xf numFmtId="0" fontId="3" fillId="27" borderId="0" xfId="0" applyFont="1" applyFill="1"/>
    <xf numFmtId="0" fontId="67" fillId="27" borderId="14" xfId="42" applyFont="1" applyFill="1" applyBorder="1" applyAlignment="1">
      <alignment horizontal="center" vertical="center"/>
    </xf>
    <xf numFmtId="0" fontId="67" fillId="27" borderId="15" xfId="42" applyFont="1" applyFill="1" applyBorder="1" applyAlignment="1">
      <alignment horizontal="center" vertical="center"/>
    </xf>
    <xf numFmtId="1" fontId="4" fillId="26" borderId="0" xfId="42" applyNumberFormat="1" applyFont="1" applyFill="1" applyAlignment="1">
      <alignment horizontal="right"/>
    </xf>
    <xf numFmtId="0" fontId="3" fillId="27" borderId="0" xfId="42" applyFont="1" applyFill="1"/>
    <xf numFmtId="1" fontId="4" fillId="27" borderId="0" xfId="42" applyNumberFormat="1" applyFont="1" applyFill="1" applyAlignment="1">
      <alignment horizontal="right"/>
    </xf>
    <xf numFmtId="1" fontId="4" fillId="25" borderId="0" xfId="42" applyNumberFormat="1" applyFont="1" applyFill="1" applyAlignment="1">
      <alignment horizontal="right"/>
    </xf>
    <xf numFmtId="164" fontId="5" fillId="26" borderId="0" xfId="47" applyFont="1" applyFill="1" applyAlignment="1">
      <alignment horizontal="centerContinuous"/>
    </xf>
    <xf numFmtId="0" fontId="22" fillId="25" borderId="0" xfId="0" applyFont="1" applyFill="1" applyAlignment="1">
      <alignment horizontal="left" wrapText="1"/>
    </xf>
    <xf numFmtId="166" fontId="11" fillId="0" borderId="0" xfId="0" applyNumberFormat="1" applyFont="1"/>
    <xf numFmtId="166" fontId="3" fillId="0" borderId="0" xfId="0" applyNumberFormat="1" applyFont="1"/>
    <xf numFmtId="167" fontId="3" fillId="25" borderId="0" xfId="0" applyNumberFormat="1" applyFont="1" applyFill="1" applyAlignment="1">
      <alignment horizontal="right" vertical="center"/>
    </xf>
    <xf numFmtId="170" fontId="3" fillId="25" borderId="0" xfId="0" applyNumberFormat="1" applyFont="1" applyFill="1" applyAlignment="1">
      <alignment horizontal="right"/>
    </xf>
    <xf numFmtId="0" fontId="12" fillId="26" borderId="0" xfId="42" applyFont="1" applyFill="1" applyAlignment="1">
      <alignment vertical="center" wrapText="1"/>
    </xf>
    <xf numFmtId="168" fontId="4" fillId="26" borderId="0" xfId="44" applyNumberFormat="1" applyFont="1" applyFill="1"/>
    <xf numFmtId="1" fontId="4" fillId="26" borderId="0" xfId="44" applyNumberFormat="1" applyFont="1" applyFill="1"/>
    <xf numFmtId="0" fontId="12" fillId="0" borderId="0" xfId="0" applyFont="1"/>
    <xf numFmtId="0" fontId="0" fillId="26" borderId="0" xfId="0" applyFill="1"/>
    <xf numFmtId="0" fontId="11" fillId="26" borderId="0" xfId="0" applyFont="1" applyFill="1"/>
    <xf numFmtId="0" fontId="11" fillId="25" borderId="0" xfId="0" applyFont="1" applyFill="1" applyAlignment="1">
      <alignment horizontal="center" vertical="center"/>
    </xf>
    <xf numFmtId="174" fontId="11" fillId="25" borderId="0" xfId="0" applyNumberFormat="1" applyFont="1" applyFill="1"/>
    <xf numFmtId="0" fontId="12" fillId="26" borderId="0" xfId="0" applyFont="1" applyFill="1"/>
    <xf numFmtId="175" fontId="11" fillId="25" borderId="0" xfId="59" applyNumberFormat="1" applyFont="1" applyFill="1"/>
    <xf numFmtId="175" fontId="3" fillId="25" borderId="0" xfId="59" applyNumberFormat="1" applyFont="1" applyFill="1"/>
    <xf numFmtId="174" fontId="3" fillId="25" borderId="0" xfId="0" applyNumberFormat="1" applyFont="1" applyFill="1"/>
    <xf numFmtId="1" fontId="4" fillId="0" borderId="0" xfId="0" applyNumberFormat="1" applyFont="1" applyAlignment="1">
      <alignment horizontal="right"/>
    </xf>
    <xf numFmtId="0" fontId="69" fillId="25" borderId="0" xfId="0" applyFont="1" applyFill="1"/>
    <xf numFmtId="0" fontId="69" fillId="26" borderId="0" xfId="0" applyFont="1" applyFill="1"/>
    <xf numFmtId="166" fontId="69" fillId="25" borderId="0" xfId="0" applyNumberFormat="1" applyFont="1" applyFill="1"/>
    <xf numFmtId="1" fontId="3" fillId="25" borderId="0" xfId="0" applyNumberFormat="1" applyFont="1" applyFill="1"/>
    <xf numFmtId="1" fontId="3" fillId="0" borderId="0" xfId="0" applyNumberFormat="1" applyFont="1"/>
    <xf numFmtId="0" fontId="59" fillId="26" borderId="0" xfId="0" applyFont="1" applyFill="1" applyAlignment="1">
      <alignment vertical="center" wrapText="1"/>
    </xf>
    <xf numFmtId="0" fontId="10" fillId="0" borderId="0" xfId="36" applyAlignment="1" applyProtection="1"/>
    <xf numFmtId="0" fontId="22" fillId="25" borderId="0" xfId="0" applyFont="1" applyFill="1" applyAlignment="1">
      <alignment horizontal="center"/>
    </xf>
    <xf numFmtId="164" fontId="5" fillId="25" borderId="0" xfId="47" applyFont="1" applyFill="1" applyAlignment="1">
      <alignment horizontal="center"/>
    </xf>
    <xf numFmtId="0" fontId="11" fillId="25" borderId="0" xfId="0" applyFont="1" applyFill="1" applyAlignment="1">
      <alignment horizontal="center"/>
    </xf>
    <xf numFmtId="0" fontId="3" fillId="25" borderId="0" xfId="0" applyFont="1" applyFill="1" applyAlignment="1">
      <alignment horizontal="center"/>
    </xf>
    <xf numFmtId="1" fontId="4" fillId="25" borderId="0" xfId="0" applyNumberFormat="1" applyFont="1" applyFill="1" applyAlignment="1">
      <alignment horizontal="center"/>
    </xf>
    <xf numFmtId="1" fontId="4" fillId="27" borderId="0" xfId="0" applyNumberFormat="1" applyFont="1" applyFill="1" applyAlignment="1">
      <alignment horizontal="center"/>
    </xf>
    <xf numFmtId="0" fontId="69" fillId="25" borderId="0" xfId="0" applyFont="1" applyFill="1" applyAlignment="1">
      <alignment horizontal="center"/>
    </xf>
    <xf numFmtId="175" fontId="69" fillId="25" borderId="0" xfId="59" applyNumberFormat="1" applyFont="1" applyFill="1"/>
    <xf numFmtId="1" fontId="0" fillId="26" borderId="0" xfId="0" applyNumberFormat="1" applyFill="1"/>
    <xf numFmtId="0" fontId="13" fillId="26" borderId="0" xfId="0" applyFont="1" applyFill="1"/>
    <xf numFmtId="0" fontId="70" fillId="25" borderId="0" xfId="0" applyFont="1" applyFill="1"/>
    <xf numFmtId="175" fontId="70" fillId="25" borderId="0" xfId="59" applyNumberFormat="1" applyFont="1" applyFill="1"/>
    <xf numFmtId="0" fontId="70" fillId="26" borderId="0" xfId="0" applyFont="1" applyFill="1"/>
    <xf numFmtId="174" fontId="11" fillId="25" borderId="0" xfId="0" applyNumberFormat="1" applyFont="1" applyFill="1" applyAlignment="1">
      <alignment horizontal="right"/>
    </xf>
    <xf numFmtId="174" fontId="3" fillId="25" borderId="0" xfId="0" applyNumberFormat="1" applyFont="1" applyFill="1" applyAlignment="1">
      <alignment horizontal="right"/>
    </xf>
    <xf numFmtId="174" fontId="3" fillId="0" borderId="0" xfId="0" applyNumberFormat="1" applyFont="1" applyAlignment="1">
      <alignment horizontal="right"/>
    </xf>
    <xf numFmtId="174" fontId="3" fillId="0" borderId="0" xfId="0" applyNumberFormat="1" applyFont="1"/>
    <xf numFmtId="0" fontId="71" fillId="0" borderId="0" xfId="0" applyFont="1"/>
    <xf numFmtId="0" fontId="22" fillId="25" borderId="0" xfId="0" applyFont="1" applyFill="1" applyAlignment="1">
      <alignment horizontal="left" indent="3"/>
    </xf>
    <xf numFmtId="46" fontId="22" fillId="25" borderId="0" xfId="0" applyNumberFormat="1" applyFont="1" applyFill="1" applyAlignment="1">
      <alignment horizontal="left"/>
    </xf>
    <xf numFmtId="0" fontId="22" fillId="26" borderId="0" xfId="0" applyFont="1" applyFill="1" applyAlignment="1">
      <alignment horizontal="left"/>
    </xf>
    <xf numFmtId="0" fontId="9" fillId="25" borderId="0" xfId="48" applyNumberFormat="1" applyFont="1" applyFill="1" applyAlignment="1">
      <alignment horizontal="center" vertical="center"/>
    </xf>
    <xf numFmtId="175" fontId="11" fillId="25" borderId="0" xfId="59" applyNumberFormat="1" applyFont="1" applyFill="1" applyBorder="1" applyAlignment="1">
      <alignment horizontal="right"/>
    </xf>
    <xf numFmtId="167" fontId="3" fillId="0" borderId="0" xfId="0" applyNumberFormat="1" applyFont="1" applyAlignment="1">
      <alignment horizontal="right"/>
    </xf>
    <xf numFmtId="0" fontId="3" fillId="0" borderId="0" xfId="0" applyFont="1" applyAlignment="1">
      <alignment horizontal="right"/>
    </xf>
    <xf numFmtId="10" fontId="13" fillId="25" borderId="0" xfId="59" applyNumberFormat="1" applyFont="1" applyFill="1" applyBorder="1"/>
    <xf numFmtId="9" fontId="12" fillId="25" borderId="0" xfId="59" applyFont="1" applyFill="1" applyBorder="1"/>
    <xf numFmtId="0" fontId="72" fillId="0" borderId="0" xfId="0" applyFont="1" applyAlignment="1">
      <alignment horizontal="left" vertical="center" wrapText="1" indent="1"/>
    </xf>
    <xf numFmtId="175" fontId="11" fillId="25" borderId="0" xfId="0" applyNumberFormat="1" applyFont="1" applyFill="1" applyAlignment="1">
      <alignment horizontal="center" vertical="center"/>
    </xf>
    <xf numFmtId="0" fontId="72" fillId="0" borderId="0" xfId="0" applyFont="1" applyAlignment="1">
      <alignment horizontal="left" vertical="top" wrapText="1" indent="1"/>
    </xf>
    <xf numFmtId="0" fontId="62" fillId="0" borderId="0" xfId="0" applyFont="1" applyAlignment="1">
      <alignment horizontal="left" indent="1"/>
    </xf>
    <xf numFmtId="0" fontId="10" fillId="0" borderId="0" xfId="36" applyFill="1" applyAlignment="1" applyProtection="1">
      <alignment horizontal="left" indent="2"/>
    </xf>
    <xf numFmtId="1" fontId="32" fillId="0" borderId="0" xfId="0" applyNumberFormat="1" applyFont="1" applyAlignment="1">
      <alignment wrapText="1"/>
    </xf>
    <xf numFmtId="0" fontId="3" fillId="0" borderId="0" xfId="0" applyFont="1" applyAlignment="1">
      <alignment horizontal="left" indent="1"/>
    </xf>
    <xf numFmtId="1" fontId="33" fillId="25" borderId="0" xfId="0" applyNumberFormat="1" applyFont="1" applyFill="1" applyAlignment="1">
      <alignment horizontal="left"/>
    </xf>
    <xf numFmtId="0" fontId="22" fillId="0" borderId="0" xfId="0" applyFont="1" applyAlignment="1">
      <alignment horizontal="left" wrapText="1"/>
    </xf>
    <xf numFmtId="0" fontId="27" fillId="25" borderId="0" xfId="0" applyFont="1" applyFill="1" applyAlignment="1">
      <alignment horizontal="left"/>
    </xf>
    <xf numFmtId="0" fontId="22" fillId="25" borderId="0" xfId="42" applyFont="1" applyFill="1" applyAlignment="1">
      <alignment horizontal="left"/>
    </xf>
    <xf numFmtId="1" fontId="32" fillId="25" borderId="0" xfId="0" applyNumberFormat="1" applyFont="1" applyFill="1" applyAlignment="1">
      <alignment horizontal="left"/>
    </xf>
    <xf numFmtId="0" fontId="23" fillId="25" borderId="0" xfId="0" applyFont="1" applyFill="1" applyAlignment="1">
      <alignment horizontal="left"/>
    </xf>
    <xf numFmtId="1" fontId="32" fillId="0" borderId="0" xfId="0" applyNumberFormat="1" applyFont="1" applyAlignment="1">
      <alignment horizontal="left" wrapText="1"/>
    </xf>
    <xf numFmtId="0" fontId="27" fillId="26" borderId="0" xfId="0" applyFont="1" applyFill="1" applyAlignment="1">
      <alignment horizontal="left"/>
    </xf>
    <xf numFmtId="0" fontId="22" fillId="26" borderId="0" xfId="42" applyFont="1" applyFill="1" applyAlignment="1">
      <alignment horizontal="left"/>
    </xf>
    <xf numFmtId="0" fontId="22" fillId="25" borderId="0" xfId="0" applyFont="1" applyFill="1" applyAlignment="1">
      <alignment horizontal="right" wrapText="1"/>
    </xf>
    <xf numFmtId="0" fontId="22" fillId="25" borderId="0" xfId="0" applyFont="1" applyFill="1" applyAlignment="1">
      <alignment wrapText="1"/>
    </xf>
    <xf numFmtId="0" fontId="13" fillId="0" borderId="0" xfId="0" applyFont="1" applyAlignment="1">
      <alignment horizontal="left"/>
    </xf>
    <xf numFmtId="46" fontId="22" fillId="25" borderId="0" xfId="0" applyNumberFormat="1" applyFont="1" applyFill="1" applyAlignment="1">
      <alignment horizontal="left" vertical="top" wrapText="1"/>
    </xf>
    <xf numFmtId="46" fontId="22" fillId="25" borderId="0" xfId="0" applyNumberFormat="1" applyFont="1" applyFill="1" applyAlignment="1">
      <alignment horizontal="left" wrapText="1"/>
    </xf>
    <xf numFmtId="0" fontId="13" fillId="0" borderId="0" xfId="0" applyFont="1" applyAlignment="1">
      <alignment horizontal="center" vertical="center"/>
    </xf>
    <xf numFmtId="0" fontId="13" fillId="0" borderId="0" xfId="0" applyFont="1" applyAlignment="1">
      <alignment horizontal="left"/>
    </xf>
    <xf numFmtId="0" fontId="35" fillId="27" borderId="0" xfId="0" applyFont="1" applyFill="1" applyAlignment="1">
      <alignment horizontal="left"/>
    </xf>
    <xf numFmtId="0" fontId="22" fillId="25" borderId="0" xfId="0" applyFont="1" applyFill="1" applyAlignment="1">
      <alignment horizontal="right"/>
    </xf>
    <xf numFmtId="0" fontId="24" fillId="25" borderId="0" xfId="0" applyFont="1" applyFill="1" applyAlignment="1">
      <alignment horizontal="right"/>
    </xf>
    <xf numFmtId="0" fontId="67" fillId="27" borderId="19" xfId="48" applyNumberFormat="1" applyFont="1" applyFill="1" applyBorder="1" applyAlignment="1">
      <alignment horizontal="center" vertical="center"/>
    </xf>
    <xf numFmtId="0" fontId="67" fillId="27" borderId="20" xfId="48" applyNumberFormat="1" applyFont="1" applyFill="1" applyBorder="1" applyAlignment="1">
      <alignment horizontal="center" vertical="center"/>
    </xf>
    <xf numFmtId="0" fontId="12" fillId="25" borderId="0" xfId="0" applyFont="1" applyFill="1" applyAlignment="1">
      <alignment horizontal="center" vertical="center"/>
    </xf>
    <xf numFmtId="0" fontId="22" fillId="25" borderId="0" xfId="0" applyFont="1" applyFill="1" applyAlignment="1">
      <alignment horizontal="left"/>
    </xf>
    <xf numFmtId="1" fontId="33" fillId="25" borderId="0" xfId="0" applyNumberFormat="1" applyFont="1" applyFill="1" applyAlignment="1">
      <alignment horizontal="left"/>
    </xf>
    <xf numFmtId="166" fontId="7" fillId="25" borderId="0" xfId="0" applyNumberFormat="1" applyFont="1" applyFill="1" applyAlignment="1">
      <alignment horizontal="right" vertical="center" wrapText="1"/>
    </xf>
    <xf numFmtId="0" fontId="7" fillId="25" borderId="0" xfId="0" applyFont="1" applyFill="1" applyAlignment="1">
      <alignment horizontal="right" vertical="center" wrapText="1"/>
    </xf>
    <xf numFmtId="165" fontId="7" fillId="25" borderId="0" xfId="0" applyNumberFormat="1" applyFont="1" applyFill="1" applyAlignment="1">
      <alignment horizontal="right" vertical="center"/>
    </xf>
    <xf numFmtId="0" fontId="67" fillId="27" borderId="18" xfId="0" applyFont="1" applyFill="1" applyBorder="1" applyAlignment="1">
      <alignment horizontal="center" vertical="center"/>
    </xf>
    <xf numFmtId="0" fontId="67" fillId="27" borderId="13" xfId="0" applyFont="1" applyFill="1" applyBorder="1" applyAlignment="1">
      <alignment horizontal="center" vertical="center"/>
    </xf>
    <xf numFmtId="166" fontId="7" fillId="25" borderId="0" xfId="0" applyNumberFormat="1" applyFont="1" applyFill="1" applyAlignment="1">
      <alignment horizontal="right" vertical="center"/>
    </xf>
    <xf numFmtId="166" fontId="7" fillId="25" borderId="0" xfId="0" applyNumberFormat="1" applyFont="1" applyFill="1" applyAlignment="1">
      <alignment vertical="center" wrapText="1"/>
    </xf>
    <xf numFmtId="0" fontId="7" fillId="25" borderId="0" xfId="0" applyFont="1" applyFill="1" applyAlignment="1">
      <alignment vertical="center" wrapText="1"/>
    </xf>
    <xf numFmtId="0" fontId="22" fillId="0" borderId="0" xfId="0" applyFont="1" applyAlignment="1">
      <alignment horizontal="left" wrapText="1"/>
    </xf>
    <xf numFmtId="0" fontId="22" fillId="25" borderId="0" xfId="0" applyFont="1" applyFill="1" applyAlignment="1">
      <alignment horizontal="right" wrapText="1"/>
    </xf>
    <xf numFmtId="0" fontId="67" fillId="27" borderId="17" xfId="0" applyFont="1" applyFill="1" applyBorder="1" applyAlignment="1">
      <alignment horizontal="center" vertical="center" wrapText="1"/>
    </xf>
    <xf numFmtId="0" fontId="67" fillId="27" borderId="0" xfId="0" applyFont="1" applyFill="1" applyAlignment="1">
      <alignment horizontal="center" vertical="center" wrapText="1"/>
    </xf>
    <xf numFmtId="0" fontId="67" fillId="27" borderId="0" xfId="48" applyNumberFormat="1" applyFont="1" applyFill="1" applyAlignment="1">
      <alignment horizontal="center" vertical="center"/>
    </xf>
    <xf numFmtId="0" fontId="12" fillId="25" borderId="0" xfId="0" applyFont="1" applyFill="1" applyAlignment="1">
      <alignment horizontal="center" vertical="center" wrapText="1"/>
    </xf>
    <xf numFmtId="0" fontId="67" fillId="27" borderId="22" xfId="0" applyFont="1" applyFill="1" applyBorder="1" applyAlignment="1">
      <alignment horizontal="center" vertical="center" wrapText="1"/>
    </xf>
    <xf numFmtId="0" fontId="67" fillId="27" borderId="18" xfId="0" applyFont="1" applyFill="1" applyBorder="1" applyAlignment="1">
      <alignment horizontal="center" vertical="center" wrapText="1"/>
    </xf>
    <xf numFmtId="0" fontId="27" fillId="25" borderId="0" xfId="0" applyFont="1" applyFill="1" applyAlignment="1">
      <alignment horizontal="left"/>
    </xf>
    <xf numFmtId="0" fontId="67" fillId="27" borderId="16" xfId="48" applyNumberFormat="1" applyFont="1" applyFill="1" applyBorder="1" applyAlignment="1">
      <alignment horizontal="center" vertical="center"/>
    </xf>
    <xf numFmtId="0" fontId="67" fillId="27" borderId="18" xfId="42" applyFont="1" applyFill="1" applyBorder="1" applyAlignment="1">
      <alignment horizontal="center" vertical="center"/>
    </xf>
    <xf numFmtId="0" fontId="67" fillId="27" borderId="13" xfId="42" applyFont="1" applyFill="1" applyBorder="1" applyAlignment="1">
      <alignment horizontal="center" vertical="center"/>
    </xf>
    <xf numFmtId="0" fontId="22" fillId="25" borderId="0" xfId="42" applyFont="1" applyFill="1" applyAlignment="1">
      <alignment horizontal="left"/>
    </xf>
    <xf numFmtId="1" fontId="32" fillId="25" borderId="0" xfId="0" applyNumberFormat="1" applyFont="1" applyFill="1" applyAlignment="1">
      <alignment horizontal="left"/>
    </xf>
    <xf numFmtId="0" fontId="12" fillId="26" borderId="0" xfId="42" applyFont="1" applyFill="1" applyAlignment="1">
      <alignment horizontal="center" vertical="center"/>
    </xf>
    <xf numFmtId="167" fontId="7" fillId="25" borderId="0" xfId="0" applyNumberFormat="1" applyFont="1" applyFill="1" applyAlignment="1">
      <alignment horizontal="right" vertical="center"/>
    </xf>
    <xf numFmtId="0" fontId="24" fillId="25" borderId="0" xfId="0" applyFont="1" applyFill="1" applyAlignment="1">
      <alignment horizontal="left" indent="3"/>
    </xf>
    <xf numFmtId="0" fontId="22" fillId="25" borderId="0" xfId="0" applyFont="1" applyFill="1" applyAlignment="1">
      <alignment horizontal="left" indent="3"/>
    </xf>
    <xf numFmtId="0" fontId="67" fillId="27" borderId="21" xfId="48" applyNumberFormat="1" applyFont="1" applyFill="1" applyBorder="1" applyAlignment="1">
      <alignment horizontal="center" vertical="center"/>
    </xf>
    <xf numFmtId="0" fontId="24" fillId="25" borderId="0" xfId="0" applyFont="1" applyFill="1" applyAlignment="1">
      <alignment horizontal="left" wrapText="1"/>
    </xf>
    <xf numFmtId="0" fontId="22" fillId="25" borderId="0" xfId="0" applyFont="1" applyFill="1" applyAlignment="1">
      <alignment horizontal="left" wrapText="1"/>
    </xf>
    <xf numFmtId="0" fontId="24" fillId="25" borderId="0" xfId="0" applyFont="1" applyFill="1" applyAlignment="1">
      <alignment horizontal="left"/>
    </xf>
    <xf numFmtId="46" fontId="24" fillId="25" borderId="0" xfId="0" applyNumberFormat="1" applyFont="1" applyFill="1" applyAlignment="1">
      <alignment horizontal="left"/>
    </xf>
    <xf numFmtId="46" fontId="22" fillId="25" borderId="0" xfId="0" applyNumberFormat="1" applyFont="1" applyFill="1" applyAlignment="1">
      <alignment horizontal="left"/>
    </xf>
    <xf numFmtId="167" fontId="7" fillId="25" borderId="0" xfId="0" applyNumberFormat="1" applyFont="1" applyFill="1" applyAlignment="1">
      <alignment horizontal="right" vertical="center" wrapText="1"/>
    </xf>
    <xf numFmtId="46" fontId="22" fillId="25" borderId="0" xfId="0" applyNumberFormat="1" applyFont="1" applyFill="1" applyAlignment="1">
      <alignment horizontal="left" vertical="top" wrapText="1"/>
    </xf>
    <xf numFmtId="46" fontId="22" fillId="25" borderId="0" xfId="0" applyNumberFormat="1" applyFont="1" applyFill="1" applyAlignment="1">
      <alignment horizontal="left" wrapText="1"/>
    </xf>
    <xf numFmtId="46" fontId="24" fillId="25" borderId="0" xfId="0" applyNumberFormat="1" applyFont="1" applyFill="1" applyAlignment="1">
      <alignment horizontal="justify" vertical="top" wrapText="1"/>
    </xf>
    <xf numFmtId="0" fontId="22" fillId="26" borderId="0" xfId="0" applyFont="1" applyFill="1" applyAlignment="1">
      <alignment horizontal="left"/>
    </xf>
    <xf numFmtId="0" fontId="23" fillId="25" borderId="0" xfId="0" applyFont="1" applyFill="1" applyAlignment="1">
      <alignment horizontal="left"/>
    </xf>
    <xf numFmtId="0" fontId="22" fillId="25" borderId="0" xfId="0" applyFont="1" applyFill="1" applyAlignment="1">
      <alignment horizontal="justify" vertical="center" wrapText="1"/>
    </xf>
    <xf numFmtId="0" fontId="22" fillId="25" borderId="0" xfId="0" applyFont="1" applyFill="1" applyAlignment="1">
      <alignment horizontal="justify" vertical="top" wrapText="1"/>
    </xf>
    <xf numFmtId="0" fontId="67" fillId="27" borderId="16" xfId="48" applyNumberFormat="1" applyFont="1" applyFill="1" applyBorder="1" applyAlignment="1">
      <alignment horizontal="center" vertical="center" wrapText="1"/>
    </xf>
    <xf numFmtId="0" fontId="67" fillId="27" borderId="0" xfId="48" applyNumberFormat="1" applyFont="1" applyFill="1" applyAlignment="1">
      <alignment horizontal="center" vertical="center" wrapText="1"/>
    </xf>
    <xf numFmtId="0" fontId="67" fillId="27" borderId="14" xfId="48" applyNumberFormat="1" applyFont="1" applyFill="1" applyBorder="1" applyAlignment="1">
      <alignment horizontal="center" vertical="center"/>
    </xf>
    <xf numFmtId="0" fontId="67" fillId="27" borderId="15" xfId="48" applyNumberFormat="1" applyFont="1" applyFill="1" applyBorder="1" applyAlignment="1">
      <alignment horizontal="center" vertical="center"/>
    </xf>
    <xf numFmtId="0" fontId="0" fillId="25" borderId="0" xfId="0" applyFill="1" applyAlignment="1">
      <alignment horizontal="center"/>
    </xf>
    <xf numFmtId="1" fontId="32" fillId="0" borderId="0" xfId="0" applyNumberFormat="1" applyFont="1" applyAlignment="1">
      <alignment horizontal="left" wrapText="1"/>
    </xf>
    <xf numFmtId="0" fontId="27" fillId="26" borderId="0" xfId="0" applyFont="1" applyFill="1" applyAlignment="1">
      <alignment horizontal="left"/>
    </xf>
    <xf numFmtId="0" fontId="22" fillId="26" borderId="0" xfId="42" applyFont="1" applyFill="1" applyAlignment="1">
      <alignment horizontal="left"/>
    </xf>
    <xf numFmtId="0" fontId="12" fillId="26" borderId="0" xfId="42" applyFont="1" applyFill="1" applyAlignment="1">
      <alignment horizontal="center" vertical="center" wrapText="1"/>
    </xf>
  </cellXfs>
  <cellStyles count="60">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BECALHO" xfId="26" xr:uid="{00000000-0005-0000-0000-000019000000}"/>
    <cellStyle name="Calculation" xfId="27" xr:uid="{00000000-0005-0000-0000-00001A000000}"/>
    <cellStyle name="Check Cell" xfId="28" xr:uid="{00000000-0005-0000-0000-00001B000000}"/>
    <cellStyle name="DADOS" xfId="29" xr:uid="{00000000-0005-0000-0000-00001C000000}"/>
    <cellStyle name="Explanatory Text" xfId="30" xr:uid="{00000000-0005-0000-0000-00001D000000}"/>
    <cellStyle name="Good" xfId="31" xr:uid="{00000000-0005-0000-0000-00001E000000}"/>
    <cellStyle name="Heading 1" xfId="32" xr:uid="{00000000-0005-0000-0000-00001F000000}"/>
    <cellStyle name="Heading 2" xfId="33" xr:uid="{00000000-0005-0000-0000-000020000000}"/>
    <cellStyle name="Heading 3" xfId="34" xr:uid="{00000000-0005-0000-0000-000021000000}"/>
    <cellStyle name="Heading 4" xfId="35" xr:uid="{00000000-0005-0000-0000-000022000000}"/>
    <cellStyle name="Hiperligação" xfId="36" builtinId="8"/>
    <cellStyle name="Input" xfId="37" xr:uid="{00000000-0005-0000-0000-000024000000}"/>
    <cellStyle name="LineBottom2" xfId="38" xr:uid="{00000000-0005-0000-0000-000025000000}"/>
    <cellStyle name="LineBottom3" xfId="39" xr:uid="{00000000-0005-0000-0000-000026000000}"/>
    <cellStyle name="Linked Cell" xfId="40" xr:uid="{00000000-0005-0000-0000-000027000000}"/>
    <cellStyle name="Neutral" xfId="41" xr:uid="{00000000-0005-0000-0000-000028000000}"/>
    <cellStyle name="Normal" xfId="0" builtinId="0"/>
    <cellStyle name="Normal 2" xfId="42" xr:uid="{00000000-0005-0000-0000-00002A000000}"/>
    <cellStyle name="Normal 2 2 3 2" xfId="43" xr:uid="{00000000-0005-0000-0000-00002B000000}"/>
    <cellStyle name="Normal 2 2 3 2 2" xfId="58" xr:uid="{00000000-0005-0000-0000-00002C000000}"/>
    <cellStyle name="Normal 3 6 2" xfId="44" xr:uid="{00000000-0005-0000-0000-00002D000000}"/>
    <cellStyle name="Normal 3 8 2" xfId="45" xr:uid="{00000000-0005-0000-0000-00002E000000}"/>
    <cellStyle name="Normal_PRINCIP" xfId="46" xr:uid="{00000000-0005-0000-0000-00002F000000}"/>
    <cellStyle name="Normal_Q2_1_03_2000" xfId="47" xr:uid="{00000000-0005-0000-0000-000030000000}"/>
    <cellStyle name="Normal_Q2_3_01_2000" xfId="48" xr:uid="{00000000-0005-0000-0000-000031000000}"/>
    <cellStyle name="Note" xfId="49" xr:uid="{00000000-0005-0000-0000-000032000000}"/>
    <cellStyle name="NUMLINHA" xfId="50" xr:uid="{00000000-0005-0000-0000-000033000000}"/>
    <cellStyle name="Output" xfId="51" xr:uid="{00000000-0005-0000-0000-000034000000}"/>
    <cellStyle name="Percentagem 2" xfId="59" xr:uid="{DEC05BC6-E30E-445D-821B-B355C2AF6FE5}"/>
    <cellStyle name="QDTITULO" xfId="52" xr:uid="{00000000-0005-0000-0000-000035000000}"/>
    <cellStyle name="Standard_WBBasis" xfId="53" xr:uid="{00000000-0005-0000-0000-000036000000}"/>
    <cellStyle name="TITCOLUNA" xfId="54" xr:uid="{00000000-0005-0000-0000-000037000000}"/>
    <cellStyle name="Title" xfId="55" xr:uid="{00000000-0005-0000-0000-000038000000}"/>
    <cellStyle name="Warning Text" xfId="56" xr:uid="{00000000-0005-0000-0000-000039000000}"/>
    <cellStyle name="WithoutLine" xfId="57" xr:uid="{00000000-0005-0000-0000-00003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12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247650</xdr:colOff>
      <xdr:row>3</xdr:row>
      <xdr:rowOff>19050</xdr:rowOff>
    </xdr:from>
    <xdr:to>
      <xdr:col>1</xdr:col>
      <xdr:colOff>427051</xdr:colOff>
      <xdr:row>3</xdr:row>
      <xdr:rowOff>141217</xdr:rowOff>
    </xdr:to>
    <xdr:sp macro="" textlink="">
      <xdr:nvSpPr>
        <xdr:cNvPr id="2" name="Text Box 3">
          <a:extLst>
            <a:ext uri="{FF2B5EF4-FFF2-40B4-BE49-F238E27FC236}">
              <a16:creationId xmlns:a16="http://schemas.microsoft.com/office/drawing/2014/main" id="{00000000-0008-0000-0100-000002000000}"/>
            </a:ext>
          </a:extLst>
        </xdr:cNvPr>
        <xdr:cNvSpPr txBox="1">
          <a:spLocks noChangeArrowheads="1"/>
        </xdr:cNvSpPr>
      </xdr:nvSpPr>
      <xdr:spPr bwMode="auto">
        <a:xfrm>
          <a:off x="247650" y="504825"/>
          <a:ext cx="180975" cy="1238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32</xdr:col>
      <xdr:colOff>500740</xdr:colOff>
      <xdr:row>9</xdr:row>
      <xdr:rowOff>54430</xdr:rowOff>
    </xdr:from>
    <xdr:ext cx="284389" cy="155122"/>
    <xdr:sp macro="" textlink="">
      <xdr:nvSpPr>
        <xdr:cNvPr id="3" name="CaixaDeTexto 2">
          <a:extLst>
            <a:ext uri="{FF2B5EF4-FFF2-40B4-BE49-F238E27FC236}">
              <a16:creationId xmlns:a16="http://schemas.microsoft.com/office/drawing/2014/main" id="{62970B36-18CD-4C30-996A-E765D48EA0CD}"/>
            </a:ext>
          </a:extLst>
        </xdr:cNvPr>
        <xdr:cNvSpPr txBox="1"/>
      </xdr:nvSpPr>
      <xdr:spPr>
        <a:xfrm>
          <a:off x="21384983" y="1670959"/>
          <a:ext cx="284389" cy="1551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pt-PT" sz="500" b="1">
              <a:latin typeface="Arial" panose="020B0604020202020204" pitchFamily="34" charset="0"/>
              <a:cs typeface="Arial" panose="020B0604020202020204" pitchFamily="34" charset="0"/>
            </a:rPr>
            <a:t>RC</a:t>
          </a:r>
        </a:p>
      </xdr:txBody>
    </xdr:sp>
    <xdr:clientData/>
  </xdr:oneCellAnchor>
  <xdr:oneCellAnchor>
    <xdr:from>
      <xdr:col>32</xdr:col>
      <xdr:colOff>506183</xdr:colOff>
      <xdr:row>13</xdr:row>
      <xdr:rowOff>141513</xdr:rowOff>
    </xdr:from>
    <xdr:ext cx="337460" cy="166009"/>
    <xdr:sp macro="" textlink="">
      <xdr:nvSpPr>
        <xdr:cNvPr id="4" name="CaixaDeTexto 3">
          <a:extLst>
            <a:ext uri="{FF2B5EF4-FFF2-40B4-BE49-F238E27FC236}">
              <a16:creationId xmlns:a16="http://schemas.microsoft.com/office/drawing/2014/main" id="{3BC47518-1C01-4145-8CCA-E1BC2D50A377}"/>
            </a:ext>
          </a:extLst>
        </xdr:cNvPr>
        <xdr:cNvSpPr txBox="1"/>
      </xdr:nvSpPr>
      <xdr:spPr>
        <a:xfrm>
          <a:off x="21390426" y="2318656"/>
          <a:ext cx="337460" cy="166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pt-PT" sz="500" b="1">
              <a:latin typeface="Arial" panose="020B0604020202020204" pitchFamily="34" charset="0"/>
              <a:cs typeface="Arial" panose="020B0604020202020204" pitchFamily="34" charset="0"/>
            </a:rPr>
            <a:t>RC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15</xdr:col>
      <xdr:colOff>476250</xdr:colOff>
      <xdr:row>4</xdr:row>
      <xdr:rowOff>0</xdr:rowOff>
    </xdr:from>
    <xdr:to>
      <xdr:col>16</xdr:col>
      <xdr:colOff>9525</xdr:colOff>
      <xdr:row>4</xdr:row>
      <xdr:rowOff>133350</xdr:rowOff>
    </xdr:to>
    <xdr:sp macro="" textlink="">
      <xdr:nvSpPr>
        <xdr:cNvPr id="2" name="Text Box 3">
          <a:extLst>
            <a:ext uri="{FF2B5EF4-FFF2-40B4-BE49-F238E27FC236}">
              <a16:creationId xmlns:a16="http://schemas.microsoft.com/office/drawing/2014/main" id="{00000000-0008-0000-1100-000002000000}"/>
            </a:ext>
          </a:extLst>
        </xdr:cNvPr>
        <xdr:cNvSpPr txBox="1">
          <a:spLocks noChangeArrowheads="1"/>
        </xdr:cNvSpPr>
      </xdr:nvSpPr>
      <xdr:spPr bwMode="auto">
        <a:xfrm>
          <a:off x="11420475" y="904875"/>
          <a:ext cx="180975" cy="133350"/>
        </a:xfrm>
        <a:prstGeom prst="rect">
          <a:avLst/>
        </a:prstGeom>
        <a:noFill/>
        <a:ln w="9525">
          <a:noFill/>
          <a:miter lim="800000"/>
          <a:headEnd/>
          <a:tailEnd/>
        </a:ln>
      </xdr:spPr>
      <xdr:txBody>
        <a:bodyPr vertOverflow="clip" wrap="square" lIns="27432" tIns="22860" rIns="0" bIns="0" anchor="t" upright="1"/>
        <a:lstStyle/>
        <a:p>
          <a:pPr algn="l" rtl="0">
            <a:defRPr sz="1000"/>
          </a:pPr>
          <a:r>
            <a:rPr lang="pt-PT" sz="1000" b="1" i="0" u="none" strike="noStrike" baseline="0">
              <a:solidFill>
                <a:schemeClr val="bg1">
                  <a:lumMod val="95000"/>
                </a:schemeClr>
              </a:solidFill>
              <a:latin typeface="Arial"/>
              <a:cs typeface="Aria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276225</xdr:colOff>
      <xdr:row>17</xdr:row>
      <xdr:rowOff>9525</xdr:rowOff>
    </xdr:from>
    <xdr:to>
      <xdr:col>2</xdr:col>
      <xdr:colOff>352425</xdr:colOff>
      <xdr:row>18</xdr:row>
      <xdr:rowOff>152400</xdr:rowOff>
    </xdr:to>
    <xdr:sp macro="" textlink="">
      <xdr:nvSpPr>
        <xdr:cNvPr id="35195" name="AutoShape 1">
          <a:extLst>
            <a:ext uri="{FF2B5EF4-FFF2-40B4-BE49-F238E27FC236}">
              <a16:creationId xmlns:a16="http://schemas.microsoft.com/office/drawing/2014/main" id="{00000000-0008-0000-0200-00007B890000}"/>
            </a:ext>
          </a:extLst>
        </xdr:cNvPr>
        <xdr:cNvSpPr>
          <a:spLocks/>
        </xdr:cNvSpPr>
      </xdr:nvSpPr>
      <xdr:spPr bwMode="auto">
        <a:xfrm>
          <a:off x="2886075" y="2943225"/>
          <a:ext cx="76200" cy="314325"/>
        </a:xfrm>
        <a:prstGeom prst="leftBrace">
          <a:avLst>
            <a:gd name="adj1" fmla="val 343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276225</xdr:colOff>
      <xdr:row>17</xdr:row>
      <xdr:rowOff>9525</xdr:rowOff>
    </xdr:from>
    <xdr:to>
      <xdr:col>4</xdr:col>
      <xdr:colOff>352425</xdr:colOff>
      <xdr:row>18</xdr:row>
      <xdr:rowOff>152400</xdr:rowOff>
    </xdr:to>
    <xdr:sp macro="" textlink="">
      <xdr:nvSpPr>
        <xdr:cNvPr id="35196" name="AutoShape 2">
          <a:extLst>
            <a:ext uri="{FF2B5EF4-FFF2-40B4-BE49-F238E27FC236}">
              <a16:creationId xmlns:a16="http://schemas.microsoft.com/office/drawing/2014/main" id="{00000000-0008-0000-0200-00007C890000}"/>
            </a:ext>
          </a:extLst>
        </xdr:cNvPr>
        <xdr:cNvSpPr>
          <a:spLocks/>
        </xdr:cNvSpPr>
      </xdr:nvSpPr>
      <xdr:spPr bwMode="auto">
        <a:xfrm>
          <a:off x="4105275" y="2943225"/>
          <a:ext cx="76200" cy="314325"/>
        </a:xfrm>
        <a:prstGeom prst="leftBrace">
          <a:avLst>
            <a:gd name="adj1" fmla="val 343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276225</xdr:colOff>
      <xdr:row>17</xdr:row>
      <xdr:rowOff>9525</xdr:rowOff>
    </xdr:from>
    <xdr:to>
      <xdr:col>6</xdr:col>
      <xdr:colOff>352425</xdr:colOff>
      <xdr:row>18</xdr:row>
      <xdr:rowOff>152400</xdr:rowOff>
    </xdr:to>
    <xdr:sp macro="" textlink="">
      <xdr:nvSpPr>
        <xdr:cNvPr id="35197" name="AutoShape 3">
          <a:extLst>
            <a:ext uri="{FF2B5EF4-FFF2-40B4-BE49-F238E27FC236}">
              <a16:creationId xmlns:a16="http://schemas.microsoft.com/office/drawing/2014/main" id="{00000000-0008-0000-0200-00007D890000}"/>
            </a:ext>
          </a:extLst>
        </xdr:cNvPr>
        <xdr:cNvSpPr>
          <a:spLocks/>
        </xdr:cNvSpPr>
      </xdr:nvSpPr>
      <xdr:spPr bwMode="auto">
        <a:xfrm>
          <a:off x="5324475" y="2943225"/>
          <a:ext cx="76200" cy="314325"/>
        </a:xfrm>
        <a:prstGeom prst="leftBrace">
          <a:avLst>
            <a:gd name="adj1" fmla="val 343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276225</xdr:colOff>
      <xdr:row>17</xdr:row>
      <xdr:rowOff>9525</xdr:rowOff>
    </xdr:from>
    <xdr:to>
      <xdr:col>7</xdr:col>
      <xdr:colOff>352425</xdr:colOff>
      <xdr:row>18</xdr:row>
      <xdr:rowOff>152400</xdr:rowOff>
    </xdr:to>
    <xdr:sp macro="" textlink="">
      <xdr:nvSpPr>
        <xdr:cNvPr id="35198" name="AutoShape 4">
          <a:extLst>
            <a:ext uri="{FF2B5EF4-FFF2-40B4-BE49-F238E27FC236}">
              <a16:creationId xmlns:a16="http://schemas.microsoft.com/office/drawing/2014/main" id="{00000000-0008-0000-0200-00007E890000}"/>
            </a:ext>
          </a:extLst>
        </xdr:cNvPr>
        <xdr:cNvSpPr>
          <a:spLocks/>
        </xdr:cNvSpPr>
      </xdr:nvSpPr>
      <xdr:spPr bwMode="auto">
        <a:xfrm>
          <a:off x="5934075" y="2943225"/>
          <a:ext cx="76200" cy="314325"/>
        </a:xfrm>
        <a:prstGeom prst="leftBrace">
          <a:avLst>
            <a:gd name="adj1" fmla="val 343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7</xdr:row>
      <xdr:rowOff>87630</xdr:rowOff>
    </xdr:from>
    <xdr:to>
      <xdr:col>12</xdr:col>
      <xdr:colOff>0</xdr:colOff>
      <xdr:row>8</xdr:row>
      <xdr:rowOff>143099</xdr:rowOff>
    </xdr:to>
    <xdr:sp macro="" textlink="">
      <xdr:nvSpPr>
        <xdr:cNvPr id="4101" name="Text Box 5">
          <a:extLst>
            <a:ext uri="{FF2B5EF4-FFF2-40B4-BE49-F238E27FC236}">
              <a16:creationId xmlns:a16="http://schemas.microsoft.com/office/drawing/2014/main" id="{00000000-0008-0000-0200-000005100000}"/>
            </a:ext>
          </a:extLst>
        </xdr:cNvPr>
        <xdr:cNvSpPr txBox="1">
          <a:spLocks noChangeArrowheads="1"/>
        </xdr:cNvSpPr>
      </xdr:nvSpPr>
      <xdr:spPr bwMode="auto">
        <a:xfrm>
          <a:off x="8582025" y="1676400"/>
          <a:ext cx="0" cy="1714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a:t>
          </a:r>
        </a:p>
      </xdr:txBody>
    </xdr:sp>
    <xdr:clientData/>
  </xdr:twoCellAnchor>
  <xdr:twoCellAnchor>
    <xdr:from>
      <xdr:col>2</xdr:col>
      <xdr:colOff>190500</xdr:colOff>
      <xdr:row>10</xdr:row>
      <xdr:rowOff>9525</xdr:rowOff>
    </xdr:from>
    <xdr:to>
      <xdr:col>2</xdr:col>
      <xdr:colOff>266700</xdr:colOff>
      <xdr:row>11</xdr:row>
      <xdr:rowOff>152400</xdr:rowOff>
    </xdr:to>
    <xdr:sp macro="" textlink="">
      <xdr:nvSpPr>
        <xdr:cNvPr id="35200" name="AutoShape 6">
          <a:extLst>
            <a:ext uri="{FF2B5EF4-FFF2-40B4-BE49-F238E27FC236}">
              <a16:creationId xmlns:a16="http://schemas.microsoft.com/office/drawing/2014/main" id="{00000000-0008-0000-0200-000080890000}"/>
            </a:ext>
          </a:extLst>
        </xdr:cNvPr>
        <xdr:cNvSpPr>
          <a:spLocks/>
        </xdr:cNvSpPr>
      </xdr:nvSpPr>
      <xdr:spPr bwMode="auto">
        <a:xfrm>
          <a:off x="2800350" y="1838325"/>
          <a:ext cx="76200" cy="314325"/>
        </a:xfrm>
        <a:prstGeom prst="leftBrace">
          <a:avLst>
            <a:gd name="adj1" fmla="val 343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190500</xdr:colOff>
      <xdr:row>10</xdr:row>
      <xdr:rowOff>9525</xdr:rowOff>
    </xdr:from>
    <xdr:to>
      <xdr:col>4</xdr:col>
      <xdr:colOff>266700</xdr:colOff>
      <xdr:row>11</xdr:row>
      <xdr:rowOff>152400</xdr:rowOff>
    </xdr:to>
    <xdr:sp macro="" textlink="">
      <xdr:nvSpPr>
        <xdr:cNvPr id="35201" name="AutoShape 7">
          <a:extLst>
            <a:ext uri="{FF2B5EF4-FFF2-40B4-BE49-F238E27FC236}">
              <a16:creationId xmlns:a16="http://schemas.microsoft.com/office/drawing/2014/main" id="{00000000-0008-0000-0200-000081890000}"/>
            </a:ext>
          </a:extLst>
        </xdr:cNvPr>
        <xdr:cNvSpPr>
          <a:spLocks/>
        </xdr:cNvSpPr>
      </xdr:nvSpPr>
      <xdr:spPr bwMode="auto">
        <a:xfrm>
          <a:off x="4019550" y="1838325"/>
          <a:ext cx="76200" cy="314325"/>
        </a:xfrm>
        <a:prstGeom prst="leftBrace">
          <a:avLst>
            <a:gd name="adj1" fmla="val 343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200025</xdr:colOff>
      <xdr:row>10</xdr:row>
      <xdr:rowOff>9525</xdr:rowOff>
    </xdr:from>
    <xdr:to>
      <xdr:col>6</xdr:col>
      <xdr:colOff>276225</xdr:colOff>
      <xdr:row>11</xdr:row>
      <xdr:rowOff>152400</xdr:rowOff>
    </xdr:to>
    <xdr:sp macro="" textlink="">
      <xdr:nvSpPr>
        <xdr:cNvPr id="35202" name="AutoShape 8">
          <a:extLst>
            <a:ext uri="{FF2B5EF4-FFF2-40B4-BE49-F238E27FC236}">
              <a16:creationId xmlns:a16="http://schemas.microsoft.com/office/drawing/2014/main" id="{00000000-0008-0000-0200-000082890000}"/>
            </a:ext>
          </a:extLst>
        </xdr:cNvPr>
        <xdr:cNvSpPr>
          <a:spLocks/>
        </xdr:cNvSpPr>
      </xdr:nvSpPr>
      <xdr:spPr bwMode="auto">
        <a:xfrm>
          <a:off x="5248275" y="1838325"/>
          <a:ext cx="76200" cy="314325"/>
        </a:xfrm>
        <a:prstGeom prst="leftBrace">
          <a:avLst>
            <a:gd name="adj1" fmla="val 343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190500</xdr:colOff>
      <xdr:row>10</xdr:row>
      <xdr:rowOff>9525</xdr:rowOff>
    </xdr:from>
    <xdr:to>
      <xdr:col>7</xdr:col>
      <xdr:colOff>266700</xdr:colOff>
      <xdr:row>11</xdr:row>
      <xdr:rowOff>152400</xdr:rowOff>
    </xdr:to>
    <xdr:sp macro="" textlink="">
      <xdr:nvSpPr>
        <xdr:cNvPr id="35203" name="AutoShape 9">
          <a:extLst>
            <a:ext uri="{FF2B5EF4-FFF2-40B4-BE49-F238E27FC236}">
              <a16:creationId xmlns:a16="http://schemas.microsoft.com/office/drawing/2014/main" id="{00000000-0008-0000-0200-000083890000}"/>
            </a:ext>
          </a:extLst>
        </xdr:cNvPr>
        <xdr:cNvSpPr>
          <a:spLocks/>
        </xdr:cNvSpPr>
      </xdr:nvSpPr>
      <xdr:spPr bwMode="auto">
        <a:xfrm>
          <a:off x="5848350" y="1838325"/>
          <a:ext cx="76200" cy="314325"/>
        </a:xfrm>
        <a:prstGeom prst="leftBrace">
          <a:avLst>
            <a:gd name="adj1" fmla="val 343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161925</xdr:colOff>
      <xdr:row>10</xdr:row>
      <xdr:rowOff>9525</xdr:rowOff>
    </xdr:from>
    <xdr:to>
      <xdr:col>9</xdr:col>
      <xdr:colOff>238125</xdr:colOff>
      <xdr:row>11</xdr:row>
      <xdr:rowOff>152400</xdr:rowOff>
    </xdr:to>
    <xdr:sp macro="" textlink="">
      <xdr:nvSpPr>
        <xdr:cNvPr id="35204" name="AutoShape 10">
          <a:extLst>
            <a:ext uri="{FF2B5EF4-FFF2-40B4-BE49-F238E27FC236}">
              <a16:creationId xmlns:a16="http://schemas.microsoft.com/office/drawing/2014/main" id="{00000000-0008-0000-0200-000084890000}"/>
            </a:ext>
          </a:extLst>
        </xdr:cNvPr>
        <xdr:cNvSpPr>
          <a:spLocks/>
        </xdr:cNvSpPr>
      </xdr:nvSpPr>
      <xdr:spPr bwMode="auto">
        <a:xfrm>
          <a:off x="7038975" y="1838325"/>
          <a:ext cx="76200" cy="314325"/>
        </a:xfrm>
        <a:prstGeom prst="leftBrace">
          <a:avLst>
            <a:gd name="adj1" fmla="val 343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161925</xdr:colOff>
      <xdr:row>10</xdr:row>
      <xdr:rowOff>9525</xdr:rowOff>
    </xdr:from>
    <xdr:to>
      <xdr:col>10</xdr:col>
      <xdr:colOff>238125</xdr:colOff>
      <xdr:row>11</xdr:row>
      <xdr:rowOff>152400</xdr:rowOff>
    </xdr:to>
    <xdr:sp macro="" textlink="">
      <xdr:nvSpPr>
        <xdr:cNvPr id="35205" name="AutoShape 11">
          <a:extLst>
            <a:ext uri="{FF2B5EF4-FFF2-40B4-BE49-F238E27FC236}">
              <a16:creationId xmlns:a16="http://schemas.microsoft.com/office/drawing/2014/main" id="{00000000-0008-0000-0200-000085890000}"/>
            </a:ext>
          </a:extLst>
        </xdr:cNvPr>
        <xdr:cNvSpPr>
          <a:spLocks/>
        </xdr:cNvSpPr>
      </xdr:nvSpPr>
      <xdr:spPr bwMode="auto">
        <a:xfrm>
          <a:off x="7648575" y="1838325"/>
          <a:ext cx="76200" cy="314325"/>
        </a:xfrm>
        <a:prstGeom prst="leftBrace">
          <a:avLst>
            <a:gd name="adj1" fmla="val 343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10</xdr:row>
      <xdr:rowOff>9525</xdr:rowOff>
    </xdr:from>
    <xdr:to>
      <xdr:col>11</xdr:col>
      <xdr:colOff>266700</xdr:colOff>
      <xdr:row>11</xdr:row>
      <xdr:rowOff>152400</xdr:rowOff>
    </xdr:to>
    <xdr:sp macro="" textlink="">
      <xdr:nvSpPr>
        <xdr:cNvPr id="35206" name="AutoShape 12">
          <a:extLst>
            <a:ext uri="{FF2B5EF4-FFF2-40B4-BE49-F238E27FC236}">
              <a16:creationId xmlns:a16="http://schemas.microsoft.com/office/drawing/2014/main" id="{00000000-0008-0000-0200-000086890000}"/>
            </a:ext>
          </a:extLst>
        </xdr:cNvPr>
        <xdr:cNvSpPr>
          <a:spLocks/>
        </xdr:cNvSpPr>
      </xdr:nvSpPr>
      <xdr:spPr bwMode="auto">
        <a:xfrm>
          <a:off x="8286750" y="1838325"/>
          <a:ext cx="76200" cy="314325"/>
        </a:xfrm>
        <a:prstGeom prst="leftBrace">
          <a:avLst>
            <a:gd name="adj1" fmla="val 343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190500</xdr:colOff>
      <xdr:row>10</xdr:row>
      <xdr:rowOff>9525</xdr:rowOff>
    </xdr:from>
    <xdr:to>
      <xdr:col>13</xdr:col>
      <xdr:colOff>266700</xdr:colOff>
      <xdr:row>11</xdr:row>
      <xdr:rowOff>152400</xdr:rowOff>
    </xdr:to>
    <xdr:sp macro="" textlink="">
      <xdr:nvSpPr>
        <xdr:cNvPr id="35207" name="AutoShape 31">
          <a:extLst>
            <a:ext uri="{FF2B5EF4-FFF2-40B4-BE49-F238E27FC236}">
              <a16:creationId xmlns:a16="http://schemas.microsoft.com/office/drawing/2014/main" id="{00000000-0008-0000-0200-000087890000}"/>
            </a:ext>
          </a:extLst>
        </xdr:cNvPr>
        <xdr:cNvSpPr>
          <a:spLocks/>
        </xdr:cNvSpPr>
      </xdr:nvSpPr>
      <xdr:spPr bwMode="auto">
        <a:xfrm>
          <a:off x="9505950" y="1838325"/>
          <a:ext cx="76200" cy="314325"/>
        </a:xfrm>
        <a:prstGeom prst="leftBrace">
          <a:avLst>
            <a:gd name="adj1" fmla="val 343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161925</xdr:colOff>
      <xdr:row>10</xdr:row>
      <xdr:rowOff>19050</xdr:rowOff>
    </xdr:from>
    <xdr:to>
      <xdr:col>14</xdr:col>
      <xdr:colOff>238125</xdr:colOff>
      <xdr:row>12</xdr:row>
      <xdr:rowOff>0</xdr:rowOff>
    </xdr:to>
    <xdr:sp macro="" textlink="">
      <xdr:nvSpPr>
        <xdr:cNvPr id="35208" name="AutoShape 32">
          <a:extLst>
            <a:ext uri="{FF2B5EF4-FFF2-40B4-BE49-F238E27FC236}">
              <a16:creationId xmlns:a16="http://schemas.microsoft.com/office/drawing/2014/main" id="{00000000-0008-0000-0200-000088890000}"/>
            </a:ext>
          </a:extLst>
        </xdr:cNvPr>
        <xdr:cNvSpPr>
          <a:spLocks/>
        </xdr:cNvSpPr>
      </xdr:nvSpPr>
      <xdr:spPr bwMode="auto">
        <a:xfrm>
          <a:off x="10086975" y="1847850"/>
          <a:ext cx="76200" cy="323850"/>
        </a:xfrm>
        <a:prstGeom prst="leftBrace">
          <a:avLst>
            <a:gd name="adj1" fmla="val 3541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152400</xdr:colOff>
      <xdr:row>10</xdr:row>
      <xdr:rowOff>9525</xdr:rowOff>
    </xdr:from>
    <xdr:to>
      <xdr:col>15</xdr:col>
      <xdr:colOff>228600</xdr:colOff>
      <xdr:row>11</xdr:row>
      <xdr:rowOff>152400</xdr:rowOff>
    </xdr:to>
    <xdr:sp macro="" textlink="">
      <xdr:nvSpPr>
        <xdr:cNvPr id="35209" name="AutoShape 33">
          <a:extLst>
            <a:ext uri="{FF2B5EF4-FFF2-40B4-BE49-F238E27FC236}">
              <a16:creationId xmlns:a16="http://schemas.microsoft.com/office/drawing/2014/main" id="{00000000-0008-0000-0200-000089890000}"/>
            </a:ext>
          </a:extLst>
        </xdr:cNvPr>
        <xdr:cNvSpPr>
          <a:spLocks/>
        </xdr:cNvSpPr>
      </xdr:nvSpPr>
      <xdr:spPr bwMode="auto">
        <a:xfrm>
          <a:off x="10687050" y="1838325"/>
          <a:ext cx="76200" cy="314325"/>
        </a:xfrm>
        <a:prstGeom prst="leftBrace">
          <a:avLst>
            <a:gd name="adj1" fmla="val 343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161925</xdr:colOff>
      <xdr:row>10</xdr:row>
      <xdr:rowOff>9525</xdr:rowOff>
    </xdr:from>
    <xdr:to>
      <xdr:col>16</xdr:col>
      <xdr:colOff>238125</xdr:colOff>
      <xdr:row>11</xdr:row>
      <xdr:rowOff>152400</xdr:rowOff>
    </xdr:to>
    <xdr:sp macro="" textlink="">
      <xdr:nvSpPr>
        <xdr:cNvPr id="35210" name="AutoShape 34">
          <a:extLst>
            <a:ext uri="{FF2B5EF4-FFF2-40B4-BE49-F238E27FC236}">
              <a16:creationId xmlns:a16="http://schemas.microsoft.com/office/drawing/2014/main" id="{00000000-0008-0000-0200-00008A890000}"/>
            </a:ext>
          </a:extLst>
        </xdr:cNvPr>
        <xdr:cNvSpPr>
          <a:spLocks/>
        </xdr:cNvSpPr>
      </xdr:nvSpPr>
      <xdr:spPr bwMode="auto">
        <a:xfrm>
          <a:off x="11306175" y="1838325"/>
          <a:ext cx="76200" cy="314325"/>
        </a:xfrm>
        <a:prstGeom prst="leftBrace">
          <a:avLst>
            <a:gd name="adj1" fmla="val 343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190500</xdr:colOff>
      <xdr:row>10</xdr:row>
      <xdr:rowOff>9525</xdr:rowOff>
    </xdr:from>
    <xdr:to>
      <xdr:col>12</xdr:col>
      <xdr:colOff>266700</xdr:colOff>
      <xdr:row>11</xdr:row>
      <xdr:rowOff>152400</xdr:rowOff>
    </xdr:to>
    <xdr:sp macro="" textlink="">
      <xdr:nvSpPr>
        <xdr:cNvPr id="35211" name="AutoShape 35">
          <a:extLst>
            <a:ext uri="{FF2B5EF4-FFF2-40B4-BE49-F238E27FC236}">
              <a16:creationId xmlns:a16="http://schemas.microsoft.com/office/drawing/2014/main" id="{00000000-0008-0000-0200-00008B890000}"/>
            </a:ext>
          </a:extLst>
        </xdr:cNvPr>
        <xdr:cNvSpPr>
          <a:spLocks/>
        </xdr:cNvSpPr>
      </xdr:nvSpPr>
      <xdr:spPr bwMode="auto">
        <a:xfrm>
          <a:off x="8896350" y="1838325"/>
          <a:ext cx="76200" cy="314325"/>
        </a:xfrm>
        <a:prstGeom prst="leftBrace">
          <a:avLst>
            <a:gd name="adj1" fmla="val 343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200025</xdr:colOff>
      <xdr:row>11</xdr:row>
      <xdr:rowOff>0</xdr:rowOff>
    </xdr:from>
    <xdr:to>
      <xdr:col>22</xdr:col>
      <xdr:colOff>276225</xdr:colOff>
      <xdr:row>14</xdr:row>
      <xdr:rowOff>0</xdr:rowOff>
    </xdr:to>
    <xdr:sp macro="" textlink="">
      <xdr:nvSpPr>
        <xdr:cNvPr id="35212" name="AutoShape 36">
          <a:extLst>
            <a:ext uri="{FF2B5EF4-FFF2-40B4-BE49-F238E27FC236}">
              <a16:creationId xmlns:a16="http://schemas.microsoft.com/office/drawing/2014/main" id="{00000000-0008-0000-0200-00008C890000}"/>
            </a:ext>
          </a:extLst>
        </xdr:cNvPr>
        <xdr:cNvSpPr>
          <a:spLocks/>
        </xdr:cNvSpPr>
      </xdr:nvSpPr>
      <xdr:spPr bwMode="auto">
        <a:xfrm>
          <a:off x="15001875" y="2000250"/>
          <a:ext cx="76200" cy="514350"/>
        </a:xfrm>
        <a:prstGeom prst="leftBrace">
          <a:avLst>
            <a:gd name="adj1" fmla="val 5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596265</xdr:colOff>
      <xdr:row>15</xdr:row>
      <xdr:rowOff>114300</xdr:rowOff>
    </xdr:from>
    <xdr:to>
      <xdr:col>23</xdr:col>
      <xdr:colOff>171817</xdr:colOff>
      <xdr:row>16</xdr:row>
      <xdr:rowOff>51562</xdr:rowOff>
    </xdr:to>
    <xdr:sp macro="" textlink="">
      <xdr:nvSpPr>
        <xdr:cNvPr id="8195" name="Text Box 3">
          <a:extLst>
            <a:ext uri="{FF2B5EF4-FFF2-40B4-BE49-F238E27FC236}">
              <a16:creationId xmlns:a16="http://schemas.microsoft.com/office/drawing/2014/main" id="{00000000-0008-0000-0200-000003200000}"/>
            </a:ext>
          </a:extLst>
        </xdr:cNvPr>
        <xdr:cNvSpPr txBox="1">
          <a:spLocks noChangeArrowheads="1"/>
        </xdr:cNvSpPr>
      </xdr:nvSpPr>
      <xdr:spPr bwMode="auto">
        <a:xfrm>
          <a:off x="15859125" y="2705100"/>
          <a:ext cx="180975" cy="11620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a:t>
          </a:r>
        </a:p>
      </xdr:txBody>
    </xdr:sp>
    <xdr:clientData/>
  </xdr:twoCellAnchor>
  <xdr:twoCellAnchor>
    <xdr:from>
      <xdr:col>22</xdr:col>
      <xdr:colOff>596265</xdr:colOff>
      <xdr:row>16</xdr:row>
      <xdr:rowOff>114300</xdr:rowOff>
    </xdr:from>
    <xdr:to>
      <xdr:col>23</xdr:col>
      <xdr:colOff>171817</xdr:colOff>
      <xdr:row>17</xdr:row>
      <xdr:rowOff>51562</xdr:rowOff>
    </xdr:to>
    <xdr:sp macro="" textlink="">
      <xdr:nvSpPr>
        <xdr:cNvPr id="2" name="Text Box 3">
          <a:extLst>
            <a:ext uri="{FF2B5EF4-FFF2-40B4-BE49-F238E27FC236}">
              <a16:creationId xmlns:a16="http://schemas.microsoft.com/office/drawing/2014/main" id="{00000000-0008-0000-0200-000002000000}"/>
            </a:ext>
          </a:extLst>
        </xdr:cNvPr>
        <xdr:cNvSpPr txBox="1">
          <a:spLocks noChangeArrowheads="1"/>
        </xdr:cNvSpPr>
      </xdr:nvSpPr>
      <xdr:spPr bwMode="auto">
        <a:xfrm>
          <a:off x="15859125" y="2876550"/>
          <a:ext cx="180975" cy="11620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a:t>
          </a:r>
        </a:p>
      </xdr:txBody>
    </xdr:sp>
    <xdr:clientData/>
  </xdr:twoCellAnchor>
  <xdr:twoCellAnchor>
    <xdr:from>
      <xdr:col>22</xdr:col>
      <xdr:colOff>596265</xdr:colOff>
      <xdr:row>17</xdr:row>
      <xdr:rowOff>114300</xdr:rowOff>
    </xdr:from>
    <xdr:to>
      <xdr:col>23</xdr:col>
      <xdr:colOff>171817</xdr:colOff>
      <xdr:row>18</xdr:row>
      <xdr:rowOff>51562</xdr:rowOff>
    </xdr:to>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15859125" y="3048000"/>
          <a:ext cx="180975" cy="11620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a:t>
          </a:r>
        </a:p>
      </xdr:txBody>
    </xdr:sp>
    <xdr:clientData/>
  </xdr:twoCellAnchor>
  <xdr:twoCellAnchor>
    <xdr:from>
      <xdr:col>23</xdr:col>
      <xdr:colOff>219075</xdr:colOff>
      <xdr:row>11</xdr:row>
      <xdr:rowOff>0</xdr:rowOff>
    </xdr:from>
    <xdr:to>
      <xdr:col>23</xdr:col>
      <xdr:colOff>295275</xdr:colOff>
      <xdr:row>14</xdr:row>
      <xdr:rowOff>0</xdr:rowOff>
    </xdr:to>
    <xdr:sp macro="" textlink="">
      <xdr:nvSpPr>
        <xdr:cNvPr id="35216" name="AutoShape 36">
          <a:extLst>
            <a:ext uri="{FF2B5EF4-FFF2-40B4-BE49-F238E27FC236}">
              <a16:creationId xmlns:a16="http://schemas.microsoft.com/office/drawing/2014/main" id="{00000000-0008-0000-0200-000090890000}"/>
            </a:ext>
          </a:extLst>
        </xdr:cNvPr>
        <xdr:cNvSpPr>
          <a:spLocks/>
        </xdr:cNvSpPr>
      </xdr:nvSpPr>
      <xdr:spPr bwMode="auto">
        <a:xfrm>
          <a:off x="15630525" y="2000250"/>
          <a:ext cx="76200" cy="514350"/>
        </a:xfrm>
        <a:prstGeom prst="leftBrace">
          <a:avLst>
            <a:gd name="adj1" fmla="val 5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219075</xdr:colOff>
      <xdr:row>11</xdr:row>
      <xdr:rowOff>0</xdr:rowOff>
    </xdr:from>
    <xdr:to>
      <xdr:col>24</xdr:col>
      <xdr:colOff>295275</xdr:colOff>
      <xdr:row>14</xdr:row>
      <xdr:rowOff>0</xdr:rowOff>
    </xdr:to>
    <xdr:sp macro="" textlink="">
      <xdr:nvSpPr>
        <xdr:cNvPr id="35217" name="AutoShape 36">
          <a:extLst>
            <a:ext uri="{FF2B5EF4-FFF2-40B4-BE49-F238E27FC236}">
              <a16:creationId xmlns:a16="http://schemas.microsoft.com/office/drawing/2014/main" id="{00000000-0008-0000-0200-000091890000}"/>
            </a:ext>
          </a:extLst>
        </xdr:cNvPr>
        <xdr:cNvSpPr>
          <a:spLocks/>
        </xdr:cNvSpPr>
      </xdr:nvSpPr>
      <xdr:spPr bwMode="auto">
        <a:xfrm>
          <a:off x="16240125" y="2000250"/>
          <a:ext cx="76200" cy="514350"/>
        </a:xfrm>
        <a:prstGeom prst="leftBrace">
          <a:avLst>
            <a:gd name="adj1" fmla="val 5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200025</xdr:colOff>
      <xdr:row>11</xdr:row>
      <xdr:rowOff>0</xdr:rowOff>
    </xdr:from>
    <xdr:to>
      <xdr:col>25</xdr:col>
      <xdr:colOff>276225</xdr:colOff>
      <xdr:row>14</xdr:row>
      <xdr:rowOff>0</xdr:rowOff>
    </xdr:to>
    <xdr:sp macro="" textlink="">
      <xdr:nvSpPr>
        <xdr:cNvPr id="35218" name="AutoShape 36">
          <a:extLst>
            <a:ext uri="{FF2B5EF4-FFF2-40B4-BE49-F238E27FC236}">
              <a16:creationId xmlns:a16="http://schemas.microsoft.com/office/drawing/2014/main" id="{00000000-0008-0000-0200-000092890000}"/>
            </a:ext>
          </a:extLst>
        </xdr:cNvPr>
        <xdr:cNvSpPr>
          <a:spLocks/>
        </xdr:cNvSpPr>
      </xdr:nvSpPr>
      <xdr:spPr bwMode="auto">
        <a:xfrm>
          <a:off x="16830675" y="2000250"/>
          <a:ext cx="76200" cy="514350"/>
        </a:xfrm>
        <a:prstGeom prst="leftBrace">
          <a:avLst>
            <a:gd name="adj1" fmla="val 5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114300</xdr:colOff>
      <xdr:row>11</xdr:row>
      <xdr:rowOff>0</xdr:rowOff>
    </xdr:from>
    <xdr:to>
      <xdr:col>26</xdr:col>
      <xdr:colOff>190500</xdr:colOff>
      <xdr:row>14</xdr:row>
      <xdr:rowOff>0</xdr:rowOff>
    </xdr:to>
    <xdr:sp macro="" textlink="">
      <xdr:nvSpPr>
        <xdr:cNvPr id="35219" name="AutoShape 36">
          <a:extLst>
            <a:ext uri="{FF2B5EF4-FFF2-40B4-BE49-F238E27FC236}">
              <a16:creationId xmlns:a16="http://schemas.microsoft.com/office/drawing/2014/main" id="{00000000-0008-0000-0200-000093890000}"/>
            </a:ext>
          </a:extLst>
        </xdr:cNvPr>
        <xdr:cNvSpPr>
          <a:spLocks/>
        </xdr:cNvSpPr>
      </xdr:nvSpPr>
      <xdr:spPr bwMode="auto">
        <a:xfrm>
          <a:off x="17354550" y="2000250"/>
          <a:ext cx="76200" cy="514350"/>
        </a:xfrm>
        <a:prstGeom prst="leftBrace">
          <a:avLst>
            <a:gd name="adj1" fmla="val 5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17</xdr:col>
      <xdr:colOff>483870</xdr:colOff>
      <xdr:row>9</xdr:row>
      <xdr:rowOff>49530</xdr:rowOff>
    </xdr:from>
    <xdr:ext cx="294376" cy="195566"/>
    <xdr:sp macro="" textlink="">
      <xdr:nvSpPr>
        <xdr:cNvPr id="31" name="CaixaDeTexto 30">
          <a:extLst>
            <a:ext uri="{FF2B5EF4-FFF2-40B4-BE49-F238E27FC236}">
              <a16:creationId xmlns:a16="http://schemas.microsoft.com/office/drawing/2014/main" id="{00000000-0008-0000-0200-00001F000000}"/>
            </a:ext>
          </a:extLst>
        </xdr:cNvPr>
        <xdr:cNvSpPr txBox="1"/>
      </xdr:nvSpPr>
      <xdr:spPr>
        <a:xfrm>
          <a:off x="12237720" y="1706880"/>
          <a:ext cx="294376" cy="1955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pt-PT" sz="700">
              <a:latin typeface="Arial" pitchFamily="34" charset="0"/>
              <a:cs typeface="Arial" pitchFamily="34" charset="0"/>
            </a:rPr>
            <a:t>(2)</a:t>
          </a:r>
        </a:p>
      </xdr:txBody>
    </xdr:sp>
    <xdr:clientData/>
  </xdr:oneCellAnchor>
  <xdr:twoCellAnchor>
    <xdr:from>
      <xdr:col>26</xdr:col>
      <xdr:colOff>588645</xdr:colOff>
      <xdr:row>15</xdr:row>
      <xdr:rowOff>114300</xdr:rowOff>
    </xdr:from>
    <xdr:to>
      <xdr:col>27</xdr:col>
      <xdr:colOff>160020</xdr:colOff>
      <xdr:row>16</xdr:row>
      <xdr:rowOff>51562</xdr:rowOff>
    </xdr:to>
    <xdr:sp macro="" textlink="">
      <xdr:nvSpPr>
        <xdr:cNvPr id="35" name="Text Box 3">
          <a:extLst>
            <a:ext uri="{FF2B5EF4-FFF2-40B4-BE49-F238E27FC236}">
              <a16:creationId xmlns:a16="http://schemas.microsoft.com/office/drawing/2014/main" id="{00000000-0008-0000-0200-000023000000}"/>
            </a:ext>
          </a:extLst>
        </xdr:cNvPr>
        <xdr:cNvSpPr txBox="1">
          <a:spLocks noChangeArrowheads="1"/>
        </xdr:cNvSpPr>
      </xdr:nvSpPr>
      <xdr:spPr bwMode="auto">
        <a:xfrm>
          <a:off x="17830800" y="2705100"/>
          <a:ext cx="180975" cy="11620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a:t>
          </a:r>
        </a:p>
      </xdr:txBody>
    </xdr:sp>
    <xdr:clientData/>
  </xdr:twoCellAnchor>
  <xdr:twoCellAnchor>
    <xdr:from>
      <xdr:col>26</xdr:col>
      <xdr:colOff>588645</xdr:colOff>
      <xdr:row>16</xdr:row>
      <xdr:rowOff>114300</xdr:rowOff>
    </xdr:from>
    <xdr:to>
      <xdr:col>27</xdr:col>
      <xdr:colOff>160020</xdr:colOff>
      <xdr:row>17</xdr:row>
      <xdr:rowOff>51562</xdr:rowOff>
    </xdr:to>
    <xdr:sp macro="" textlink="">
      <xdr:nvSpPr>
        <xdr:cNvPr id="36" name="Text Box 3">
          <a:extLst>
            <a:ext uri="{FF2B5EF4-FFF2-40B4-BE49-F238E27FC236}">
              <a16:creationId xmlns:a16="http://schemas.microsoft.com/office/drawing/2014/main" id="{00000000-0008-0000-0200-000024000000}"/>
            </a:ext>
          </a:extLst>
        </xdr:cNvPr>
        <xdr:cNvSpPr txBox="1">
          <a:spLocks noChangeArrowheads="1"/>
        </xdr:cNvSpPr>
      </xdr:nvSpPr>
      <xdr:spPr bwMode="auto">
        <a:xfrm>
          <a:off x="17830800" y="2876550"/>
          <a:ext cx="180975" cy="11620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a:t>
          </a:r>
        </a:p>
      </xdr:txBody>
    </xdr:sp>
    <xdr:clientData/>
  </xdr:twoCellAnchor>
  <xdr:twoCellAnchor>
    <xdr:from>
      <xdr:col>26</xdr:col>
      <xdr:colOff>588645</xdr:colOff>
      <xdr:row>17</xdr:row>
      <xdr:rowOff>114300</xdr:rowOff>
    </xdr:from>
    <xdr:to>
      <xdr:col>27</xdr:col>
      <xdr:colOff>160020</xdr:colOff>
      <xdr:row>18</xdr:row>
      <xdr:rowOff>51562</xdr:rowOff>
    </xdr:to>
    <xdr:sp macro="" textlink="">
      <xdr:nvSpPr>
        <xdr:cNvPr id="37" name="Text Box 3">
          <a:extLst>
            <a:ext uri="{FF2B5EF4-FFF2-40B4-BE49-F238E27FC236}">
              <a16:creationId xmlns:a16="http://schemas.microsoft.com/office/drawing/2014/main" id="{00000000-0008-0000-0200-000025000000}"/>
            </a:ext>
          </a:extLst>
        </xdr:cNvPr>
        <xdr:cNvSpPr txBox="1">
          <a:spLocks noChangeArrowheads="1"/>
        </xdr:cNvSpPr>
      </xdr:nvSpPr>
      <xdr:spPr bwMode="auto">
        <a:xfrm>
          <a:off x="17830800" y="3048000"/>
          <a:ext cx="180975" cy="11620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152400</xdr:colOff>
      <xdr:row>17</xdr:row>
      <xdr:rowOff>9525</xdr:rowOff>
    </xdr:from>
    <xdr:to>
      <xdr:col>4</xdr:col>
      <xdr:colOff>228600</xdr:colOff>
      <xdr:row>18</xdr:row>
      <xdr:rowOff>152400</xdr:rowOff>
    </xdr:to>
    <xdr:sp macro="" textlink="">
      <xdr:nvSpPr>
        <xdr:cNvPr id="28345" name="AutoShape 1">
          <a:extLst>
            <a:ext uri="{FF2B5EF4-FFF2-40B4-BE49-F238E27FC236}">
              <a16:creationId xmlns:a16="http://schemas.microsoft.com/office/drawing/2014/main" id="{00000000-0008-0000-0300-0000B96E0000}"/>
            </a:ext>
          </a:extLst>
        </xdr:cNvPr>
        <xdr:cNvSpPr>
          <a:spLocks/>
        </xdr:cNvSpPr>
      </xdr:nvSpPr>
      <xdr:spPr bwMode="auto">
        <a:xfrm>
          <a:off x="4533900" y="2924175"/>
          <a:ext cx="76200" cy="304800"/>
        </a:xfrm>
        <a:prstGeom prst="leftBrace">
          <a:avLst>
            <a:gd name="adj1" fmla="val 3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152400</xdr:colOff>
      <xdr:row>17</xdr:row>
      <xdr:rowOff>9525</xdr:rowOff>
    </xdr:from>
    <xdr:to>
      <xdr:col>5</xdr:col>
      <xdr:colOff>228600</xdr:colOff>
      <xdr:row>18</xdr:row>
      <xdr:rowOff>152400</xdr:rowOff>
    </xdr:to>
    <xdr:sp macro="" textlink="">
      <xdr:nvSpPr>
        <xdr:cNvPr id="28346" name="AutoShape 2">
          <a:extLst>
            <a:ext uri="{FF2B5EF4-FFF2-40B4-BE49-F238E27FC236}">
              <a16:creationId xmlns:a16="http://schemas.microsoft.com/office/drawing/2014/main" id="{00000000-0008-0000-0300-0000BA6E0000}"/>
            </a:ext>
          </a:extLst>
        </xdr:cNvPr>
        <xdr:cNvSpPr>
          <a:spLocks/>
        </xdr:cNvSpPr>
      </xdr:nvSpPr>
      <xdr:spPr bwMode="auto">
        <a:xfrm>
          <a:off x="5143500" y="2924175"/>
          <a:ext cx="76200" cy="304800"/>
        </a:xfrm>
        <a:prstGeom prst="leftBrace">
          <a:avLst>
            <a:gd name="adj1" fmla="val 3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152400</xdr:colOff>
      <xdr:row>17</xdr:row>
      <xdr:rowOff>9525</xdr:rowOff>
    </xdr:from>
    <xdr:to>
      <xdr:col>6</xdr:col>
      <xdr:colOff>228600</xdr:colOff>
      <xdr:row>18</xdr:row>
      <xdr:rowOff>152400</xdr:rowOff>
    </xdr:to>
    <xdr:sp macro="" textlink="">
      <xdr:nvSpPr>
        <xdr:cNvPr id="28347" name="AutoShape 3">
          <a:extLst>
            <a:ext uri="{FF2B5EF4-FFF2-40B4-BE49-F238E27FC236}">
              <a16:creationId xmlns:a16="http://schemas.microsoft.com/office/drawing/2014/main" id="{00000000-0008-0000-0300-0000BB6E0000}"/>
            </a:ext>
          </a:extLst>
        </xdr:cNvPr>
        <xdr:cNvSpPr>
          <a:spLocks/>
        </xdr:cNvSpPr>
      </xdr:nvSpPr>
      <xdr:spPr bwMode="auto">
        <a:xfrm>
          <a:off x="5753100" y="2924175"/>
          <a:ext cx="76200" cy="304800"/>
        </a:xfrm>
        <a:prstGeom prst="leftBrace">
          <a:avLst>
            <a:gd name="adj1" fmla="val 3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152400</xdr:colOff>
      <xdr:row>17</xdr:row>
      <xdr:rowOff>9525</xdr:rowOff>
    </xdr:from>
    <xdr:to>
      <xdr:col>7</xdr:col>
      <xdr:colOff>228600</xdr:colOff>
      <xdr:row>18</xdr:row>
      <xdr:rowOff>152400</xdr:rowOff>
    </xdr:to>
    <xdr:sp macro="" textlink="">
      <xdr:nvSpPr>
        <xdr:cNvPr id="28348" name="AutoShape 4">
          <a:extLst>
            <a:ext uri="{FF2B5EF4-FFF2-40B4-BE49-F238E27FC236}">
              <a16:creationId xmlns:a16="http://schemas.microsoft.com/office/drawing/2014/main" id="{00000000-0008-0000-0300-0000BC6E0000}"/>
            </a:ext>
          </a:extLst>
        </xdr:cNvPr>
        <xdr:cNvSpPr>
          <a:spLocks/>
        </xdr:cNvSpPr>
      </xdr:nvSpPr>
      <xdr:spPr bwMode="auto">
        <a:xfrm>
          <a:off x="6362700" y="2924175"/>
          <a:ext cx="76200" cy="304800"/>
        </a:xfrm>
        <a:prstGeom prst="leftBrace">
          <a:avLst>
            <a:gd name="adj1" fmla="val 3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152400</xdr:colOff>
      <xdr:row>17</xdr:row>
      <xdr:rowOff>9525</xdr:rowOff>
    </xdr:from>
    <xdr:to>
      <xdr:col>8</xdr:col>
      <xdr:colOff>228600</xdr:colOff>
      <xdr:row>18</xdr:row>
      <xdr:rowOff>152400</xdr:rowOff>
    </xdr:to>
    <xdr:sp macro="" textlink="">
      <xdr:nvSpPr>
        <xdr:cNvPr id="28349" name="AutoShape 5">
          <a:extLst>
            <a:ext uri="{FF2B5EF4-FFF2-40B4-BE49-F238E27FC236}">
              <a16:creationId xmlns:a16="http://schemas.microsoft.com/office/drawing/2014/main" id="{00000000-0008-0000-0300-0000BD6E0000}"/>
            </a:ext>
          </a:extLst>
        </xdr:cNvPr>
        <xdr:cNvSpPr>
          <a:spLocks/>
        </xdr:cNvSpPr>
      </xdr:nvSpPr>
      <xdr:spPr bwMode="auto">
        <a:xfrm>
          <a:off x="6972300" y="2924175"/>
          <a:ext cx="76200" cy="304800"/>
        </a:xfrm>
        <a:prstGeom prst="leftBrace">
          <a:avLst>
            <a:gd name="adj1" fmla="val 3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152400</xdr:colOff>
      <xdr:row>17</xdr:row>
      <xdr:rowOff>9525</xdr:rowOff>
    </xdr:from>
    <xdr:to>
      <xdr:col>9</xdr:col>
      <xdr:colOff>228600</xdr:colOff>
      <xdr:row>18</xdr:row>
      <xdr:rowOff>152400</xdr:rowOff>
    </xdr:to>
    <xdr:sp macro="" textlink="">
      <xdr:nvSpPr>
        <xdr:cNvPr id="28350" name="AutoShape 6">
          <a:extLst>
            <a:ext uri="{FF2B5EF4-FFF2-40B4-BE49-F238E27FC236}">
              <a16:creationId xmlns:a16="http://schemas.microsoft.com/office/drawing/2014/main" id="{00000000-0008-0000-0300-0000BE6E0000}"/>
            </a:ext>
          </a:extLst>
        </xdr:cNvPr>
        <xdr:cNvSpPr>
          <a:spLocks/>
        </xdr:cNvSpPr>
      </xdr:nvSpPr>
      <xdr:spPr bwMode="auto">
        <a:xfrm>
          <a:off x="7581900" y="2924175"/>
          <a:ext cx="76200" cy="304800"/>
        </a:xfrm>
        <a:prstGeom prst="leftBrace">
          <a:avLst>
            <a:gd name="adj1" fmla="val 3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152400</xdr:colOff>
      <xdr:row>17</xdr:row>
      <xdr:rowOff>9525</xdr:rowOff>
    </xdr:from>
    <xdr:to>
      <xdr:col>10</xdr:col>
      <xdr:colOff>228600</xdr:colOff>
      <xdr:row>18</xdr:row>
      <xdr:rowOff>152400</xdr:rowOff>
    </xdr:to>
    <xdr:sp macro="" textlink="">
      <xdr:nvSpPr>
        <xdr:cNvPr id="28351" name="AutoShape 7">
          <a:extLst>
            <a:ext uri="{FF2B5EF4-FFF2-40B4-BE49-F238E27FC236}">
              <a16:creationId xmlns:a16="http://schemas.microsoft.com/office/drawing/2014/main" id="{00000000-0008-0000-0300-0000BF6E0000}"/>
            </a:ext>
          </a:extLst>
        </xdr:cNvPr>
        <xdr:cNvSpPr>
          <a:spLocks/>
        </xdr:cNvSpPr>
      </xdr:nvSpPr>
      <xdr:spPr bwMode="auto">
        <a:xfrm>
          <a:off x="8191500" y="2924175"/>
          <a:ext cx="76200" cy="304800"/>
        </a:xfrm>
        <a:prstGeom prst="leftBrace">
          <a:avLst>
            <a:gd name="adj1" fmla="val 3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152400</xdr:colOff>
      <xdr:row>17</xdr:row>
      <xdr:rowOff>9525</xdr:rowOff>
    </xdr:from>
    <xdr:to>
      <xdr:col>11</xdr:col>
      <xdr:colOff>228600</xdr:colOff>
      <xdr:row>18</xdr:row>
      <xdr:rowOff>152400</xdr:rowOff>
    </xdr:to>
    <xdr:sp macro="" textlink="">
      <xdr:nvSpPr>
        <xdr:cNvPr id="28352" name="AutoShape 8">
          <a:extLst>
            <a:ext uri="{FF2B5EF4-FFF2-40B4-BE49-F238E27FC236}">
              <a16:creationId xmlns:a16="http://schemas.microsoft.com/office/drawing/2014/main" id="{00000000-0008-0000-0300-0000C06E0000}"/>
            </a:ext>
          </a:extLst>
        </xdr:cNvPr>
        <xdr:cNvSpPr>
          <a:spLocks/>
        </xdr:cNvSpPr>
      </xdr:nvSpPr>
      <xdr:spPr bwMode="auto">
        <a:xfrm>
          <a:off x="8801100" y="2924175"/>
          <a:ext cx="76200" cy="304800"/>
        </a:xfrm>
        <a:prstGeom prst="leftBrace">
          <a:avLst>
            <a:gd name="adj1" fmla="val 3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152400</xdr:colOff>
      <xdr:row>16</xdr:row>
      <xdr:rowOff>9525</xdr:rowOff>
    </xdr:from>
    <xdr:to>
      <xdr:col>2</xdr:col>
      <xdr:colOff>228600</xdr:colOff>
      <xdr:row>17</xdr:row>
      <xdr:rowOff>152400</xdr:rowOff>
    </xdr:to>
    <xdr:sp macro="" textlink="">
      <xdr:nvSpPr>
        <xdr:cNvPr id="33035" name="AutoShape 9">
          <a:extLst>
            <a:ext uri="{FF2B5EF4-FFF2-40B4-BE49-F238E27FC236}">
              <a16:creationId xmlns:a16="http://schemas.microsoft.com/office/drawing/2014/main" id="{00000000-0008-0000-0400-00000B810000}"/>
            </a:ext>
          </a:extLst>
        </xdr:cNvPr>
        <xdr:cNvSpPr>
          <a:spLocks/>
        </xdr:cNvSpPr>
      </xdr:nvSpPr>
      <xdr:spPr bwMode="auto">
        <a:xfrm>
          <a:off x="3314700" y="2847975"/>
          <a:ext cx="76200" cy="304800"/>
        </a:xfrm>
        <a:prstGeom prst="leftBrace">
          <a:avLst>
            <a:gd name="adj1" fmla="val 3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152400</xdr:colOff>
      <xdr:row>16</xdr:row>
      <xdr:rowOff>9525</xdr:rowOff>
    </xdr:from>
    <xdr:to>
      <xdr:col>3</xdr:col>
      <xdr:colOff>228600</xdr:colOff>
      <xdr:row>17</xdr:row>
      <xdr:rowOff>152400</xdr:rowOff>
    </xdr:to>
    <xdr:sp macro="" textlink="">
      <xdr:nvSpPr>
        <xdr:cNvPr id="33036" name="AutoShape 10">
          <a:extLst>
            <a:ext uri="{FF2B5EF4-FFF2-40B4-BE49-F238E27FC236}">
              <a16:creationId xmlns:a16="http://schemas.microsoft.com/office/drawing/2014/main" id="{00000000-0008-0000-0400-00000C810000}"/>
            </a:ext>
          </a:extLst>
        </xdr:cNvPr>
        <xdr:cNvSpPr>
          <a:spLocks/>
        </xdr:cNvSpPr>
      </xdr:nvSpPr>
      <xdr:spPr bwMode="auto">
        <a:xfrm>
          <a:off x="3924300" y="2847975"/>
          <a:ext cx="76200" cy="304800"/>
        </a:xfrm>
        <a:prstGeom prst="leftBrace">
          <a:avLst>
            <a:gd name="adj1" fmla="val 3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152400</xdr:colOff>
      <xdr:row>16</xdr:row>
      <xdr:rowOff>9525</xdr:rowOff>
    </xdr:from>
    <xdr:to>
      <xdr:col>4</xdr:col>
      <xdr:colOff>228600</xdr:colOff>
      <xdr:row>17</xdr:row>
      <xdr:rowOff>152400</xdr:rowOff>
    </xdr:to>
    <xdr:sp macro="" textlink="">
      <xdr:nvSpPr>
        <xdr:cNvPr id="33037" name="AutoShape 11">
          <a:extLst>
            <a:ext uri="{FF2B5EF4-FFF2-40B4-BE49-F238E27FC236}">
              <a16:creationId xmlns:a16="http://schemas.microsoft.com/office/drawing/2014/main" id="{00000000-0008-0000-0400-00000D810000}"/>
            </a:ext>
          </a:extLst>
        </xdr:cNvPr>
        <xdr:cNvSpPr>
          <a:spLocks/>
        </xdr:cNvSpPr>
      </xdr:nvSpPr>
      <xdr:spPr bwMode="auto">
        <a:xfrm>
          <a:off x="4533900" y="2847975"/>
          <a:ext cx="76200" cy="304800"/>
        </a:xfrm>
        <a:prstGeom prst="leftBrace">
          <a:avLst>
            <a:gd name="adj1" fmla="val 3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152400</xdr:colOff>
      <xdr:row>16</xdr:row>
      <xdr:rowOff>9525</xdr:rowOff>
    </xdr:from>
    <xdr:to>
      <xdr:col>5</xdr:col>
      <xdr:colOff>228600</xdr:colOff>
      <xdr:row>17</xdr:row>
      <xdr:rowOff>152400</xdr:rowOff>
    </xdr:to>
    <xdr:sp macro="" textlink="">
      <xdr:nvSpPr>
        <xdr:cNvPr id="33038" name="AutoShape 12">
          <a:extLst>
            <a:ext uri="{FF2B5EF4-FFF2-40B4-BE49-F238E27FC236}">
              <a16:creationId xmlns:a16="http://schemas.microsoft.com/office/drawing/2014/main" id="{00000000-0008-0000-0400-00000E810000}"/>
            </a:ext>
          </a:extLst>
        </xdr:cNvPr>
        <xdr:cNvSpPr>
          <a:spLocks/>
        </xdr:cNvSpPr>
      </xdr:nvSpPr>
      <xdr:spPr bwMode="auto">
        <a:xfrm>
          <a:off x="5143500" y="2847975"/>
          <a:ext cx="76200" cy="304800"/>
        </a:xfrm>
        <a:prstGeom prst="leftBrace">
          <a:avLst>
            <a:gd name="adj1" fmla="val 3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152400</xdr:colOff>
      <xdr:row>16</xdr:row>
      <xdr:rowOff>9525</xdr:rowOff>
    </xdr:from>
    <xdr:to>
      <xdr:col>6</xdr:col>
      <xdr:colOff>228600</xdr:colOff>
      <xdr:row>17</xdr:row>
      <xdr:rowOff>152400</xdr:rowOff>
    </xdr:to>
    <xdr:sp macro="" textlink="">
      <xdr:nvSpPr>
        <xdr:cNvPr id="33039" name="AutoShape 13">
          <a:extLst>
            <a:ext uri="{FF2B5EF4-FFF2-40B4-BE49-F238E27FC236}">
              <a16:creationId xmlns:a16="http://schemas.microsoft.com/office/drawing/2014/main" id="{00000000-0008-0000-0400-00000F810000}"/>
            </a:ext>
          </a:extLst>
        </xdr:cNvPr>
        <xdr:cNvSpPr>
          <a:spLocks/>
        </xdr:cNvSpPr>
      </xdr:nvSpPr>
      <xdr:spPr bwMode="auto">
        <a:xfrm>
          <a:off x="5753100" y="2847975"/>
          <a:ext cx="76200" cy="304800"/>
        </a:xfrm>
        <a:prstGeom prst="leftBrace">
          <a:avLst>
            <a:gd name="adj1" fmla="val 3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152400</xdr:colOff>
      <xdr:row>19</xdr:row>
      <xdr:rowOff>9525</xdr:rowOff>
    </xdr:from>
    <xdr:to>
      <xdr:col>7</xdr:col>
      <xdr:colOff>228600</xdr:colOff>
      <xdr:row>20</xdr:row>
      <xdr:rowOff>152400</xdr:rowOff>
    </xdr:to>
    <xdr:sp macro="" textlink="">
      <xdr:nvSpPr>
        <xdr:cNvPr id="33040" name="AutoShape 19">
          <a:extLst>
            <a:ext uri="{FF2B5EF4-FFF2-40B4-BE49-F238E27FC236}">
              <a16:creationId xmlns:a16="http://schemas.microsoft.com/office/drawing/2014/main" id="{00000000-0008-0000-0400-000010810000}"/>
            </a:ext>
          </a:extLst>
        </xdr:cNvPr>
        <xdr:cNvSpPr>
          <a:spLocks/>
        </xdr:cNvSpPr>
      </xdr:nvSpPr>
      <xdr:spPr bwMode="auto">
        <a:xfrm>
          <a:off x="6362700" y="3333750"/>
          <a:ext cx="76200" cy="304800"/>
        </a:xfrm>
        <a:prstGeom prst="leftBrace">
          <a:avLst>
            <a:gd name="adj1" fmla="val 3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594360</xdr:colOff>
      <xdr:row>5</xdr:row>
      <xdr:rowOff>9525</xdr:rowOff>
    </xdr:from>
    <xdr:to>
      <xdr:col>3</xdr:col>
      <xdr:colOff>160330</xdr:colOff>
      <xdr:row>6</xdr:row>
      <xdr:rowOff>57150</xdr:rowOff>
    </xdr:to>
    <xdr:sp macro="" textlink="">
      <xdr:nvSpPr>
        <xdr:cNvPr id="8195" name="Text Box 3">
          <a:extLst>
            <a:ext uri="{FF2B5EF4-FFF2-40B4-BE49-F238E27FC236}">
              <a16:creationId xmlns:a16="http://schemas.microsoft.com/office/drawing/2014/main" id="{00000000-0008-0000-0500-000003200000}"/>
            </a:ext>
          </a:extLst>
        </xdr:cNvPr>
        <xdr:cNvSpPr txBox="1">
          <a:spLocks noChangeArrowheads="1"/>
        </xdr:cNvSpPr>
      </xdr:nvSpPr>
      <xdr:spPr bwMode="auto">
        <a:xfrm>
          <a:off x="3760470" y="1152525"/>
          <a:ext cx="180975" cy="1238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  ┴</a:t>
          </a:r>
        </a:p>
      </xdr:txBody>
    </xdr:sp>
    <xdr:clientData/>
  </xdr:twoCellAnchor>
  <xdr:twoCellAnchor>
    <xdr:from>
      <xdr:col>3</xdr:col>
      <xdr:colOff>5715</xdr:colOff>
      <xdr:row>46</xdr:row>
      <xdr:rowOff>102870</xdr:rowOff>
    </xdr:from>
    <xdr:to>
      <xdr:col>3</xdr:col>
      <xdr:colOff>194231</xdr:colOff>
      <xdr:row>47</xdr:row>
      <xdr:rowOff>67198</xdr:rowOff>
    </xdr:to>
    <xdr:sp macro="" textlink="">
      <xdr:nvSpPr>
        <xdr:cNvPr id="2" name="Text Box 3">
          <a:extLst>
            <a:ext uri="{FF2B5EF4-FFF2-40B4-BE49-F238E27FC236}">
              <a16:creationId xmlns:a16="http://schemas.microsoft.com/office/drawing/2014/main" id="{00000000-0008-0000-0500-000002000000}"/>
            </a:ext>
          </a:extLst>
        </xdr:cNvPr>
        <xdr:cNvSpPr txBox="1">
          <a:spLocks noChangeArrowheads="1"/>
        </xdr:cNvSpPr>
      </xdr:nvSpPr>
      <xdr:spPr bwMode="auto">
        <a:xfrm>
          <a:off x="3777615" y="6665595"/>
          <a:ext cx="180975" cy="126253"/>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a:t>
          </a:r>
        </a:p>
      </xdr:txBody>
    </xdr:sp>
    <xdr:clientData/>
  </xdr:twoCellAnchor>
  <xdr:twoCellAnchor>
    <xdr:from>
      <xdr:col>4</xdr:col>
      <xdr:colOff>9525</xdr:colOff>
      <xdr:row>46</xdr:row>
      <xdr:rowOff>112395</xdr:rowOff>
    </xdr:from>
    <xdr:to>
      <xdr:col>4</xdr:col>
      <xdr:colOff>188615</xdr:colOff>
      <xdr:row>47</xdr:row>
      <xdr:rowOff>76359</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4391025" y="6677025"/>
          <a:ext cx="180975" cy="1238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a:t>
          </a:r>
        </a:p>
      </xdr:txBody>
    </xdr:sp>
    <xdr:clientData/>
  </xdr:twoCellAnchor>
  <xdr:twoCellAnchor>
    <xdr:from>
      <xdr:col>4</xdr:col>
      <xdr:colOff>19050</xdr:colOff>
      <xdr:row>5</xdr:row>
      <xdr:rowOff>9525</xdr:rowOff>
    </xdr:from>
    <xdr:to>
      <xdr:col>4</xdr:col>
      <xdr:colOff>198451</xdr:colOff>
      <xdr:row>6</xdr:row>
      <xdr:rowOff>57150</xdr:rowOff>
    </xdr:to>
    <xdr:sp macro="" textlink="">
      <xdr:nvSpPr>
        <xdr:cNvPr id="19" name="Text Box 3">
          <a:extLst>
            <a:ext uri="{FF2B5EF4-FFF2-40B4-BE49-F238E27FC236}">
              <a16:creationId xmlns:a16="http://schemas.microsoft.com/office/drawing/2014/main" id="{00000000-0008-0000-0500-000013000000}"/>
            </a:ext>
          </a:extLst>
        </xdr:cNvPr>
        <xdr:cNvSpPr txBox="1">
          <a:spLocks noChangeArrowheads="1"/>
        </xdr:cNvSpPr>
      </xdr:nvSpPr>
      <xdr:spPr bwMode="auto">
        <a:xfrm>
          <a:off x="4400550" y="1152525"/>
          <a:ext cx="180975" cy="1238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6</xdr:row>
      <xdr:rowOff>38100</xdr:rowOff>
    </xdr:from>
    <xdr:to>
      <xdr:col>13</xdr:col>
      <xdr:colOff>0</xdr:colOff>
      <xdr:row>7</xdr:row>
      <xdr:rowOff>0</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9944100" y="1257300"/>
          <a:ext cx="0" cy="1333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a:t>
          </a:r>
        </a:p>
      </xdr:txBody>
    </xdr:sp>
    <xdr:clientData/>
  </xdr:twoCellAnchor>
  <xdr:twoCellAnchor>
    <xdr:from>
      <xdr:col>13</xdr:col>
      <xdr:colOff>0</xdr:colOff>
      <xdr:row>17</xdr:row>
      <xdr:rowOff>11430</xdr:rowOff>
    </xdr:from>
    <xdr:to>
      <xdr:col>13</xdr:col>
      <xdr:colOff>0</xdr:colOff>
      <xdr:row>18</xdr:row>
      <xdr:rowOff>272</xdr:rowOff>
    </xdr:to>
    <xdr:sp macro="" textlink="">
      <xdr:nvSpPr>
        <xdr:cNvPr id="3" name="Text Box 2">
          <a:extLst>
            <a:ext uri="{FF2B5EF4-FFF2-40B4-BE49-F238E27FC236}">
              <a16:creationId xmlns:a16="http://schemas.microsoft.com/office/drawing/2014/main" id="{00000000-0008-0000-0800-000003000000}"/>
            </a:ext>
          </a:extLst>
        </xdr:cNvPr>
        <xdr:cNvSpPr txBox="1">
          <a:spLocks noChangeArrowheads="1"/>
        </xdr:cNvSpPr>
      </xdr:nvSpPr>
      <xdr:spPr bwMode="auto">
        <a:xfrm>
          <a:off x="9944100" y="3078480"/>
          <a:ext cx="0" cy="131717"/>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a:t>
          </a:r>
        </a:p>
      </xdr:txBody>
    </xdr:sp>
    <xdr:clientData/>
  </xdr:twoCellAnchor>
  <xdr:twoCellAnchor>
    <xdr:from>
      <xdr:col>3</xdr:col>
      <xdr:colOff>76200</xdr:colOff>
      <xdr:row>32</xdr:row>
      <xdr:rowOff>0</xdr:rowOff>
    </xdr:from>
    <xdr:to>
      <xdr:col>3</xdr:col>
      <xdr:colOff>259080</xdr:colOff>
      <xdr:row>32</xdr:row>
      <xdr:rowOff>0</xdr:rowOff>
    </xdr:to>
    <xdr:sp macro="" textlink="">
      <xdr:nvSpPr>
        <xdr:cNvPr id="4" name="Text Box 3">
          <a:extLst>
            <a:ext uri="{FF2B5EF4-FFF2-40B4-BE49-F238E27FC236}">
              <a16:creationId xmlns:a16="http://schemas.microsoft.com/office/drawing/2014/main" id="{00000000-0008-0000-0800-000004000000}"/>
            </a:ext>
          </a:extLst>
        </xdr:cNvPr>
        <xdr:cNvSpPr txBox="1">
          <a:spLocks noChangeArrowheads="1"/>
        </xdr:cNvSpPr>
      </xdr:nvSpPr>
      <xdr:spPr bwMode="auto">
        <a:xfrm>
          <a:off x="3657600" y="5372100"/>
          <a:ext cx="18288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a:t>
          </a:r>
        </a:p>
      </xdr:txBody>
    </xdr:sp>
    <xdr:clientData/>
  </xdr:twoCellAnchor>
  <xdr:twoCellAnchor>
    <xdr:from>
      <xdr:col>3</xdr:col>
      <xdr:colOff>80010</xdr:colOff>
      <xdr:row>32</xdr:row>
      <xdr:rowOff>0</xdr:rowOff>
    </xdr:from>
    <xdr:to>
      <xdr:col>3</xdr:col>
      <xdr:colOff>262890</xdr:colOff>
      <xdr:row>32</xdr:row>
      <xdr:rowOff>0</xdr:rowOff>
    </xdr:to>
    <xdr:sp macro="" textlink="">
      <xdr:nvSpPr>
        <xdr:cNvPr id="5" name="Text Box 4">
          <a:extLst>
            <a:ext uri="{FF2B5EF4-FFF2-40B4-BE49-F238E27FC236}">
              <a16:creationId xmlns:a16="http://schemas.microsoft.com/office/drawing/2014/main" id="{00000000-0008-0000-0800-000005000000}"/>
            </a:ext>
          </a:extLst>
        </xdr:cNvPr>
        <xdr:cNvSpPr txBox="1">
          <a:spLocks noChangeArrowheads="1"/>
        </xdr:cNvSpPr>
      </xdr:nvSpPr>
      <xdr:spPr bwMode="auto">
        <a:xfrm>
          <a:off x="3663315" y="5372100"/>
          <a:ext cx="18288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a:t>
          </a:r>
        </a:p>
      </xdr:txBody>
    </xdr:sp>
    <xdr:clientData/>
  </xdr:twoCellAnchor>
  <xdr:twoCellAnchor>
    <xdr:from>
      <xdr:col>8</xdr:col>
      <xdr:colOff>76200</xdr:colOff>
      <xdr:row>32</xdr:row>
      <xdr:rowOff>0</xdr:rowOff>
    </xdr:from>
    <xdr:to>
      <xdr:col>8</xdr:col>
      <xdr:colOff>259080</xdr:colOff>
      <xdr:row>32</xdr:row>
      <xdr:rowOff>0</xdr:rowOff>
    </xdr:to>
    <xdr:sp macro="" textlink="">
      <xdr:nvSpPr>
        <xdr:cNvPr id="6" name="Text Box 3">
          <a:extLst>
            <a:ext uri="{FF2B5EF4-FFF2-40B4-BE49-F238E27FC236}">
              <a16:creationId xmlns:a16="http://schemas.microsoft.com/office/drawing/2014/main" id="{00000000-0008-0000-0800-000006000000}"/>
            </a:ext>
          </a:extLst>
        </xdr:cNvPr>
        <xdr:cNvSpPr txBox="1">
          <a:spLocks noChangeArrowheads="1"/>
        </xdr:cNvSpPr>
      </xdr:nvSpPr>
      <xdr:spPr bwMode="auto">
        <a:xfrm>
          <a:off x="6896100" y="5372100"/>
          <a:ext cx="18288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a:t>
          </a:r>
        </a:p>
      </xdr:txBody>
    </xdr:sp>
    <xdr:clientData/>
  </xdr:twoCellAnchor>
  <xdr:twoCellAnchor>
    <xdr:from>
      <xdr:col>8</xdr:col>
      <xdr:colOff>76200</xdr:colOff>
      <xdr:row>32</xdr:row>
      <xdr:rowOff>0</xdr:rowOff>
    </xdr:from>
    <xdr:to>
      <xdr:col>8</xdr:col>
      <xdr:colOff>259080</xdr:colOff>
      <xdr:row>32</xdr:row>
      <xdr:rowOff>0</xdr:rowOff>
    </xdr:to>
    <xdr:sp macro="" textlink="">
      <xdr:nvSpPr>
        <xdr:cNvPr id="7" name="Text Box 3">
          <a:extLst>
            <a:ext uri="{FF2B5EF4-FFF2-40B4-BE49-F238E27FC236}">
              <a16:creationId xmlns:a16="http://schemas.microsoft.com/office/drawing/2014/main" id="{00000000-0008-0000-0800-000007000000}"/>
            </a:ext>
          </a:extLst>
        </xdr:cNvPr>
        <xdr:cNvSpPr txBox="1">
          <a:spLocks noChangeArrowheads="1"/>
        </xdr:cNvSpPr>
      </xdr:nvSpPr>
      <xdr:spPr bwMode="auto">
        <a:xfrm>
          <a:off x="6896100" y="5372100"/>
          <a:ext cx="18288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a:t>
          </a:r>
        </a:p>
      </xdr:txBody>
    </xdr:sp>
    <xdr:clientData/>
  </xdr:twoCellAnchor>
  <xdr:twoCellAnchor>
    <xdr:from>
      <xdr:col>19</xdr:col>
      <xdr:colOff>421005</xdr:colOff>
      <xdr:row>4</xdr:row>
      <xdr:rowOff>26670</xdr:rowOff>
    </xdr:from>
    <xdr:to>
      <xdr:col>19</xdr:col>
      <xdr:colOff>512467</xdr:colOff>
      <xdr:row>4</xdr:row>
      <xdr:rowOff>133350</xdr:rowOff>
    </xdr:to>
    <xdr:sp macro="" textlink="">
      <xdr:nvSpPr>
        <xdr:cNvPr id="8" name="Text Box 3">
          <a:extLst>
            <a:ext uri="{FF2B5EF4-FFF2-40B4-BE49-F238E27FC236}">
              <a16:creationId xmlns:a16="http://schemas.microsoft.com/office/drawing/2014/main" id="{00000000-0008-0000-0800-000008000000}"/>
            </a:ext>
          </a:extLst>
        </xdr:cNvPr>
        <xdr:cNvSpPr txBox="1">
          <a:spLocks noChangeArrowheads="1"/>
        </xdr:cNvSpPr>
      </xdr:nvSpPr>
      <xdr:spPr bwMode="auto">
        <a:xfrm>
          <a:off x="13234035" y="931545"/>
          <a:ext cx="83840" cy="106680"/>
        </a:xfrm>
        <a:prstGeom prst="rect">
          <a:avLst/>
        </a:prstGeom>
        <a:solidFill>
          <a:srgbClr val="012B5B"/>
        </a:solidFill>
        <a:ln w="9525">
          <a:noFill/>
          <a:miter lim="800000"/>
          <a:headEnd/>
          <a:tailEnd/>
        </a:ln>
      </xdr:spPr>
      <xdr:txBody>
        <a:bodyPr vertOverflow="clip" wrap="square" lIns="27432" tIns="22860" rIns="0" bIns="0" anchor="t" upright="1"/>
        <a:lstStyle/>
        <a:p>
          <a:pPr algn="l" rtl="0">
            <a:defRPr sz="1000"/>
          </a:pPr>
          <a:r>
            <a:rPr lang="pt-PT" sz="1000" b="1" i="0" u="none" strike="noStrike" baseline="0">
              <a:solidFill>
                <a:schemeClr val="bg1">
                  <a:lumMod val="95000"/>
                </a:schemeClr>
              </a:solidFill>
              <a:latin typeface="Arial"/>
              <a:cs typeface="Arial"/>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565785</xdr:colOff>
      <xdr:row>4</xdr:row>
      <xdr:rowOff>13335</xdr:rowOff>
    </xdr:from>
    <xdr:to>
      <xdr:col>2</xdr:col>
      <xdr:colOff>754301</xdr:colOff>
      <xdr:row>4</xdr:row>
      <xdr:rowOff>126170</xdr:rowOff>
    </xdr:to>
    <xdr:sp macro="" textlink="">
      <xdr:nvSpPr>
        <xdr:cNvPr id="2" name="Text Box 3">
          <a:extLst>
            <a:ext uri="{FF2B5EF4-FFF2-40B4-BE49-F238E27FC236}">
              <a16:creationId xmlns:a16="http://schemas.microsoft.com/office/drawing/2014/main" id="{00000000-0008-0000-0900-000002000000}"/>
            </a:ext>
          </a:extLst>
        </xdr:cNvPr>
        <xdr:cNvSpPr txBox="1">
          <a:spLocks noChangeArrowheads="1"/>
        </xdr:cNvSpPr>
      </xdr:nvSpPr>
      <xdr:spPr bwMode="auto">
        <a:xfrm>
          <a:off x="3503295" y="925830"/>
          <a:ext cx="180975" cy="104775"/>
        </a:xfrm>
        <a:prstGeom prst="rect">
          <a:avLst/>
        </a:prstGeom>
        <a:solidFill>
          <a:srgbClr val="012B5B"/>
        </a:solidFill>
        <a:ln w="9525">
          <a:noFill/>
          <a:miter lim="800000"/>
          <a:headEnd/>
          <a:tailEnd/>
        </a:ln>
      </xdr:spPr>
      <xdr:txBody>
        <a:bodyPr vertOverflow="clip" wrap="square" lIns="27432" tIns="22860" rIns="0" bIns="0" anchor="t" upright="1"/>
        <a:lstStyle/>
        <a:p>
          <a:pPr algn="l" rtl="0">
            <a:defRPr sz="1000"/>
          </a:pPr>
          <a:r>
            <a:rPr lang="pt-PT" sz="1000" b="1" i="0" u="none" strike="noStrike" baseline="0">
              <a:solidFill>
                <a:schemeClr val="bg1">
                  <a:lumMod val="95000"/>
                </a:schemeClr>
              </a:solidFill>
              <a:latin typeface="Arial"/>
              <a:cs typeface="Arial"/>
            </a:rPr>
            <a:t>┴</a:t>
          </a:r>
        </a:p>
      </xdr:txBody>
    </xdr:sp>
    <xdr:clientData/>
  </xdr:twoCellAnchor>
  <xdr:twoCellAnchor>
    <xdr:from>
      <xdr:col>2</xdr:col>
      <xdr:colOff>3810</xdr:colOff>
      <xdr:row>6</xdr:row>
      <xdr:rowOff>7620</xdr:rowOff>
    </xdr:from>
    <xdr:to>
      <xdr:col>2</xdr:col>
      <xdr:colOff>3810</xdr:colOff>
      <xdr:row>6</xdr:row>
      <xdr:rowOff>114300</xdr:rowOff>
    </xdr:to>
    <xdr:sp macro="" textlink="">
      <xdr:nvSpPr>
        <xdr:cNvPr id="16" name="Text Box 3">
          <a:extLst>
            <a:ext uri="{FF2B5EF4-FFF2-40B4-BE49-F238E27FC236}">
              <a16:creationId xmlns:a16="http://schemas.microsoft.com/office/drawing/2014/main" id="{00000000-0008-0000-0900-000010000000}"/>
            </a:ext>
          </a:extLst>
        </xdr:cNvPr>
        <xdr:cNvSpPr txBox="1">
          <a:spLocks noChangeArrowheads="1"/>
        </xdr:cNvSpPr>
      </xdr:nvSpPr>
      <xdr:spPr bwMode="auto">
        <a:xfrm>
          <a:off x="2994660" y="1226820"/>
          <a:ext cx="0" cy="10668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a:t>
          </a:r>
        </a:p>
      </xdr:txBody>
    </xdr:sp>
    <xdr:clientData/>
  </xdr:twoCellAnchor>
  <xdr:twoCellAnchor>
    <xdr:from>
      <xdr:col>2</xdr:col>
      <xdr:colOff>3810</xdr:colOff>
      <xdr:row>16</xdr:row>
      <xdr:rowOff>121920</xdr:rowOff>
    </xdr:from>
    <xdr:to>
      <xdr:col>2</xdr:col>
      <xdr:colOff>3810</xdr:colOff>
      <xdr:row>17</xdr:row>
      <xdr:rowOff>93209</xdr:rowOff>
    </xdr:to>
    <xdr:sp macro="" textlink="">
      <xdr:nvSpPr>
        <xdr:cNvPr id="17" name="Text Box 4">
          <a:extLst>
            <a:ext uri="{FF2B5EF4-FFF2-40B4-BE49-F238E27FC236}">
              <a16:creationId xmlns:a16="http://schemas.microsoft.com/office/drawing/2014/main" id="{00000000-0008-0000-0900-000011000000}"/>
            </a:ext>
          </a:extLst>
        </xdr:cNvPr>
        <xdr:cNvSpPr txBox="1">
          <a:spLocks noChangeArrowheads="1"/>
        </xdr:cNvSpPr>
      </xdr:nvSpPr>
      <xdr:spPr bwMode="auto">
        <a:xfrm>
          <a:off x="2994660" y="3044190"/>
          <a:ext cx="0" cy="12192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a:t>
          </a:r>
        </a:p>
      </xdr:txBody>
    </xdr:sp>
    <xdr:clientData/>
  </xdr:twoCellAnchor>
  <xdr:twoCellAnchor>
    <xdr:from>
      <xdr:col>2</xdr:col>
      <xdr:colOff>3810</xdr:colOff>
      <xdr:row>6</xdr:row>
      <xdr:rowOff>7620</xdr:rowOff>
    </xdr:from>
    <xdr:to>
      <xdr:col>2</xdr:col>
      <xdr:colOff>3810</xdr:colOff>
      <xdr:row>6</xdr:row>
      <xdr:rowOff>114300</xdr:rowOff>
    </xdr:to>
    <xdr:sp macro="" textlink="">
      <xdr:nvSpPr>
        <xdr:cNvPr id="9" name="Text Box 3">
          <a:extLst>
            <a:ext uri="{FF2B5EF4-FFF2-40B4-BE49-F238E27FC236}">
              <a16:creationId xmlns:a16="http://schemas.microsoft.com/office/drawing/2014/main" id="{00000000-0008-0000-0900-000009000000}"/>
            </a:ext>
          </a:extLst>
        </xdr:cNvPr>
        <xdr:cNvSpPr txBox="1">
          <a:spLocks noChangeArrowheads="1"/>
        </xdr:cNvSpPr>
      </xdr:nvSpPr>
      <xdr:spPr bwMode="auto">
        <a:xfrm>
          <a:off x="2994660" y="1226820"/>
          <a:ext cx="0" cy="10668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a:t>
          </a:r>
        </a:p>
      </xdr:txBody>
    </xdr:sp>
    <xdr:clientData/>
  </xdr:twoCellAnchor>
  <xdr:twoCellAnchor>
    <xdr:from>
      <xdr:col>2</xdr:col>
      <xdr:colOff>3810</xdr:colOff>
      <xdr:row>16</xdr:row>
      <xdr:rowOff>121920</xdr:rowOff>
    </xdr:from>
    <xdr:to>
      <xdr:col>2</xdr:col>
      <xdr:colOff>3810</xdr:colOff>
      <xdr:row>17</xdr:row>
      <xdr:rowOff>93209</xdr:rowOff>
    </xdr:to>
    <xdr:sp macro="" textlink="">
      <xdr:nvSpPr>
        <xdr:cNvPr id="10" name="Text Box 4">
          <a:extLst>
            <a:ext uri="{FF2B5EF4-FFF2-40B4-BE49-F238E27FC236}">
              <a16:creationId xmlns:a16="http://schemas.microsoft.com/office/drawing/2014/main" id="{00000000-0008-0000-0900-00000A000000}"/>
            </a:ext>
          </a:extLst>
        </xdr:cNvPr>
        <xdr:cNvSpPr txBox="1">
          <a:spLocks noChangeArrowheads="1"/>
        </xdr:cNvSpPr>
      </xdr:nvSpPr>
      <xdr:spPr bwMode="auto">
        <a:xfrm>
          <a:off x="2994660" y="3044190"/>
          <a:ext cx="0" cy="12192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0</xdr:colOff>
      <xdr:row>6</xdr:row>
      <xdr:rowOff>11430</xdr:rowOff>
    </xdr:from>
    <xdr:to>
      <xdr:col>13</xdr:col>
      <xdr:colOff>0</xdr:colOff>
      <xdr:row>6</xdr:row>
      <xdr:rowOff>148980</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9877425" y="1221105"/>
          <a:ext cx="0" cy="134438"/>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a:t>
          </a:r>
        </a:p>
      </xdr:txBody>
    </xdr:sp>
    <xdr:clientData/>
  </xdr:twoCellAnchor>
  <xdr:twoCellAnchor>
    <xdr:from>
      <xdr:col>13</xdr:col>
      <xdr:colOff>0</xdr:colOff>
      <xdr:row>13</xdr:row>
      <xdr:rowOff>11430</xdr:rowOff>
    </xdr:from>
    <xdr:to>
      <xdr:col>13</xdr:col>
      <xdr:colOff>0</xdr:colOff>
      <xdr:row>13</xdr:row>
      <xdr:rowOff>148980</xdr:rowOff>
    </xdr:to>
    <xdr:sp macro="" textlink="">
      <xdr:nvSpPr>
        <xdr:cNvPr id="3" name="Text Box 2">
          <a:extLst>
            <a:ext uri="{FF2B5EF4-FFF2-40B4-BE49-F238E27FC236}">
              <a16:creationId xmlns:a16="http://schemas.microsoft.com/office/drawing/2014/main" id="{00000000-0008-0000-0A00-000003000000}"/>
            </a:ext>
          </a:extLst>
        </xdr:cNvPr>
        <xdr:cNvSpPr txBox="1">
          <a:spLocks noChangeArrowheads="1"/>
        </xdr:cNvSpPr>
      </xdr:nvSpPr>
      <xdr:spPr bwMode="auto">
        <a:xfrm>
          <a:off x="9877425" y="2392680"/>
          <a:ext cx="0" cy="134438"/>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a:t>
          </a:r>
        </a:p>
      </xdr:txBody>
    </xdr:sp>
    <xdr:clientData/>
  </xdr:twoCellAnchor>
  <xdr:twoCellAnchor>
    <xdr:from>
      <xdr:col>19</xdr:col>
      <xdr:colOff>417195</xdr:colOff>
      <xdr:row>4</xdr:row>
      <xdr:rowOff>30480</xdr:rowOff>
    </xdr:from>
    <xdr:to>
      <xdr:col>19</xdr:col>
      <xdr:colOff>510461</xdr:colOff>
      <xdr:row>4</xdr:row>
      <xdr:rowOff>155955</xdr:rowOff>
    </xdr:to>
    <xdr:sp macro="" textlink="">
      <xdr:nvSpPr>
        <xdr:cNvPr id="4" name="Text Box 3">
          <a:extLst>
            <a:ext uri="{FF2B5EF4-FFF2-40B4-BE49-F238E27FC236}">
              <a16:creationId xmlns:a16="http://schemas.microsoft.com/office/drawing/2014/main" id="{00000000-0008-0000-0A00-000004000000}"/>
            </a:ext>
          </a:extLst>
        </xdr:cNvPr>
        <xdr:cNvSpPr txBox="1">
          <a:spLocks noChangeArrowheads="1"/>
        </xdr:cNvSpPr>
      </xdr:nvSpPr>
      <xdr:spPr bwMode="auto">
        <a:xfrm>
          <a:off x="13058775" y="925830"/>
          <a:ext cx="93266" cy="134438"/>
        </a:xfrm>
        <a:prstGeom prst="rect">
          <a:avLst/>
        </a:prstGeom>
        <a:solidFill>
          <a:srgbClr val="012B5B"/>
        </a:solidFill>
        <a:ln w="9525">
          <a:noFill/>
          <a:miter lim="800000"/>
          <a:headEnd/>
          <a:tailEnd/>
        </a:ln>
      </xdr:spPr>
      <xdr:txBody>
        <a:bodyPr vertOverflow="clip" wrap="square" lIns="27432" tIns="22860" rIns="0" bIns="0" anchor="t" upright="1"/>
        <a:lstStyle/>
        <a:p>
          <a:pPr algn="l" rtl="0">
            <a:defRPr sz="1000"/>
          </a:pPr>
          <a:r>
            <a:rPr lang="pt-PT" sz="1000" b="1" i="0" u="none" strike="noStrike" baseline="0">
              <a:solidFill>
                <a:schemeClr val="bg1">
                  <a:lumMod val="95000"/>
                </a:schemeClr>
              </a:solidFill>
              <a:latin typeface="Arial"/>
              <a:cs typeface="Arial"/>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529590</xdr:colOff>
      <xdr:row>4</xdr:row>
      <xdr:rowOff>13334</xdr:rowOff>
    </xdr:from>
    <xdr:to>
      <xdr:col>2</xdr:col>
      <xdr:colOff>748665</xdr:colOff>
      <xdr:row>4</xdr:row>
      <xdr:rowOff>201929</xdr:rowOff>
    </xdr:to>
    <xdr:sp macro="" textlink="">
      <xdr:nvSpPr>
        <xdr:cNvPr id="8195" name="Text Box 3">
          <a:extLst>
            <a:ext uri="{FF2B5EF4-FFF2-40B4-BE49-F238E27FC236}">
              <a16:creationId xmlns:a16="http://schemas.microsoft.com/office/drawing/2014/main" id="{00000000-0008-0000-0B00-000003200000}"/>
            </a:ext>
          </a:extLst>
        </xdr:cNvPr>
        <xdr:cNvSpPr txBox="1">
          <a:spLocks noChangeArrowheads="1"/>
        </xdr:cNvSpPr>
      </xdr:nvSpPr>
      <xdr:spPr bwMode="auto">
        <a:xfrm>
          <a:off x="3295650" y="916304"/>
          <a:ext cx="219075" cy="188595"/>
        </a:xfrm>
        <a:prstGeom prst="rect">
          <a:avLst/>
        </a:prstGeom>
        <a:solidFill>
          <a:srgbClr val="012B5B"/>
        </a:solidFill>
        <a:ln w="9525">
          <a:noFill/>
          <a:miter lim="800000"/>
          <a:headEnd/>
          <a:tailEnd/>
        </a:ln>
      </xdr:spPr>
      <xdr:txBody>
        <a:bodyPr vertOverflow="clip" wrap="square" lIns="27432" tIns="22860" rIns="0" bIns="0" anchor="t" upright="1"/>
        <a:lstStyle/>
        <a:p>
          <a:pPr algn="l" rtl="0">
            <a:defRPr sz="1000"/>
          </a:pPr>
          <a:r>
            <a:rPr lang="pt-PT" sz="1000" b="1" i="0" u="none" strike="noStrike" baseline="0">
              <a:solidFill>
                <a:schemeClr val="bg1">
                  <a:lumMod val="95000"/>
                </a:schemeClr>
              </a:solidFill>
              <a:latin typeface="Arial"/>
              <a:cs typeface="Aria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dimension ref="B1:N41"/>
  <sheetViews>
    <sheetView showGridLines="0" tabSelected="1" zoomScaleNormal="100" workbookViewId="0">
      <selection activeCell="B1" sqref="B1"/>
    </sheetView>
  </sheetViews>
  <sheetFormatPr defaultRowHeight="12.45"/>
  <cols>
    <col min="1" max="1" width="1.61328125" customWidth="1"/>
    <col min="2" max="2" width="135.3828125" customWidth="1"/>
  </cols>
  <sheetData>
    <row r="1" spans="2:2" ht="24" customHeight="1">
      <c r="B1" s="144" t="s">
        <v>294</v>
      </c>
    </row>
    <row r="2" spans="2:2" ht="9" customHeight="1">
      <c r="B2" s="85"/>
    </row>
    <row r="3" spans="2:2" ht="15" customHeight="1">
      <c r="B3" s="145" t="s">
        <v>160</v>
      </c>
    </row>
    <row r="4" spans="2:2" ht="23.25" customHeight="1">
      <c r="B4" s="169" t="s">
        <v>213</v>
      </c>
    </row>
    <row r="5" spans="2:2" ht="15" customHeight="1">
      <c r="B5" s="145" t="s">
        <v>300</v>
      </c>
    </row>
    <row r="6" spans="2:2" ht="15" customHeight="1">
      <c r="B6" s="145" t="s">
        <v>301</v>
      </c>
    </row>
    <row r="7" spans="2:2" ht="15" customHeight="1">
      <c r="B7" s="145" t="s">
        <v>302</v>
      </c>
    </row>
    <row r="8" spans="2:2" ht="15" customHeight="1">
      <c r="B8" s="145" t="s">
        <v>303</v>
      </c>
    </row>
    <row r="9" spans="2:2" ht="15" customHeight="1">
      <c r="B9" s="145" t="s">
        <v>304</v>
      </c>
    </row>
    <row r="10" spans="2:2" ht="15" customHeight="1">
      <c r="B10" s="145" t="s">
        <v>305</v>
      </c>
    </row>
    <row r="11" spans="2:2" ht="23.25" customHeight="1">
      <c r="B11" s="169" t="s">
        <v>223</v>
      </c>
    </row>
    <row r="12" spans="2:2" ht="15" customHeight="1">
      <c r="B12" s="145" t="s">
        <v>199</v>
      </c>
    </row>
    <row r="13" spans="2:2" ht="15" customHeight="1">
      <c r="B13" s="145" t="s">
        <v>200</v>
      </c>
    </row>
    <row r="14" spans="2:2" ht="15" customHeight="1">
      <c r="B14" s="145" t="s">
        <v>308</v>
      </c>
    </row>
    <row r="15" spans="2:2" ht="15" customHeight="1">
      <c r="B15" s="217" t="s">
        <v>309</v>
      </c>
    </row>
    <row r="16" spans="2:2" ht="15" customHeight="1">
      <c r="B16" s="217" t="s">
        <v>310</v>
      </c>
    </row>
    <row r="17" spans="2:14" s="169" customFormat="1" ht="23.25" customHeight="1">
      <c r="B17" s="169" t="s">
        <v>266</v>
      </c>
    </row>
    <row r="18" spans="2:14" ht="15" customHeight="1">
      <c r="B18" s="145" t="s">
        <v>311</v>
      </c>
    </row>
    <row r="19" spans="2:14" ht="15" customHeight="1">
      <c r="B19" s="145" t="s">
        <v>312</v>
      </c>
    </row>
    <row r="20" spans="2:14" ht="15" customHeight="1">
      <c r="B20" s="145" t="s">
        <v>224</v>
      </c>
    </row>
    <row r="21" spans="2:14" ht="15" customHeight="1">
      <c r="B21" s="145" t="s">
        <v>313</v>
      </c>
    </row>
    <row r="22" spans="2:14" ht="15" customHeight="1">
      <c r="B22" s="145" t="s">
        <v>225</v>
      </c>
    </row>
    <row r="23" spans="2:14" ht="15" customHeight="1">
      <c r="B23" s="145" t="s">
        <v>314</v>
      </c>
    </row>
    <row r="24" spans="2:14" ht="23.25" customHeight="1">
      <c r="B24" s="169" t="s">
        <v>267</v>
      </c>
    </row>
    <row r="25" spans="2:14" ht="15" customHeight="1">
      <c r="B25" s="145" t="s">
        <v>319</v>
      </c>
    </row>
    <row r="26" spans="2:14" ht="15" customHeight="1">
      <c r="B26" s="145" t="s">
        <v>320</v>
      </c>
      <c r="C26" s="132"/>
      <c r="D26" s="132"/>
      <c r="E26" s="132"/>
      <c r="F26" s="132"/>
      <c r="G26" s="132"/>
      <c r="H26" s="132"/>
      <c r="I26" s="132"/>
      <c r="J26" s="132"/>
      <c r="K26" s="132"/>
      <c r="L26" s="132"/>
      <c r="M26" s="132"/>
    </row>
    <row r="27" spans="2:14" ht="15" customHeight="1">
      <c r="B27" s="145" t="s">
        <v>321</v>
      </c>
      <c r="C27" s="132"/>
      <c r="D27" s="132"/>
      <c r="E27" s="132"/>
      <c r="F27" s="132"/>
      <c r="G27" s="132"/>
      <c r="H27" s="132"/>
      <c r="I27" s="132"/>
      <c r="J27" s="132"/>
      <c r="K27" s="132"/>
      <c r="L27" s="132"/>
      <c r="M27" s="132"/>
      <c r="N27" s="132"/>
    </row>
    <row r="28" spans="2:14" ht="15" customHeight="1">
      <c r="B28" s="145" t="s">
        <v>227</v>
      </c>
      <c r="C28" s="86"/>
      <c r="D28" s="86"/>
      <c r="F28" s="86"/>
      <c r="G28" s="86"/>
      <c r="H28" s="86"/>
    </row>
    <row r="29" spans="2:14" ht="15" customHeight="1">
      <c r="B29" s="145" t="s">
        <v>322</v>
      </c>
    </row>
    <row r="30" spans="2:14" s="169" customFormat="1" ht="23.25" customHeight="1">
      <c r="B30" s="169" t="s">
        <v>268</v>
      </c>
    </row>
    <row r="31" spans="2:14" ht="15" customHeight="1">
      <c r="B31" s="145" t="s">
        <v>228</v>
      </c>
    </row>
    <row r="32" spans="2:14" ht="15" customHeight="1">
      <c r="B32" s="145" t="s">
        <v>324</v>
      </c>
    </row>
    <row r="33" spans="2:14" ht="15" customHeight="1">
      <c r="B33" s="145" t="s">
        <v>328</v>
      </c>
    </row>
    <row r="34" spans="2:14" s="169" customFormat="1" ht="23.25" customHeight="1">
      <c r="B34" s="169" t="s">
        <v>269</v>
      </c>
    </row>
    <row r="35" spans="2:14" ht="15" customHeight="1">
      <c r="B35" s="145" t="s">
        <v>329</v>
      </c>
      <c r="C35" s="132"/>
      <c r="D35" s="132"/>
      <c r="E35" s="132"/>
      <c r="F35" s="132"/>
      <c r="G35" s="132"/>
      <c r="H35" s="132"/>
      <c r="I35" s="132"/>
      <c r="J35" s="132"/>
      <c r="K35" s="132"/>
      <c r="L35" s="132"/>
      <c r="M35" s="132"/>
      <c r="N35" s="132"/>
    </row>
    <row r="36" spans="2:14" ht="15" customHeight="1">
      <c r="B36" s="145" t="s">
        <v>330</v>
      </c>
      <c r="C36" s="132"/>
      <c r="D36" s="132"/>
      <c r="E36" s="132"/>
      <c r="F36" s="132"/>
      <c r="G36" s="132"/>
      <c r="H36" s="132"/>
      <c r="I36" s="132"/>
      <c r="J36" s="132"/>
      <c r="K36" s="132"/>
      <c r="L36" s="132"/>
      <c r="M36" s="132"/>
      <c r="N36" s="132"/>
    </row>
    <row r="37" spans="2:14" ht="15" customHeight="1">
      <c r="B37" s="145" t="s">
        <v>331</v>
      </c>
      <c r="C37" s="132"/>
      <c r="D37" s="132"/>
      <c r="E37" s="132"/>
      <c r="F37" s="132"/>
      <c r="G37" s="132"/>
      <c r="H37" s="132"/>
      <c r="I37" s="132"/>
      <c r="J37" s="132"/>
      <c r="K37" s="132"/>
      <c r="L37" s="132"/>
      <c r="M37" s="132"/>
      <c r="N37" s="132"/>
    </row>
    <row r="38" spans="2:14" ht="15" customHeight="1">
      <c r="B38" s="145" t="s">
        <v>332</v>
      </c>
      <c r="C38" s="132"/>
      <c r="D38" s="132"/>
      <c r="E38" s="132"/>
      <c r="F38" s="132"/>
      <c r="G38" s="132"/>
      <c r="H38" s="132"/>
      <c r="I38" s="132"/>
      <c r="J38" s="132"/>
      <c r="K38" s="132"/>
      <c r="L38" s="132"/>
      <c r="M38" s="132"/>
      <c r="N38" s="132"/>
    </row>
    <row r="39" spans="2:14" ht="15" customHeight="1">
      <c r="B39" s="145" t="s">
        <v>333</v>
      </c>
      <c r="C39" s="132"/>
      <c r="D39" s="132"/>
      <c r="E39" s="132"/>
      <c r="F39" s="132"/>
      <c r="G39" s="132"/>
      <c r="H39" s="132"/>
      <c r="I39" s="132"/>
      <c r="J39" s="132"/>
      <c r="K39" s="132"/>
      <c r="L39" s="132"/>
      <c r="M39" s="132"/>
      <c r="N39" s="132"/>
    </row>
    <row r="40" spans="2:14" ht="15" customHeight="1">
      <c r="B40" s="145" t="s">
        <v>334</v>
      </c>
      <c r="C40" s="132"/>
      <c r="D40" s="132"/>
      <c r="E40" s="132"/>
      <c r="F40" s="132"/>
      <c r="G40" s="132"/>
      <c r="H40" s="132"/>
      <c r="I40" s="132"/>
      <c r="J40" s="132"/>
      <c r="K40" s="132"/>
      <c r="L40" s="132"/>
      <c r="M40" s="132"/>
      <c r="N40" s="132"/>
    </row>
    <row r="41" spans="2:14" ht="15" customHeight="1">
      <c r="B41" s="145"/>
      <c r="C41" s="132"/>
      <c r="D41" s="132"/>
      <c r="E41" s="132"/>
      <c r="F41" s="132"/>
      <c r="G41" s="132"/>
      <c r="H41" s="132"/>
      <c r="I41" s="132"/>
      <c r="J41" s="132"/>
      <c r="K41" s="132"/>
      <c r="L41" s="132"/>
      <c r="M41" s="132"/>
      <c r="N41" s="132"/>
    </row>
  </sheetData>
  <phoneticPr fontId="7" type="noConversion"/>
  <hyperlinks>
    <hyperlink ref="B5" location="'1.1'!A1" display="1.1 - Abstracted and supplied water; resident population served by public utilities (1991 - 2020)" xr:uid="{00000000-0004-0000-0000-000000000000}"/>
    <hyperlink ref="B14" location="'2.3'!A1" display="2.3 - Solid waste production (2011 - 2020)" xr:uid="{00000000-0004-0000-0000-000001000000}"/>
    <hyperlink ref="B18" location="'3.1'!A1" display="3.1 - Consolidated expenditure of the Regional Government of Madeira in management and protection of the environment, by economic aggregate (1995 - 2020)" xr:uid="{00000000-0004-0000-0000-000002000000}"/>
    <hyperlink ref="B19" location="'3.2'!A1" display="3.2 - Consolidated expenditure of the Regional Government of Madeira in management and protection of the environment, for domains (1995 - 2020)" xr:uid="{00000000-0004-0000-0000-000003000000}"/>
    <hyperlink ref="B21" location="'3.4'!A1" display="3.4 - Receipts and expenditure of local scope entities on environmental management and protection, by economic aggregate (2011 - 2020)" xr:uid="{00000000-0004-0000-0000-000004000000}"/>
    <hyperlink ref="B25" location="'4.1'!A1" display="4.1 - Fire brigades and services provided (1993 - 2020)" xr:uid="{00000000-0004-0000-0000-000005000000}"/>
    <hyperlink ref="B28" location="'4.4'!A1" display="4.4 - Receipts and expenditure of entities holding fire brigades, by economic agreggates (1993 - 2010)" xr:uid="{00000000-0004-0000-0000-000006000000}"/>
    <hyperlink ref="B29" location="'4.5'!A1" display="4.5 - Revenues, expenditure and investments of entities holding fire brigades, according to type of accounting item (2011 - 2020)" xr:uid="{00000000-0004-0000-0000-000007000000}"/>
    <hyperlink ref="B31" location="'5.1'!A1" display="5.1 - Precipitation and average temperature in Funchal (1989 - 2000)" xr:uid="{00000000-0004-0000-0000-000008000000}"/>
    <hyperlink ref="B32" location="'5.2'!A1" display="5.2 - Precipitation, rainless days, tropical nights and average temperatures in Funchal and Porto Santo (2001 - 2020)" xr:uid="{00000000-0004-0000-0000-000009000000}"/>
    <hyperlink ref="B33" location="'5.3'!A1" display="5.3 - Air quality index in Funchal (2006 - 2020)" xr:uid="{00000000-0004-0000-0000-00000A000000}"/>
    <hyperlink ref="B10" location="'1.6'!A1" display="1.6 - Quality of water for human consumption (2012 - 2020)" xr:uid="{00000000-0004-0000-0000-00000B000000}"/>
    <hyperlink ref="B12:B13" location="'2-PGR'!A1" display="2 - Produção global de resíduos (1992 - 2012)" xr:uid="{00000000-0004-0000-0000-00000C000000}"/>
    <hyperlink ref="B20" location="'3.3'!A1" display="3.3 - Receipts and expenditure of municipalities in environmental management and protection, by economic aggregate (1989 - 2010)" xr:uid="{00000000-0004-0000-0000-00000D000000}"/>
    <hyperlink ref="B12" location="'2.1'!A1" display="2.1 - Solid waste production (1992 - 2001)" xr:uid="{00000000-0004-0000-0000-00000E000000}"/>
    <hyperlink ref="B13" location="'2.2'!A1" display="2.2 - Solid waste production (2002 - 2010)" xr:uid="{00000000-0004-0000-0000-00000F000000}"/>
    <hyperlink ref="B23" location="'3.6'!A1" display="3.6 - Receipts and expenditure of local scope entities on environmental management and protection, by domain (2011 - 2020)" xr:uid="{00000000-0004-0000-0000-000010000000}"/>
    <hyperlink ref="B22" location="'3.5'!A1" display="3.5 - Receipts and expenditure of municipalities in environmental management and protection, by domain (1989 - 2010)" xr:uid="{00000000-0004-0000-0000-000011000000}"/>
    <hyperlink ref="B3" location="S.C_Sig!A1" display="Conventional signs and units of measurement" xr:uid="{00000000-0004-0000-0000-000012000000}"/>
    <hyperlink ref="B8" location="'1.4'!A1" display="1.4 - Blue flag beaches and quality of bathing waters (2010 - 2020)" xr:uid="{00000000-0004-0000-0000-000013000000}"/>
    <hyperlink ref="B38" location="'6.4'!A1" display="6.4 - Military and civilian personnel working for the Nature and Environment Protection Service (2010-2020)" xr:uid="{00000000-0004-0000-0000-000014000000}"/>
    <hyperlink ref="B39" location="'6.5'!A1" display="6.5 - Defense actions against forest fires carried out during the year (2009 - 2020)" xr:uid="{00000000-0004-0000-0000-000015000000}"/>
    <hyperlink ref="B40" location="'6.6'!A1" display="6.6 - Activities of the Nature and Environment Protection Service (2010 - 2020)" xr:uid="{00000000-0004-0000-0000-000016000000}"/>
    <hyperlink ref="B35" location="'6.1'!A1" display="6.1 - Forestry fires (2006 - 2020)" xr:uid="{00000000-0004-0000-0000-000017000000}"/>
    <hyperlink ref="B6" location="'1.2'!A1" display="1.2 - Abstracted water " xr:uid="{73B89450-7366-4541-9E3B-3F5E903A08B7}"/>
    <hyperlink ref="B7" location="'1.3'!A1" display="1.3 - Supplied water" xr:uid="{DC4419B5-E453-4778-A13E-23616803023F}"/>
    <hyperlink ref="B9" location="'1.5'!A1" display="1.5" xr:uid="{97033502-696F-4EEC-8805-C8A2B9A07E97}"/>
    <hyperlink ref="B36" location="'6.2'!A1" display="6.2 - Incêndios florestais por município (2006 - 2020)" xr:uid="{CDC54E69-84C6-4AAD-B6B1-3BF38EF685E0}"/>
    <hyperlink ref="B37" location="'6.3'!A1" display="6.3 - Superfície ardida por município e tipo de superfície ardida (2006 - 2020)" xr:uid="{D74AE592-FB53-4F2E-BEFA-00E5C81DF85F}"/>
    <hyperlink ref="B26" location="'4.2'!A1" display="4.2 - Bombeiros por nível de escolaridade e sexo (2011 - 2020)" xr:uid="{711B8E8B-85A7-44EE-BB67-6DE88D107EAC}"/>
    <hyperlink ref="B27" location="'4.3'!A1" display="4.3 - Bombeiros por tipo de vínculo, grupo etário e sexo (2011 - 2020)" xr:uid="{9CB8D854-6B9E-4940-9B73-E3AEE667B6A9}"/>
    <hyperlink ref="B15" location="'2.4'!A1" display="2.4 - Quality of municipal waste management service, by management system (2016 - 2020)" xr:uid="{4DCFFA32-4561-43B6-AF8B-6F3E4A6FA4CE}"/>
    <hyperlink ref="B16" location="'2.5'!A1" display="2.5- Eco-points, by geographical location (2013 - 2020)" xr:uid="{821C3FB2-015C-454D-854C-E0C7F4882846}"/>
  </hyperlinks>
  <printOptions horizontalCentered="1"/>
  <pageMargins left="7.874015748031496E-2" right="7.874015748031496E-2" top="0.6692913385826772" bottom="0.27559055118110237" header="0" footer="0"/>
  <pageSetup scale="80" orientation="landscape" r:id="rId1"/>
  <headerFooter alignWithMargins="0"/>
  <colBreaks count="1" manualBreakCount="1">
    <brk id="2" max="1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11">
    <pageSetUpPr autoPageBreaks="0" fitToPage="1"/>
  </sheetPr>
  <dimension ref="B1:M67"/>
  <sheetViews>
    <sheetView zoomScaleNormal="100" workbookViewId="0">
      <pane xSplit="2" ySplit="5" topLeftCell="C6" activePane="bottomRight" state="frozen"/>
      <selection activeCell="Q2" sqref="Q2"/>
      <selection pane="topRight" activeCell="Q2" sqref="Q2"/>
      <selection pane="bottomLeft" activeCell="Q2" sqref="Q2"/>
      <selection pane="bottomRight" activeCell="M2" sqref="M2"/>
    </sheetView>
  </sheetViews>
  <sheetFormatPr defaultColWidth="9.15234375" defaultRowHeight="12.45"/>
  <cols>
    <col min="1" max="1" width="6.69140625" style="1" customWidth="1"/>
    <col min="2" max="2" width="40.69140625" style="1" customWidth="1"/>
    <col min="3" max="11" width="9.15234375" style="1"/>
    <col min="12" max="12" width="6.69140625" style="1" customWidth="1"/>
    <col min="13" max="13" width="16.15234375" style="1" bestFit="1" customWidth="1"/>
    <col min="14" max="16384" width="9.15234375" style="1"/>
  </cols>
  <sheetData>
    <row r="1" spans="2:13" ht="28.5" customHeight="1">
      <c r="B1" s="257" t="s">
        <v>200</v>
      </c>
      <c r="C1" s="257"/>
      <c r="D1" s="257"/>
      <c r="E1" s="257"/>
      <c r="F1" s="257"/>
      <c r="G1" s="257"/>
      <c r="H1" s="257"/>
      <c r="I1" s="257"/>
      <c r="J1" s="257"/>
      <c r="K1" s="257"/>
    </row>
    <row r="2" spans="2:13" ht="12.65" customHeight="1">
      <c r="B2" s="10"/>
      <c r="C2" s="10"/>
      <c r="D2" s="10"/>
      <c r="E2" s="10"/>
      <c r="F2" s="10"/>
      <c r="G2" s="10"/>
      <c r="H2" s="10"/>
      <c r="I2" s="10"/>
      <c r="J2" s="10"/>
      <c r="K2" s="10"/>
      <c r="M2" s="146" t="s">
        <v>292</v>
      </c>
    </row>
    <row r="3" spans="2:13" ht="12.65" customHeight="1">
      <c r="K3" s="105" t="s">
        <v>75</v>
      </c>
    </row>
    <row r="4" spans="2:13" s="26" customFormat="1" ht="18.75" customHeight="1">
      <c r="B4" s="247" t="s">
        <v>9</v>
      </c>
      <c r="C4" s="270" t="s">
        <v>16</v>
      </c>
      <c r="D4" s="270"/>
      <c r="E4" s="270"/>
      <c r="F4" s="270"/>
      <c r="G4" s="270"/>
      <c r="H4" s="270"/>
      <c r="I4" s="270"/>
      <c r="J4" s="270"/>
      <c r="K4" s="239"/>
    </row>
    <row r="5" spans="2:13" s="26" customFormat="1" ht="18.75" customHeight="1">
      <c r="B5" s="248"/>
      <c r="C5" s="147">
        <v>2002</v>
      </c>
      <c r="D5" s="147">
        <v>2003</v>
      </c>
      <c r="E5" s="147">
        <v>2004</v>
      </c>
      <c r="F5" s="147">
        <v>2005</v>
      </c>
      <c r="G5" s="147">
        <v>2006</v>
      </c>
      <c r="H5" s="147">
        <v>2007</v>
      </c>
      <c r="I5" s="147">
        <v>2008</v>
      </c>
      <c r="J5" s="147">
        <v>2009</v>
      </c>
      <c r="K5" s="148">
        <v>2010</v>
      </c>
    </row>
    <row r="6" spans="2:13" ht="6" customHeight="1">
      <c r="B6" s="2"/>
      <c r="D6" s="35"/>
    </row>
    <row r="7" spans="2:13" s="26" customFormat="1">
      <c r="B7" s="22" t="s">
        <v>112</v>
      </c>
      <c r="C7" s="33">
        <v>149945</v>
      </c>
      <c r="D7" s="33">
        <v>156243</v>
      </c>
      <c r="E7" s="64">
        <v>163139</v>
      </c>
      <c r="F7" s="64">
        <v>165562</v>
      </c>
      <c r="G7" s="64">
        <v>168501</v>
      </c>
      <c r="H7" s="64">
        <v>173082</v>
      </c>
      <c r="I7" s="64">
        <v>175313.73</v>
      </c>
      <c r="J7" s="64">
        <v>168008.41</v>
      </c>
      <c r="K7" s="64">
        <v>174484.78</v>
      </c>
    </row>
    <row r="8" spans="2:13" s="26" customFormat="1">
      <c r="B8" s="25" t="s">
        <v>104</v>
      </c>
      <c r="C8" s="33">
        <v>128411</v>
      </c>
      <c r="D8" s="33">
        <v>135195</v>
      </c>
      <c r="E8" s="33">
        <v>139111</v>
      </c>
      <c r="F8" s="33">
        <v>141524</v>
      </c>
      <c r="G8" s="33">
        <v>140196</v>
      </c>
      <c r="H8" s="33">
        <v>138792.97</v>
      </c>
      <c r="I8" s="33">
        <v>138161.32999999999</v>
      </c>
      <c r="J8" s="33">
        <v>136498.38</v>
      </c>
      <c r="K8" s="64">
        <v>138816.84</v>
      </c>
    </row>
    <row r="9" spans="2:13">
      <c r="B9" s="11" t="s">
        <v>100</v>
      </c>
      <c r="C9" s="30">
        <v>30197</v>
      </c>
      <c r="D9" s="30">
        <v>110574</v>
      </c>
      <c r="E9" s="30">
        <v>117236</v>
      </c>
      <c r="F9" s="30">
        <v>120185</v>
      </c>
      <c r="G9" s="30">
        <v>123500</v>
      </c>
      <c r="H9" s="30">
        <v>123305.33</v>
      </c>
      <c r="I9" s="30">
        <v>125239.19</v>
      </c>
      <c r="J9" s="30">
        <v>124901.02</v>
      </c>
      <c r="K9" s="30">
        <v>124700.74</v>
      </c>
    </row>
    <row r="10" spans="2:13">
      <c r="B10" s="7" t="s">
        <v>101</v>
      </c>
      <c r="C10" s="28">
        <v>29205</v>
      </c>
      <c r="D10" s="28">
        <v>110106</v>
      </c>
      <c r="E10" s="30">
        <v>116710</v>
      </c>
      <c r="F10" s="30">
        <v>119653</v>
      </c>
      <c r="G10" s="28">
        <v>122905</v>
      </c>
      <c r="H10" s="28">
        <v>120213.98</v>
      </c>
      <c r="I10" s="28">
        <v>123692.01</v>
      </c>
      <c r="J10" s="28">
        <v>123947.75</v>
      </c>
      <c r="K10" s="30">
        <v>118679.46</v>
      </c>
    </row>
    <row r="11" spans="2:13" ht="12.75" customHeight="1">
      <c r="B11" s="7" t="s">
        <v>79</v>
      </c>
      <c r="C11" s="17">
        <v>0</v>
      </c>
      <c r="D11" s="17">
        <v>0</v>
      </c>
      <c r="E11" s="17">
        <v>0</v>
      </c>
      <c r="F11" s="17">
        <v>0</v>
      </c>
      <c r="G11" s="17">
        <v>0</v>
      </c>
      <c r="H11" s="28">
        <v>2203.1799999999998</v>
      </c>
      <c r="I11" s="28" t="s">
        <v>0</v>
      </c>
      <c r="J11" s="28" t="s">
        <v>0</v>
      </c>
      <c r="K11" s="30">
        <v>5410.86</v>
      </c>
    </row>
    <row r="12" spans="2:13">
      <c r="B12" s="7" t="s">
        <v>156</v>
      </c>
      <c r="C12" s="28">
        <v>992</v>
      </c>
      <c r="D12" s="28">
        <v>468</v>
      </c>
      <c r="E12" s="30">
        <v>526</v>
      </c>
      <c r="F12" s="30">
        <v>532</v>
      </c>
      <c r="G12" s="30">
        <v>595</v>
      </c>
      <c r="H12" s="30">
        <v>888.17</v>
      </c>
      <c r="I12" s="30">
        <v>1547.18</v>
      </c>
      <c r="J12" s="30">
        <v>953.27</v>
      </c>
      <c r="K12" s="30">
        <v>610.41999999999996</v>
      </c>
    </row>
    <row r="13" spans="2:13">
      <c r="B13" s="11" t="s">
        <v>234</v>
      </c>
      <c r="C13" s="28">
        <v>29611</v>
      </c>
      <c r="D13" s="17">
        <v>0</v>
      </c>
      <c r="E13" s="30">
        <v>3351</v>
      </c>
      <c r="F13" s="30">
        <v>2952</v>
      </c>
      <c r="G13" s="28">
        <v>3149</v>
      </c>
      <c r="H13" s="28">
        <v>2660.2</v>
      </c>
      <c r="I13" s="28">
        <v>2838.96</v>
      </c>
      <c r="J13" s="28">
        <v>2738.08</v>
      </c>
      <c r="K13" s="17">
        <v>0</v>
      </c>
    </row>
    <row r="14" spans="2:13">
      <c r="B14" s="11" t="s">
        <v>102</v>
      </c>
      <c r="C14" s="28">
        <v>67381</v>
      </c>
      <c r="D14" s="28">
        <v>23443</v>
      </c>
      <c r="E14" s="30">
        <v>17172</v>
      </c>
      <c r="F14" s="30">
        <v>17032</v>
      </c>
      <c r="G14" s="28">
        <v>12094</v>
      </c>
      <c r="H14" s="28">
        <v>11557.22</v>
      </c>
      <c r="I14" s="28">
        <v>8674</v>
      </c>
      <c r="J14" s="28">
        <v>7590.94</v>
      </c>
      <c r="K14" s="30">
        <v>7737.76</v>
      </c>
    </row>
    <row r="15" spans="2:13">
      <c r="B15" s="11" t="s">
        <v>103</v>
      </c>
      <c r="C15" s="28">
        <v>1222</v>
      </c>
      <c r="D15" s="28">
        <v>1179</v>
      </c>
      <c r="E15" s="30">
        <v>1352</v>
      </c>
      <c r="F15" s="30">
        <v>1354</v>
      </c>
      <c r="G15" s="28">
        <v>1454</v>
      </c>
      <c r="H15" s="28">
        <v>1270.22</v>
      </c>
      <c r="I15" s="28">
        <v>1409.18</v>
      </c>
      <c r="J15" s="28">
        <v>1268.3399999999999</v>
      </c>
      <c r="K15" s="30">
        <v>1510.24</v>
      </c>
    </row>
    <row r="16" spans="2:13" s="26" customFormat="1">
      <c r="B16" s="22" t="s">
        <v>80</v>
      </c>
      <c r="C16" s="33">
        <v>19041</v>
      </c>
      <c r="D16" s="33">
        <v>18465</v>
      </c>
      <c r="E16" s="33">
        <v>21422</v>
      </c>
      <c r="F16" s="33">
        <v>21328</v>
      </c>
      <c r="G16" s="33">
        <v>21525</v>
      </c>
      <c r="H16" s="33">
        <v>27216.9</v>
      </c>
      <c r="I16" s="33">
        <v>32278.81</v>
      </c>
      <c r="J16" s="33">
        <v>29373.3</v>
      </c>
      <c r="K16" s="33">
        <v>34564.6</v>
      </c>
    </row>
    <row r="17" spans="2:11">
      <c r="B17" s="11" t="s">
        <v>81</v>
      </c>
      <c r="C17" s="267">
        <v>7212</v>
      </c>
      <c r="D17" s="267">
        <v>7320</v>
      </c>
      <c r="E17" s="267">
        <v>8526</v>
      </c>
      <c r="F17" s="267">
        <v>9138</v>
      </c>
      <c r="G17" s="267">
        <v>9454</v>
      </c>
      <c r="H17" s="28">
        <v>6403.21</v>
      </c>
      <c r="I17" s="28">
        <v>10186.34</v>
      </c>
      <c r="J17" s="28">
        <v>10569.62</v>
      </c>
      <c r="K17" s="28">
        <v>5404.45</v>
      </c>
    </row>
    <row r="18" spans="2:11">
      <c r="B18" s="11" t="s">
        <v>82</v>
      </c>
      <c r="C18" s="267"/>
      <c r="D18" s="267"/>
      <c r="E18" s="267"/>
      <c r="F18" s="267"/>
      <c r="G18" s="267"/>
      <c r="H18" s="28">
        <v>3469.74</v>
      </c>
      <c r="I18" s="28">
        <v>3089.85</v>
      </c>
      <c r="J18" s="28">
        <v>2504.2399999999998</v>
      </c>
      <c r="K18" s="28">
        <v>2000.14</v>
      </c>
    </row>
    <row r="19" spans="2:11">
      <c r="B19" s="11" t="s">
        <v>77</v>
      </c>
      <c r="C19" s="28">
        <v>3848</v>
      </c>
      <c r="D19" s="28">
        <v>4531</v>
      </c>
      <c r="E19" s="30">
        <v>5314</v>
      </c>
      <c r="F19" s="30">
        <v>5812</v>
      </c>
      <c r="G19" s="28">
        <v>5903</v>
      </c>
      <c r="H19" s="28">
        <v>6284.22</v>
      </c>
      <c r="I19" s="28">
        <v>6865.42</v>
      </c>
      <c r="J19" s="28">
        <v>6592.67</v>
      </c>
      <c r="K19" s="30">
        <v>6878.12</v>
      </c>
    </row>
    <row r="20" spans="2:11" s="45" customFormat="1" ht="12.75" customHeight="1">
      <c r="B20" s="11" t="s">
        <v>113</v>
      </c>
      <c r="C20" s="38" t="s">
        <v>0</v>
      </c>
      <c r="D20" s="38" t="s">
        <v>0</v>
      </c>
      <c r="E20" s="28">
        <v>13</v>
      </c>
      <c r="F20" s="28">
        <v>72</v>
      </c>
      <c r="G20" s="28">
        <v>83</v>
      </c>
      <c r="H20" s="276">
        <v>847.33</v>
      </c>
      <c r="I20" s="28">
        <v>1444.5</v>
      </c>
      <c r="J20" s="28">
        <v>1321.79</v>
      </c>
      <c r="K20" s="30">
        <v>1227.81</v>
      </c>
    </row>
    <row r="21" spans="2:11" s="45" customFormat="1">
      <c r="B21" s="11" t="s">
        <v>114</v>
      </c>
      <c r="C21" s="38">
        <v>267</v>
      </c>
      <c r="D21" s="38">
        <v>318</v>
      </c>
      <c r="E21" s="30">
        <v>352</v>
      </c>
      <c r="F21" s="30">
        <v>373</v>
      </c>
      <c r="G21" s="28">
        <v>416</v>
      </c>
      <c r="H21" s="276"/>
      <c r="I21" s="28">
        <v>44.08</v>
      </c>
      <c r="J21" s="28">
        <v>36.549999999999997</v>
      </c>
      <c r="K21" s="28" t="s">
        <v>0</v>
      </c>
    </row>
    <row r="22" spans="2:11" s="45" customFormat="1" ht="12.75" customHeight="1">
      <c r="B22" s="11" t="s">
        <v>115</v>
      </c>
      <c r="C22" s="38" t="s">
        <v>0</v>
      </c>
      <c r="D22" s="38" t="s">
        <v>0</v>
      </c>
      <c r="E22" s="28" t="s">
        <v>0</v>
      </c>
      <c r="F22" s="28" t="s">
        <v>0</v>
      </c>
      <c r="G22" s="28" t="s">
        <v>0</v>
      </c>
      <c r="H22" s="28" t="s">
        <v>0</v>
      </c>
      <c r="I22" s="28" t="s">
        <v>0</v>
      </c>
      <c r="J22" s="28">
        <v>24.32</v>
      </c>
      <c r="K22" s="30">
        <v>12.15</v>
      </c>
    </row>
    <row r="23" spans="2:11" ht="12.75" customHeight="1">
      <c r="B23" s="11" t="s">
        <v>116</v>
      </c>
      <c r="C23" s="38" t="s">
        <v>0</v>
      </c>
      <c r="D23" s="38" t="s">
        <v>0</v>
      </c>
      <c r="E23" s="30">
        <v>273</v>
      </c>
      <c r="F23" s="30">
        <v>518</v>
      </c>
      <c r="G23" s="28">
        <v>569</v>
      </c>
      <c r="H23" s="28">
        <v>600.42999999999995</v>
      </c>
      <c r="I23" s="28">
        <v>610.34</v>
      </c>
      <c r="J23" s="28">
        <v>711.7</v>
      </c>
      <c r="K23" s="30">
        <v>1228.27</v>
      </c>
    </row>
    <row r="24" spans="2:11">
      <c r="B24" s="11" t="s">
        <v>83</v>
      </c>
      <c r="C24" s="28">
        <v>7715</v>
      </c>
      <c r="D24" s="28">
        <v>6297</v>
      </c>
      <c r="E24" s="30">
        <v>6945</v>
      </c>
      <c r="F24" s="30">
        <v>5412</v>
      </c>
      <c r="G24" s="28">
        <v>4688</v>
      </c>
      <c r="H24" s="28">
        <v>8777.19</v>
      </c>
      <c r="I24" s="28">
        <v>7295.63</v>
      </c>
      <c r="J24" s="28">
        <v>5692.09</v>
      </c>
      <c r="K24" s="30">
        <v>13472.84</v>
      </c>
    </row>
    <row r="25" spans="2:11" ht="12.75" customHeight="1">
      <c r="B25" s="11" t="s">
        <v>85</v>
      </c>
      <c r="C25" s="28" t="s">
        <v>0</v>
      </c>
      <c r="D25" s="28" t="s">
        <v>0</v>
      </c>
      <c r="E25" s="28" t="s">
        <v>0</v>
      </c>
      <c r="F25" s="28" t="s">
        <v>0</v>
      </c>
      <c r="G25" s="28" t="s">
        <v>0</v>
      </c>
      <c r="H25" s="28" t="s">
        <v>0</v>
      </c>
      <c r="I25" s="28" t="s">
        <v>0</v>
      </c>
      <c r="J25" s="28">
        <v>192.31</v>
      </c>
      <c r="K25" s="30">
        <v>239.27</v>
      </c>
    </row>
    <row r="26" spans="2:11" ht="12.75" customHeight="1">
      <c r="B26" s="11" t="s">
        <v>130</v>
      </c>
      <c r="C26" s="28" t="s">
        <v>0</v>
      </c>
      <c r="D26" s="28" t="s">
        <v>0</v>
      </c>
      <c r="E26" s="28" t="s">
        <v>0</v>
      </c>
      <c r="F26" s="28" t="s">
        <v>0</v>
      </c>
      <c r="G26" s="28" t="s">
        <v>0</v>
      </c>
      <c r="H26" s="28" t="s">
        <v>0</v>
      </c>
      <c r="I26" s="28">
        <v>1995.77</v>
      </c>
      <c r="J26" s="28">
        <v>906.15</v>
      </c>
      <c r="K26" s="30">
        <v>2752.26</v>
      </c>
    </row>
    <row r="27" spans="2:11" ht="12.75" customHeight="1">
      <c r="B27" s="11" t="s">
        <v>86</v>
      </c>
      <c r="C27" s="38" t="s">
        <v>0</v>
      </c>
      <c r="D27" s="38" t="s">
        <v>0</v>
      </c>
      <c r="E27" s="38" t="s">
        <v>0</v>
      </c>
      <c r="F27" s="38" t="s">
        <v>0</v>
      </c>
      <c r="G27" s="28">
        <v>406</v>
      </c>
      <c r="H27" s="28">
        <v>819.92</v>
      </c>
      <c r="I27" s="28">
        <v>745.08</v>
      </c>
      <c r="J27" s="28">
        <v>814.94</v>
      </c>
      <c r="K27" s="30">
        <v>812.59</v>
      </c>
    </row>
    <row r="28" spans="2:11" ht="12.75" customHeight="1">
      <c r="B28" s="11" t="s">
        <v>87</v>
      </c>
      <c r="C28" s="17">
        <v>0</v>
      </c>
      <c r="D28" s="17">
        <v>0</v>
      </c>
      <c r="E28" s="17">
        <v>0</v>
      </c>
      <c r="F28" s="17">
        <v>0</v>
      </c>
      <c r="G28" s="17">
        <v>0</v>
      </c>
      <c r="H28" s="17">
        <v>0</v>
      </c>
      <c r="I28" s="17">
        <v>0</v>
      </c>
      <c r="J28" s="17">
        <v>0</v>
      </c>
      <c r="K28" s="30">
        <v>513.66</v>
      </c>
    </row>
    <row r="29" spans="2:11" ht="12.75" customHeight="1">
      <c r="B29" s="11" t="s">
        <v>88</v>
      </c>
      <c r="C29" s="38" t="s">
        <v>0</v>
      </c>
      <c r="D29" s="38" t="s">
        <v>0</v>
      </c>
      <c r="E29" s="38" t="s">
        <v>0</v>
      </c>
      <c r="F29" s="30">
        <v>4</v>
      </c>
      <c r="G29" s="28">
        <v>7</v>
      </c>
      <c r="H29" s="28">
        <v>14.86</v>
      </c>
      <c r="I29" s="28">
        <v>1.8</v>
      </c>
      <c r="J29" s="28">
        <v>6.92</v>
      </c>
      <c r="K29" s="30">
        <v>24.04</v>
      </c>
    </row>
    <row r="30" spans="2:11">
      <c r="B30" s="7"/>
      <c r="C30" s="28"/>
      <c r="D30" s="28"/>
      <c r="E30" s="30"/>
      <c r="F30" s="30"/>
      <c r="H30" s="46"/>
      <c r="I30" s="46"/>
      <c r="J30" s="46"/>
      <c r="K30" s="30"/>
    </row>
    <row r="31" spans="2:11" s="26" customFormat="1">
      <c r="B31" s="22" t="s">
        <v>128</v>
      </c>
      <c r="C31" s="33">
        <v>273</v>
      </c>
      <c r="D31" s="33">
        <v>336</v>
      </c>
      <c r="E31" s="64">
        <v>175</v>
      </c>
      <c r="F31" s="64">
        <v>168</v>
      </c>
      <c r="G31" s="33">
        <v>136</v>
      </c>
      <c r="H31" s="33">
        <v>138</v>
      </c>
      <c r="I31" s="33">
        <v>179</v>
      </c>
      <c r="J31" s="33">
        <v>188</v>
      </c>
      <c r="K31" s="64">
        <v>249.09</v>
      </c>
    </row>
    <row r="32" spans="2:11">
      <c r="B32" s="11" t="s">
        <v>117</v>
      </c>
      <c r="C32" s="28">
        <v>273</v>
      </c>
      <c r="D32" s="28">
        <v>336</v>
      </c>
      <c r="E32" s="30">
        <v>175</v>
      </c>
      <c r="F32" s="30">
        <v>168</v>
      </c>
      <c r="G32" s="28">
        <v>136</v>
      </c>
      <c r="H32" s="28">
        <v>138</v>
      </c>
      <c r="I32" s="28">
        <v>179</v>
      </c>
      <c r="J32" s="28">
        <v>188</v>
      </c>
      <c r="K32" s="30">
        <v>249.09</v>
      </c>
    </row>
    <row r="33" spans="2:11">
      <c r="B33" s="11"/>
      <c r="C33" s="28"/>
      <c r="D33" s="28"/>
      <c r="E33" s="28"/>
      <c r="F33" s="28"/>
      <c r="G33" s="28"/>
      <c r="H33" s="28"/>
      <c r="I33" s="28"/>
      <c r="J33" s="28"/>
      <c r="K33" s="28"/>
    </row>
    <row r="34" spans="2:11" s="26" customFormat="1" ht="12.75" customHeight="1">
      <c r="B34" s="22" t="s">
        <v>120</v>
      </c>
      <c r="C34" s="33" t="s">
        <v>0</v>
      </c>
      <c r="D34" s="33" t="s">
        <v>0</v>
      </c>
      <c r="E34" s="33" t="s">
        <v>0</v>
      </c>
      <c r="F34" s="33" t="s">
        <v>0</v>
      </c>
      <c r="G34" s="33" t="s">
        <v>0</v>
      </c>
      <c r="H34" s="33" t="s">
        <v>0</v>
      </c>
      <c r="I34" s="33" t="s">
        <v>0</v>
      </c>
      <c r="J34" s="33" t="s">
        <v>0</v>
      </c>
      <c r="K34" s="64">
        <v>1954.5</v>
      </c>
    </row>
    <row r="35" spans="2:11" ht="12.75" customHeight="1">
      <c r="B35" s="11" t="s">
        <v>130</v>
      </c>
      <c r="C35" s="17">
        <v>0</v>
      </c>
      <c r="D35" s="17">
        <v>0</v>
      </c>
      <c r="E35" s="17">
        <v>0</v>
      </c>
      <c r="F35" s="17">
        <v>0</v>
      </c>
      <c r="G35" s="28">
        <v>2489</v>
      </c>
      <c r="H35" s="28">
        <v>1694.16</v>
      </c>
      <c r="I35" s="17">
        <v>0</v>
      </c>
      <c r="J35" s="17">
        <v>0</v>
      </c>
      <c r="K35" s="17">
        <v>0</v>
      </c>
    </row>
    <row r="36" spans="2:11" ht="12.75" customHeight="1">
      <c r="B36" s="7"/>
      <c r="C36" s="28"/>
      <c r="D36" s="28"/>
      <c r="E36" s="28"/>
      <c r="F36" s="28"/>
      <c r="G36" s="28"/>
      <c r="H36" s="28"/>
      <c r="I36" s="28"/>
      <c r="J36" s="28"/>
      <c r="K36" s="30"/>
    </row>
    <row r="37" spans="2:11" s="26" customFormat="1">
      <c r="B37" s="22" t="s">
        <v>1</v>
      </c>
      <c r="C37" s="33">
        <v>2220</v>
      </c>
      <c r="D37" s="33">
        <v>2246</v>
      </c>
      <c r="E37" s="33">
        <v>2430</v>
      </c>
      <c r="F37" s="64">
        <v>2542</v>
      </c>
      <c r="G37" s="33">
        <v>6643</v>
      </c>
      <c r="H37" s="33">
        <v>6933.7</v>
      </c>
      <c r="I37" s="33">
        <v>6690.36</v>
      </c>
      <c r="J37" s="33">
        <v>2854.88</v>
      </c>
      <c r="K37" s="33">
        <v>1651.02</v>
      </c>
    </row>
    <row r="38" spans="2:11">
      <c r="B38" s="11" t="s">
        <v>92</v>
      </c>
      <c r="C38" s="17">
        <v>0</v>
      </c>
      <c r="D38" s="17">
        <v>0</v>
      </c>
      <c r="E38" s="17">
        <v>0</v>
      </c>
      <c r="F38" s="17">
        <v>0</v>
      </c>
      <c r="G38" s="17">
        <v>0</v>
      </c>
      <c r="H38" s="28">
        <v>552.5</v>
      </c>
      <c r="I38" s="28">
        <v>351.6</v>
      </c>
      <c r="J38" s="28">
        <v>379.98</v>
      </c>
      <c r="K38" s="30">
        <v>445.92</v>
      </c>
    </row>
    <row r="39" spans="2:11">
      <c r="B39" s="11" t="s">
        <v>121</v>
      </c>
      <c r="C39" s="47">
        <v>2220</v>
      </c>
      <c r="D39" s="47">
        <v>2246</v>
      </c>
      <c r="E39" s="47">
        <v>2430</v>
      </c>
      <c r="F39" s="47">
        <v>2542</v>
      </c>
      <c r="G39" s="47">
        <v>6643</v>
      </c>
      <c r="H39" s="47">
        <v>6381.2</v>
      </c>
      <c r="I39" s="47">
        <v>6338.76</v>
      </c>
      <c r="J39" s="47">
        <v>2474.9</v>
      </c>
      <c r="K39" s="30">
        <v>1205.0999999999999</v>
      </c>
    </row>
    <row r="40" spans="2:11" ht="9.75" customHeight="1">
      <c r="B40" s="11"/>
      <c r="C40" s="47"/>
      <c r="D40" s="47"/>
      <c r="E40" s="47"/>
      <c r="F40" s="47"/>
      <c r="G40" s="47"/>
      <c r="H40" s="47"/>
      <c r="I40" s="47"/>
      <c r="J40" s="47"/>
      <c r="K40" s="30"/>
    </row>
    <row r="41" spans="2:11" s="26" customFormat="1">
      <c r="B41" s="22" t="s">
        <v>76</v>
      </c>
      <c r="C41" s="33">
        <v>21091</v>
      </c>
      <c r="D41" s="33">
        <v>20512</v>
      </c>
      <c r="E41" s="33">
        <v>22670</v>
      </c>
      <c r="F41" s="33">
        <v>22961</v>
      </c>
      <c r="G41" s="33">
        <v>23094</v>
      </c>
      <c r="H41" s="33">
        <v>28468.7</v>
      </c>
      <c r="I41" s="33">
        <v>31296.080000000002</v>
      </c>
      <c r="J41" s="33">
        <v>30589.61</v>
      </c>
      <c r="K41" s="33">
        <v>33785.99</v>
      </c>
    </row>
    <row r="42" spans="2:11">
      <c r="B42" s="11" t="s">
        <v>89</v>
      </c>
      <c r="C42" s="28">
        <v>9148</v>
      </c>
      <c r="D42" s="28">
        <v>9224</v>
      </c>
      <c r="E42" s="30">
        <v>9452</v>
      </c>
      <c r="F42" s="30">
        <v>10075</v>
      </c>
      <c r="G42" s="28">
        <v>10151</v>
      </c>
      <c r="H42" s="28">
        <v>10142.629999999999</v>
      </c>
      <c r="I42" s="28">
        <v>13548.12</v>
      </c>
      <c r="J42" s="28">
        <v>13474.75</v>
      </c>
      <c r="K42" s="30">
        <v>7879.93</v>
      </c>
    </row>
    <row r="43" spans="2:11">
      <c r="B43" s="11" t="s">
        <v>77</v>
      </c>
      <c r="C43" s="28">
        <v>3968</v>
      </c>
      <c r="D43" s="28">
        <v>4635</v>
      </c>
      <c r="E43" s="30">
        <v>5467</v>
      </c>
      <c r="F43" s="30">
        <v>6052</v>
      </c>
      <c r="G43" s="28">
        <v>6255</v>
      </c>
      <c r="H43" s="28">
        <v>6832.57</v>
      </c>
      <c r="I43" s="28">
        <v>7100.11</v>
      </c>
      <c r="J43" s="28">
        <v>6949.59</v>
      </c>
      <c r="K43" s="30">
        <v>6875.67</v>
      </c>
    </row>
    <row r="44" spans="2:11">
      <c r="B44" s="11" t="s">
        <v>78</v>
      </c>
      <c r="C44" s="28">
        <v>257</v>
      </c>
      <c r="D44" s="30">
        <v>352</v>
      </c>
      <c r="E44" s="30">
        <v>352</v>
      </c>
      <c r="F44" s="30">
        <v>409</v>
      </c>
      <c r="G44" s="28">
        <v>449</v>
      </c>
      <c r="H44" s="28">
        <v>511.88</v>
      </c>
      <c r="I44" s="28">
        <v>44.08</v>
      </c>
      <c r="J44" s="28">
        <v>36.549999999999997</v>
      </c>
      <c r="K44" s="28" t="s">
        <v>0</v>
      </c>
    </row>
    <row r="45" spans="2:11" ht="12.75" customHeight="1">
      <c r="B45" s="11" t="s">
        <v>113</v>
      </c>
      <c r="C45" s="38" t="s">
        <v>0</v>
      </c>
      <c r="D45" s="38" t="s">
        <v>0</v>
      </c>
      <c r="E45" s="30">
        <v>177</v>
      </c>
      <c r="F45" s="30">
        <v>490</v>
      </c>
      <c r="G45" s="28">
        <v>569</v>
      </c>
      <c r="H45" s="28">
        <v>879.88</v>
      </c>
      <c r="I45" s="28">
        <v>1925.08</v>
      </c>
      <c r="J45" s="28">
        <v>2628.77</v>
      </c>
      <c r="K45" s="30">
        <v>2727.6</v>
      </c>
    </row>
    <row r="46" spans="2:11" ht="12.75" customHeight="1">
      <c r="B46" s="11" t="s">
        <v>115</v>
      </c>
      <c r="C46" s="38" t="s">
        <v>0</v>
      </c>
      <c r="D46" s="38" t="s">
        <v>0</v>
      </c>
      <c r="E46" s="38" t="s">
        <v>0</v>
      </c>
      <c r="F46" s="38" t="s">
        <v>0</v>
      </c>
      <c r="G46" s="38" t="s">
        <v>0</v>
      </c>
      <c r="H46" s="38" t="s">
        <v>0</v>
      </c>
      <c r="I46" s="38" t="s">
        <v>0</v>
      </c>
      <c r="J46" s="38" t="s">
        <v>0</v>
      </c>
      <c r="K46" s="30">
        <v>12.15</v>
      </c>
    </row>
    <row r="47" spans="2:11" ht="12.75" customHeight="1">
      <c r="B47" s="11" t="s">
        <v>116</v>
      </c>
      <c r="C47" s="38" t="s">
        <v>0</v>
      </c>
      <c r="D47" s="38" t="s">
        <v>0</v>
      </c>
      <c r="E47" s="30">
        <v>273</v>
      </c>
      <c r="F47" s="30">
        <v>518</v>
      </c>
      <c r="G47" s="28">
        <v>569</v>
      </c>
      <c r="H47" s="28">
        <v>585.45000000000005</v>
      </c>
      <c r="I47" s="28">
        <v>611.23</v>
      </c>
      <c r="J47" s="28">
        <v>743.86</v>
      </c>
      <c r="K47" s="30">
        <v>1231.1099999999999</v>
      </c>
    </row>
    <row r="48" spans="2:11">
      <c r="B48" s="11" t="s">
        <v>90</v>
      </c>
      <c r="C48" s="28">
        <v>7715</v>
      </c>
      <c r="D48" s="30">
        <v>6297</v>
      </c>
      <c r="E48" s="30">
        <v>6945</v>
      </c>
      <c r="F48" s="30">
        <v>5412</v>
      </c>
      <c r="G48" s="28">
        <v>4688</v>
      </c>
      <c r="H48" s="28">
        <v>8795.27</v>
      </c>
      <c r="I48" s="28">
        <v>7319.29</v>
      </c>
      <c r="J48" s="28">
        <v>5692.09</v>
      </c>
      <c r="K48" s="30">
        <v>13472.84</v>
      </c>
    </row>
    <row r="49" spans="2:11" ht="12.75" customHeight="1">
      <c r="B49" s="11" t="s">
        <v>86</v>
      </c>
      <c r="C49" s="17">
        <v>0</v>
      </c>
      <c r="D49" s="17">
        <v>0</v>
      </c>
      <c r="E49" s="17">
        <v>0</v>
      </c>
      <c r="F49" s="38" t="s">
        <v>0</v>
      </c>
      <c r="G49" s="28">
        <v>406</v>
      </c>
      <c r="H49" s="28">
        <v>653.04</v>
      </c>
      <c r="I49" s="28">
        <v>718.91</v>
      </c>
      <c r="J49" s="28">
        <v>843.45</v>
      </c>
      <c r="K49" s="30">
        <v>808.94</v>
      </c>
    </row>
    <row r="50" spans="2:11" ht="12.75" customHeight="1">
      <c r="B50" s="11" t="s">
        <v>87</v>
      </c>
      <c r="C50" s="17">
        <v>0</v>
      </c>
      <c r="D50" s="17">
        <v>0</v>
      </c>
      <c r="E50" s="17">
        <v>0</v>
      </c>
      <c r="F50" s="17">
        <v>0</v>
      </c>
      <c r="G50" s="17">
        <v>0</v>
      </c>
      <c r="H50" s="17">
        <v>0</v>
      </c>
      <c r="I50" s="17">
        <v>0</v>
      </c>
      <c r="J50" s="17">
        <v>0</v>
      </c>
      <c r="K50" s="30">
        <v>513.66</v>
      </c>
    </row>
    <row r="51" spans="2:11" ht="12.75" customHeight="1">
      <c r="B51" s="11" t="s">
        <v>85</v>
      </c>
      <c r="C51" s="17">
        <v>0</v>
      </c>
      <c r="D51" s="17">
        <v>0</v>
      </c>
      <c r="E51" s="17">
        <v>0</v>
      </c>
      <c r="F51" s="17">
        <v>0</v>
      </c>
      <c r="G51" s="17">
        <v>0</v>
      </c>
      <c r="H51" s="38">
        <v>51.2</v>
      </c>
      <c r="I51" s="38">
        <v>25.92</v>
      </c>
      <c r="J51" s="38">
        <v>215.91</v>
      </c>
      <c r="K51" s="30">
        <v>239.51</v>
      </c>
    </row>
    <row r="52" spans="2:11" ht="12.75" customHeight="1">
      <c r="B52" s="11" t="s">
        <v>88</v>
      </c>
      <c r="C52" s="28">
        <v>3</v>
      </c>
      <c r="D52" s="30">
        <v>3</v>
      </c>
      <c r="E52" s="28">
        <v>3</v>
      </c>
      <c r="F52" s="30">
        <v>4</v>
      </c>
      <c r="G52" s="28">
        <v>7</v>
      </c>
      <c r="H52" s="28">
        <v>16.78</v>
      </c>
      <c r="I52" s="28">
        <v>3.34</v>
      </c>
      <c r="J52" s="28">
        <v>4.6399999999999997</v>
      </c>
      <c r="K52" s="30">
        <v>23.58</v>
      </c>
    </row>
    <row r="53" spans="2:11" ht="6" customHeight="1">
      <c r="C53" s="99"/>
      <c r="D53" s="99"/>
      <c r="E53" s="99"/>
      <c r="F53" s="99"/>
      <c r="G53" s="99"/>
      <c r="H53" s="99"/>
      <c r="I53" s="99"/>
      <c r="J53" s="99"/>
      <c r="K53" s="99"/>
    </row>
    <row r="54" spans="2:11" ht="3" customHeight="1">
      <c r="B54" s="151"/>
      <c r="C54" s="152"/>
      <c r="D54" s="152"/>
      <c r="E54" s="152"/>
      <c r="F54" s="152"/>
      <c r="G54" s="152"/>
      <c r="H54" s="152"/>
      <c r="I54" s="152"/>
      <c r="J54" s="152"/>
      <c r="K54" s="152"/>
    </row>
    <row r="55" spans="2:11" ht="5.25" customHeight="1">
      <c r="C55" s="99"/>
      <c r="D55" s="99"/>
      <c r="E55" s="99"/>
      <c r="F55" s="99"/>
      <c r="G55" s="99"/>
      <c r="H55" s="99"/>
      <c r="I55" s="99"/>
      <c r="J55" s="99"/>
      <c r="K55" s="99"/>
    </row>
    <row r="56" spans="2:11" ht="12.75" customHeight="1">
      <c r="B56" s="273" t="s">
        <v>93</v>
      </c>
      <c r="C56" s="273"/>
      <c r="D56" s="273"/>
      <c r="E56" s="273"/>
      <c r="F56" s="273"/>
      <c r="G56" s="273"/>
      <c r="H56" s="273"/>
      <c r="I56" s="273"/>
      <c r="J56" s="273"/>
      <c r="K56" s="273"/>
    </row>
    <row r="57" spans="2:11" ht="5.25" customHeight="1">
      <c r="C57" s="99"/>
      <c r="D57" s="99"/>
      <c r="E57" s="99"/>
      <c r="F57" s="99"/>
      <c r="G57" s="99"/>
      <c r="H57" s="99"/>
      <c r="I57" s="99"/>
      <c r="J57" s="99"/>
      <c r="K57" s="99"/>
    </row>
    <row r="58" spans="2:11" ht="12.75" customHeight="1">
      <c r="B58" s="273" t="s">
        <v>123</v>
      </c>
      <c r="C58" s="273"/>
      <c r="D58" s="273"/>
      <c r="E58" s="273"/>
      <c r="F58" s="273"/>
      <c r="G58" s="273"/>
      <c r="H58" s="273"/>
      <c r="I58" s="273"/>
      <c r="J58" s="273"/>
      <c r="K58" s="273"/>
    </row>
    <row r="59" spans="2:11" ht="12" customHeight="1">
      <c r="B59" s="242" t="s">
        <v>159</v>
      </c>
      <c r="C59" s="242"/>
      <c r="D59" s="242"/>
      <c r="E59" s="242"/>
      <c r="F59" s="242"/>
      <c r="G59" s="242"/>
      <c r="H59" s="242"/>
      <c r="I59" s="242"/>
      <c r="J59" s="242"/>
      <c r="K59" s="242"/>
    </row>
    <row r="60" spans="2:11" ht="12.65" customHeight="1">
      <c r="B60" s="273" t="s">
        <v>129</v>
      </c>
      <c r="C60" s="242"/>
      <c r="D60" s="242"/>
      <c r="E60" s="242"/>
      <c r="F60" s="242"/>
      <c r="G60" s="242"/>
      <c r="H60" s="242"/>
      <c r="I60" s="242"/>
      <c r="J60" s="242"/>
      <c r="K60" s="242"/>
    </row>
    <row r="61" spans="2:11" ht="12.65" customHeight="1">
      <c r="B61" s="273" t="s">
        <v>131</v>
      </c>
      <c r="C61" s="242"/>
      <c r="D61" s="242"/>
      <c r="E61" s="242"/>
      <c r="F61" s="242"/>
      <c r="G61" s="242"/>
      <c r="H61" s="242"/>
      <c r="I61" s="242"/>
      <c r="J61" s="242"/>
      <c r="K61" s="242"/>
    </row>
    <row r="62" spans="2:11" ht="12.65" customHeight="1">
      <c r="B62" s="274" t="s">
        <v>133</v>
      </c>
      <c r="C62" s="275"/>
      <c r="D62" s="275"/>
      <c r="E62" s="275"/>
      <c r="F62" s="275"/>
      <c r="G62" s="275"/>
      <c r="H62" s="275"/>
      <c r="I62" s="275"/>
      <c r="J62" s="275"/>
      <c r="K62" s="275"/>
    </row>
    <row r="63" spans="2:11" ht="12.65" customHeight="1">
      <c r="B63" s="80"/>
    </row>
    <row r="65" spans="3:3">
      <c r="C65" s="82"/>
    </row>
    <row r="66" spans="3:3">
      <c r="C66" s="67"/>
    </row>
    <row r="67" spans="3:3">
      <c r="C67" s="67"/>
    </row>
  </sheetData>
  <mergeCells count="15">
    <mergeCell ref="B1:K1"/>
    <mergeCell ref="B4:B5"/>
    <mergeCell ref="C4:K4"/>
    <mergeCell ref="B60:K60"/>
    <mergeCell ref="B61:K61"/>
    <mergeCell ref="B62:K62"/>
    <mergeCell ref="H20:H21"/>
    <mergeCell ref="B59:K59"/>
    <mergeCell ref="F17:F18"/>
    <mergeCell ref="G17:G18"/>
    <mergeCell ref="C17:C18"/>
    <mergeCell ref="D17:D18"/>
    <mergeCell ref="E17:E18"/>
    <mergeCell ref="B56:K56"/>
    <mergeCell ref="B58:K58"/>
  </mergeCells>
  <phoneticPr fontId="0" type="noConversion"/>
  <hyperlinks>
    <hyperlink ref="M2" location="Contents!A1" tooltip="(voltar ao índice)" display="(back to contents)" xr:uid="{00000000-0004-0000-0400-000000000000}"/>
  </hyperlinks>
  <printOptions horizontalCentered="1"/>
  <pageMargins left="7.874015748031496E-2" right="7.874015748031496E-2" top="0.6692913385826772" bottom="0.6692913385826772" header="0" footer="0"/>
  <pageSetup paperSize="9" scale="82"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12">
    <pageSetUpPr autoPageBreaks="0" fitToPage="1"/>
  </sheetPr>
  <dimension ref="B1:T58"/>
  <sheetViews>
    <sheetView showGridLines="0" zoomScaleNormal="100" workbookViewId="0">
      <pane xSplit="2" ySplit="5" topLeftCell="C6" activePane="bottomRight" state="frozen"/>
      <selection activeCell="Q2" sqref="Q2"/>
      <selection pane="topRight" activeCell="Q2" sqref="Q2"/>
      <selection pane="bottomLeft" activeCell="Q2" sqref="Q2"/>
      <selection pane="bottomRight" activeCell="R2" sqref="R2"/>
    </sheetView>
  </sheetViews>
  <sheetFormatPr defaultColWidth="9.15234375" defaultRowHeight="12.45"/>
  <cols>
    <col min="1" max="1" width="6.69140625" style="1" customWidth="1"/>
    <col min="2" max="2" width="44" style="1" customWidth="1"/>
    <col min="3" max="16" width="9.69140625" style="1" customWidth="1"/>
    <col min="17" max="17" width="6.69140625" style="1" customWidth="1"/>
    <col min="18" max="18" width="16.15234375" style="1" bestFit="1" customWidth="1"/>
    <col min="19" max="16384" width="9.15234375" style="1"/>
  </cols>
  <sheetData>
    <row r="1" spans="2:18" ht="28.5" customHeight="1">
      <c r="B1" s="257" t="s">
        <v>308</v>
      </c>
      <c r="C1" s="257"/>
      <c r="D1" s="257"/>
      <c r="E1" s="257"/>
      <c r="F1" s="257"/>
      <c r="G1" s="257"/>
      <c r="H1" s="257"/>
      <c r="I1" s="257"/>
      <c r="J1" s="257"/>
      <c r="K1" s="257"/>
      <c r="L1" s="257"/>
      <c r="M1" s="257"/>
      <c r="N1" s="257"/>
      <c r="O1" s="257"/>
      <c r="P1" s="257"/>
    </row>
    <row r="2" spans="2:18" ht="12.65" customHeight="1">
      <c r="B2" s="10"/>
      <c r="C2" s="10"/>
      <c r="R2" s="146" t="s">
        <v>292</v>
      </c>
    </row>
    <row r="3" spans="2:18" ht="12.65" customHeight="1">
      <c r="P3" s="105" t="s">
        <v>75</v>
      </c>
    </row>
    <row r="4" spans="2:18" s="26" customFormat="1" ht="18.75" customHeight="1">
      <c r="B4" s="247" t="s">
        <v>9</v>
      </c>
      <c r="C4" s="261" t="s">
        <v>16</v>
      </c>
      <c r="D4" s="256"/>
      <c r="E4" s="256"/>
      <c r="F4" s="256"/>
      <c r="G4" s="256"/>
      <c r="H4" s="256"/>
      <c r="I4" s="256"/>
      <c r="J4" s="256"/>
      <c r="K4" s="256"/>
      <c r="L4" s="256"/>
      <c r="M4" s="256"/>
      <c r="N4" s="256"/>
      <c r="O4" s="256"/>
      <c r="P4" s="256"/>
    </row>
    <row r="5" spans="2:18" s="26" customFormat="1" ht="18.75" customHeight="1">
      <c r="B5" s="248"/>
      <c r="C5" s="147">
        <v>2011</v>
      </c>
      <c r="D5" s="147">
        <v>2012</v>
      </c>
      <c r="E5" s="147">
        <v>2013</v>
      </c>
      <c r="F5" s="147">
        <v>2014</v>
      </c>
      <c r="G5" s="147">
        <v>2015</v>
      </c>
      <c r="H5" s="148">
        <v>2016</v>
      </c>
      <c r="I5" s="147">
        <v>2017</v>
      </c>
      <c r="J5" s="148">
        <v>2018</v>
      </c>
      <c r="K5" s="147">
        <v>2019</v>
      </c>
      <c r="L5" s="148">
        <v>2020</v>
      </c>
      <c r="M5" s="147">
        <v>2021</v>
      </c>
      <c r="N5" s="148">
        <v>2022</v>
      </c>
      <c r="O5" s="147">
        <v>2023</v>
      </c>
      <c r="P5" s="148">
        <v>2024</v>
      </c>
    </row>
    <row r="6" spans="2:18" ht="6" customHeight="1">
      <c r="B6" s="2"/>
      <c r="D6" s="17"/>
      <c r="E6" s="17"/>
      <c r="F6" s="17"/>
      <c r="G6" s="17"/>
      <c r="H6" s="17"/>
      <c r="I6" s="17"/>
      <c r="J6" s="17"/>
      <c r="K6" s="17"/>
      <c r="L6" s="17"/>
      <c r="M6" s="17"/>
      <c r="N6" s="17"/>
      <c r="O6" s="17"/>
      <c r="P6" s="17"/>
    </row>
    <row r="7" spans="2:18" s="26" customFormat="1">
      <c r="B7" s="22" t="s">
        <v>112</v>
      </c>
      <c r="C7" s="64">
        <v>174968</v>
      </c>
      <c r="D7" s="33">
        <v>175082</v>
      </c>
      <c r="E7" s="33">
        <v>141471.48000000001</v>
      </c>
      <c r="F7" s="33">
        <v>190958.72</v>
      </c>
      <c r="G7" s="33">
        <v>169260.4</v>
      </c>
      <c r="H7" s="33">
        <v>190157.47000000003</v>
      </c>
      <c r="I7" s="33">
        <v>186116.27000000002</v>
      </c>
      <c r="J7" s="162">
        <v>223836.93</v>
      </c>
      <c r="K7" s="33">
        <v>285773.88</v>
      </c>
      <c r="L7" s="33">
        <v>283361.49</v>
      </c>
      <c r="M7" s="33">
        <v>248558.1540000001</v>
      </c>
      <c r="N7" s="33">
        <v>238797.03301314003</v>
      </c>
      <c r="O7" s="33">
        <v>312589.91449999996</v>
      </c>
      <c r="P7" s="33">
        <v>386886.37999999995</v>
      </c>
    </row>
    <row r="8" spans="2:18" s="26" customFormat="1">
      <c r="B8" s="25" t="s">
        <v>104</v>
      </c>
      <c r="C8" s="64">
        <v>127065</v>
      </c>
      <c r="D8" s="33">
        <v>114741</v>
      </c>
      <c r="E8" s="33">
        <v>105840.01</v>
      </c>
      <c r="F8" s="33">
        <v>108447.81</v>
      </c>
      <c r="G8" s="33">
        <v>131253.22</v>
      </c>
      <c r="H8" s="33">
        <v>130596.43000000001</v>
      </c>
      <c r="I8" s="33">
        <v>132859.07999999999</v>
      </c>
      <c r="J8" s="33">
        <v>130817.87999999999</v>
      </c>
      <c r="K8" s="33">
        <v>133502.12</v>
      </c>
      <c r="L8" s="33">
        <v>127193.36</v>
      </c>
      <c r="M8" s="33">
        <v>132709.51000000007</v>
      </c>
      <c r="N8" s="33">
        <v>140494.198</v>
      </c>
      <c r="O8" s="33">
        <v>139499.80699999997</v>
      </c>
      <c r="P8" s="33">
        <v>144767.46</v>
      </c>
    </row>
    <row r="9" spans="2:18">
      <c r="B9" s="11" t="s">
        <v>100</v>
      </c>
      <c r="C9" s="30">
        <v>114221</v>
      </c>
      <c r="D9" s="28">
        <v>107131</v>
      </c>
      <c r="E9" s="28">
        <v>99401.32</v>
      </c>
      <c r="F9" s="28">
        <v>101191.98</v>
      </c>
      <c r="G9" s="28">
        <v>123890.82</v>
      </c>
      <c r="H9" s="28">
        <v>124362.38</v>
      </c>
      <c r="I9" s="28">
        <v>126735.75</v>
      </c>
      <c r="J9" s="38">
        <v>124679.58</v>
      </c>
      <c r="K9" s="38">
        <v>124778.86</v>
      </c>
      <c r="L9" s="38">
        <v>120470.94</v>
      </c>
      <c r="M9" s="38">
        <v>121721.60000000006</v>
      </c>
      <c r="N9" s="38">
        <v>128788.65</v>
      </c>
      <c r="O9" s="38">
        <v>121479.59999999996</v>
      </c>
      <c r="P9" s="38">
        <v>127848.1</v>
      </c>
    </row>
    <row r="10" spans="2:18">
      <c r="B10" s="7" t="s">
        <v>101</v>
      </c>
      <c r="C10" s="30">
        <v>111361</v>
      </c>
      <c r="D10" s="30">
        <v>107131</v>
      </c>
      <c r="E10" s="30">
        <v>99401.32</v>
      </c>
      <c r="F10" s="30">
        <v>101191.98</v>
      </c>
      <c r="G10" s="30">
        <v>123890.82</v>
      </c>
      <c r="H10" s="30">
        <v>124362.38</v>
      </c>
      <c r="I10" s="30">
        <v>126735.75</v>
      </c>
      <c r="J10" s="38">
        <v>124679.58</v>
      </c>
      <c r="K10" s="38">
        <v>124778.86</v>
      </c>
      <c r="L10" s="38">
        <v>120470.94</v>
      </c>
      <c r="M10" s="38">
        <v>121721.60000000006</v>
      </c>
      <c r="N10" s="38">
        <v>128788.65</v>
      </c>
      <c r="O10" s="38">
        <v>121479.59999999996</v>
      </c>
      <c r="P10" s="38">
        <v>127848.1</v>
      </c>
    </row>
    <row r="11" spans="2:18" ht="12.75" customHeight="1">
      <c r="B11" s="7" t="s">
        <v>79</v>
      </c>
      <c r="C11" s="30">
        <v>2859</v>
      </c>
      <c r="D11" s="17">
        <v>0</v>
      </c>
      <c r="E11" s="17">
        <v>0</v>
      </c>
      <c r="F11" s="17">
        <v>0</v>
      </c>
      <c r="G11" s="17">
        <v>0</v>
      </c>
      <c r="H11" s="17">
        <v>0</v>
      </c>
      <c r="I11" s="17">
        <v>0</v>
      </c>
      <c r="J11" s="29">
        <v>0</v>
      </c>
      <c r="K11" s="29">
        <v>0</v>
      </c>
      <c r="L11" s="29">
        <v>0</v>
      </c>
      <c r="M11" s="29">
        <v>0</v>
      </c>
      <c r="N11" s="29">
        <v>0</v>
      </c>
      <c r="O11" s="29">
        <v>0</v>
      </c>
      <c r="P11" s="29">
        <v>0</v>
      </c>
    </row>
    <row r="12" spans="2:18" ht="12.75" customHeight="1">
      <c r="B12" s="11" t="s">
        <v>234</v>
      </c>
      <c r="C12" s="30">
        <v>4533.76</v>
      </c>
      <c r="D12" s="17">
        <v>0</v>
      </c>
      <c r="E12" s="17">
        <v>0</v>
      </c>
      <c r="F12" s="17">
        <v>0</v>
      </c>
      <c r="G12" s="17">
        <v>0</v>
      </c>
      <c r="H12" s="17">
        <v>0</v>
      </c>
      <c r="I12" s="17">
        <v>0</v>
      </c>
      <c r="J12" s="29">
        <v>0</v>
      </c>
      <c r="K12" s="38">
        <v>2503.08</v>
      </c>
      <c r="L12" s="38">
        <v>854.22</v>
      </c>
      <c r="M12" s="38">
        <v>3453.3599999999997</v>
      </c>
      <c r="N12" s="38">
        <v>3368.38</v>
      </c>
      <c r="O12" s="38">
        <v>7145.9</v>
      </c>
      <c r="P12" s="38">
        <v>7183.94</v>
      </c>
    </row>
    <row r="13" spans="2:18">
      <c r="B13" s="11" t="s">
        <v>119</v>
      </c>
      <c r="C13" s="17">
        <v>0</v>
      </c>
      <c r="D13" s="17">
        <v>355</v>
      </c>
      <c r="E13" s="14">
        <v>393.82</v>
      </c>
      <c r="F13" s="14">
        <v>409.43</v>
      </c>
      <c r="G13" s="14">
        <v>430.84</v>
      </c>
      <c r="H13" s="14">
        <v>452.63</v>
      </c>
      <c r="I13" s="14">
        <v>479.62</v>
      </c>
      <c r="J13" s="38">
        <v>486.26</v>
      </c>
      <c r="K13" s="38">
        <v>524.84</v>
      </c>
      <c r="L13" s="38">
        <v>572.28</v>
      </c>
      <c r="M13" s="38">
        <v>764.99</v>
      </c>
      <c r="N13" s="38">
        <v>722.26799999999992</v>
      </c>
      <c r="O13" s="38">
        <v>547.75699999999995</v>
      </c>
      <c r="P13" s="38">
        <v>611.79999999999995</v>
      </c>
    </row>
    <row r="14" spans="2:18">
      <c r="B14" s="11" t="s">
        <v>102</v>
      </c>
      <c r="C14" s="30">
        <v>6848</v>
      </c>
      <c r="D14" s="30">
        <v>6122</v>
      </c>
      <c r="E14" s="30">
        <v>4817.66</v>
      </c>
      <c r="F14" s="30">
        <v>5864.02</v>
      </c>
      <c r="G14" s="30">
        <v>5995.68</v>
      </c>
      <c r="H14" s="30">
        <v>4400.5200000000004</v>
      </c>
      <c r="I14" s="30">
        <v>4503.1099999999997</v>
      </c>
      <c r="J14" s="38">
        <v>4603.42</v>
      </c>
      <c r="K14" s="38">
        <v>2503.08</v>
      </c>
      <c r="L14" s="38">
        <v>4559.76</v>
      </c>
      <c r="M14" s="38">
        <v>5290.7</v>
      </c>
      <c r="N14" s="38">
        <v>6155.12</v>
      </c>
      <c r="O14" s="38">
        <v>8789.85</v>
      </c>
      <c r="P14" s="38">
        <v>7484.74</v>
      </c>
    </row>
    <row r="15" spans="2:18">
      <c r="B15" s="11" t="s">
        <v>103</v>
      </c>
      <c r="C15" s="30">
        <v>1463</v>
      </c>
      <c r="D15" s="30">
        <v>1133</v>
      </c>
      <c r="E15" s="30">
        <v>1227.21</v>
      </c>
      <c r="F15" s="30">
        <v>982.38</v>
      </c>
      <c r="G15" s="30">
        <v>935.88</v>
      </c>
      <c r="H15" s="30">
        <v>1380.9</v>
      </c>
      <c r="I15" s="30">
        <v>1140.5999999999999</v>
      </c>
      <c r="J15" s="38">
        <v>1048.6199999999999</v>
      </c>
      <c r="K15" s="38">
        <v>4856.3</v>
      </c>
      <c r="L15" s="38">
        <v>736.16</v>
      </c>
      <c r="M15" s="38">
        <v>1478.86</v>
      </c>
      <c r="N15" s="38">
        <v>1459.78</v>
      </c>
      <c r="O15" s="38">
        <v>1536.7</v>
      </c>
      <c r="P15" s="38">
        <v>1638.88</v>
      </c>
    </row>
    <row r="16" spans="2:18" ht="9" customHeight="1">
      <c r="B16" s="11"/>
      <c r="C16" s="30"/>
      <c r="D16" s="30"/>
      <c r="E16" s="30"/>
      <c r="F16" s="30"/>
      <c r="G16" s="30"/>
      <c r="H16" s="30"/>
      <c r="I16" s="30"/>
      <c r="J16" s="131"/>
      <c r="K16" s="131"/>
      <c r="L16" s="131"/>
      <c r="M16" s="131"/>
      <c r="N16" s="131"/>
      <c r="O16" s="131"/>
      <c r="P16" s="131"/>
    </row>
    <row r="17" spans="2:16" s="26" customFormat="1">
      <c r="B17" s="22" t="s">
        <v>80</v>
      </c>
      <c r="C17" s="64">
        <v>42441</v>
      </c>
      <c r="D17" s="64">
        <v>30789</v>
      </c>
      <c r="E17" s="64">
        <v>24011.919999999998</v>
      </c>
      <c r="F17" s="64">
        <v>24629.72</v>
      </c>
      <c r="G17" s="64">
        <v>23550.760000000002</v>
      </c>
      <c r="H17" s="64">
        <v>24342.560000000005</v>
      </c>
      <c r="I17" s="64">
        <v>25945.790000000005</v>
      </c>
      <c r="J17" s="162">
        <v>29118.74</v>
      </c>
      <c r="K17" s="162">
        <v>28121.07</v>
      </c>
      <c r="L17" s="162">
        <v>28884.51</v>
      </c>
      <c r="M17" s="162">
        <v>29188.153999999999</v>
      </c>
      <c r="N17" s="162">
        <v>32878.995813139998</v>
      </c>
      <c r="O17" s="162">
        <v>35885.325199999999</v>
      </c>
      <c r="P17" s="162">
        <v>37342.389999999992</v>
      </c>
    </row>
    <row r="18" spans="2:16">
      <c r="B18" s="11" t="s">
        <v>81</v>
      </c>
      <c r="C18" s="30">
        <v>7311</v>
      </c>
      <c r="D18" s="30">
        <v>6502</v>
      </c>
      <c r="E18" s="30">
        <v>6190.87</v>
      </c>
      <c r="F18" s="30">
        <v>7051.77</v>
      </c>
      <c r="G18" s="30">
        <v>7009.27</v>
      </c>
      <c r="H18" s="30">
        <v>7969.26</v>
      </c>
      <c r="I18" s="30">
        <v>7815.09</v>
      </c>
      <c r="J18" s="131">
        <v>8047.91</v>
      </c>
      <c r="K18" s="131">
        <v>7554.28</v>
      </c>
      <c r="L18" s="131">
        <v>7600.8</v>
      </c>
      <c r="M18" s="131">
        <v>6602.56</v>
      </c>
      <c r="N18" s="131">
        <v>7983.723</v>
      </c>
      <c r="O18" s="131">
        <v>9276.8780000000006</v>
      </c>
      <c r="P18" s="131">
        <v>10228.11</v>
      </c>
    </row>
    <row r="19" spans="2:16">
      <c r="B19" s="11" t="s">
        <v>82</v>
      </c>
      <c r="C19" s="30">
        <v>2133</v>
      </c>
      <c r="D19" s="30">
        <v>1732</v>
      </c>
      <c r="E19" s="30">
        <v>1617.8</v>
      </c>
      <c r="F19" s="30">
        <v>1630.85</v>
      </c>
      <c r="G19" s="30">
        <v>1537.6</v>
      </c>
      <c r="H19" s="30">
        <v>1314.58</v>
      </c>
      <c r="I19" s="30">
        <v>1280.77</v>
      </c>
      <c r="J19" s="163">
        <v>1281.69</v>
      </c>
      <c r="K19" s="131">
        <v>1271.3</v>
      </c>
      <c r="L19" s="131">
        <v>1030.7</v>
      </c>
      <c r="M19" s="131">
        <v>1192.74</v>
      </c>
      <c r="N19" s="131">
        <v>1160.865</v>
      </c>
      <c r="O19" s="131">
        <v>1013.74</v>
      </c>
      <c r="P19" s="131">
        <v>795.9</v>
      </c>
    </row>
    <row r="20" spans="2:16">
      <c r="B20" s="11" t="s">
        <v>77</v>
      </c>
      <c r="C20" s="30">
        <v>6904</v>
      </c>
      <c r="D20" s="30">
        <v>6002</v>
      </c>
      <c r="E20" s="30">
        <v>5088.75</v>
      </c>
      <c r="F20" s="30">
        <v>4981.0200000000004</v>
      </c>
      <c r="G20" s="30">
        <v>5200.71</v>
      </c>
      <c r="H20" s="30">
        <v>5730.04</v>
      </c>
      <c r="I20" s="30">
        <v>6002.83</v>
      </c>
      <c r="J20" s="131">
        <v>6158.94</v>
      </c>
      <c r="K20" s="131">
        <v>6220.72</v>
      </c>
      <c r="L20" s="131">
        <v>4750.54</v>
      </c>
      <c r="M20" s="131">
        <v>5036.41</v>
      </c>
      <c r="N20" s="131">
        <v>6288.9400000000014</v>
      </c>
      <c r="O20" s="131">
        <v>6545.16</v>
      </c>
      <c r="P20" s="131">
        <v>6650.48</v>
      </c>
    </row>
    <row r="21" spans="2:16" s="45" customFormat="1" ht="12.75" customHeight="1">
      <c r="B21" s="11" t="s">
        <v>113</v>
      </c>
      <c r="C21" s="28">
        <v>2701</v>
      </c>
      <c r="D21" s="30">
        <v>1598</v>
      </c>
      <c r="E21" s="30">
        <v>1456.29</v>
      </c>
      <c r="F21" s="30">
        <v>1403.18</v>
      </c>
      <c r="G21" s="30">
        <v>1522.85</v>
      </c>
      <c r="H21" s="30">
        <v>1524.4</v>
      </c>
      <c r="I21" s="30">
        <v>1930.16</v>
      </c>
      <c r="J21" s="131">
        <v>1915.73</v>
      </c>
      <c r="K21" s="131">
        <v>1725.27</v>
      </c>
      <c r="L21" s="131">
        <v>1804.65</v>
      </c>
      <c r="M21" s="131">
        <v>1774.54</v>
      </c>
      <c r="N21" s="131">
        <v>2118.3022000000001</v>
      </c>
      <c r="O21" s="131">
        <v>2617.9043999999999</v>
      </c>
      <c r="P21" s="131">
        <v>2428.77</v>
      </c>
    </row>
    <row r="22" spans="2:16" ht="12.75" customHeight="1">
      <c r="B22" s="11" t="s">
        <v>116</v>
      </c>
      <c r="C22" s="28">
        <v>1815</v>
      </c>
      <c r="D22" s="30">
        <v>406</v>
      </c>
      <c r="E22" s="30">
        <v>761.52</v>
      </c>
      <c r="F22" s="30">
        <v>437.03</v>
      </c>
      <c r="G22" s="30">
        <v>214.98</v>
      </c>
      <c r="H22" s="30">
        <v>399.36</v>
      </c>
      <c r="I22" s="30">
        <v>501.38</v>
      </c>
      <c r="J22" s="131">
        <v>580.51</v>
      </c>
      <c r="K22" s="131">
        <v>748.27</v>
      </c>
      <c r="L22" s="131">
        <v>736.22</v>
      </c>
      <c r="M22" s="131">
        <v>791.27</v>
      </c>
      <c r="N22" s="131">
        <v>659.76168999999993</v>
      </c>
      <c r="O22" s="131">
        <v>742.75599999999997</v>
      </c>
      <c r="P22" s="131">
        <v>832.02</v>
      </c>
    </row>
    <row r="23" spans="2:16">
      <c r="B23" s="11" t="s">
        <v>83</v>
      </c>
      <c r="C23" s="30">
        <v>16497.27</v>
      </c>
      <c r="D23" s="30">
        <v>9879</v>
      </c>
      <c r="E23" s="30">
        <v>5766.77</v>
      </c>
      <c r="F23" s="30">
        <v>7025.2</v>
      </c>
      <c r="G23" s="30">
        <v>5902.89</v>
      </c>
      <c r="H23" s="30">
        <v>4728.41</v>
      </c>
      <c r="I23" s="30">
        <v>5665.83</v>
      </c>
      <c r="J23" s="131">
        <v>6485.84</v>
      </c>
      <c r="K23" s="131">
        <v>7814.26</v>
      </c>
      <c r="L23" s="131">
        <v>8894.4</v>
      </c>
      <c r="M23" s="131">
        <v>9098.59</v>
      </c>
      <c r="N23" s="131">
        <v>9522.9699999999975</v>
      </c>
      <c r="O23" s="131">
        <v>10429.0185</v>
      </c>
      <c r="P23" s="131">
        <v>9518.14</v>
      </c>
    </row>
    <row r="24" spans="2:16" ht="12.75" customHeight="1">
      <c r="B24" s="11" t="s">
        <v>84</v>
      </c>
      <c r="C24" s="30">
        <v>1180</v>
      </c>
      <c r="D24" s="30">
        <v>1273</v>
      </c>
      <c r="E24" s="30">
        <v>1287.73</v>
      </c>
      <c r="F24" s="30">
        <v>927.87</v>
      </c>
      <c r="G24" s="30">
        <v>56.36</v>
      </c>
      <c r="H24" s="30">
        <v>120.72</v>
      </c>
      <c r="I24" s="30">
        <v>430.73</v>
      </c>
      <c r="J24" s="131">
        <v>2441.5700000000002</v>
      </c>
      <c r="K24" s="131">
        <v>1350.82</v>
      </c>
      <c r="L24" s="131">
        <v>2379.08</v>
      </c>
      <c r="M24" s="131">
        <v>2543.6999999999998</v>
      </c>
      <c r="N24" s="131">
        <v>2886.9494999999993</v>
      </c>
      <c r="O24" s="131">
        <v>2738.7721000000001</v>
      </c>
      <c r="P24" s="131">
        <v>3411.38</v>
      </c>
    </row>
    <row r="25" spans="2:16" ht="12.75" customHeight="1">
      <c r="B25" s="11" t="s">
        <v>85</v>
      </c>
      <c r="C25" s="28">
        <v>226</v>
      </c>
      <c r="D25" s="30">
        <v>248</v>
      </c>
      <c r="E25" s="30">
        <v>314.79000000000002</v>
      </c>
      <c r="F25" s="30">
        <v>257.8</v>
      </c>
      <c r="G25" s="30">
        <v>244.74</v>
      </c>
      <c r="H25" s="30">
        <v>220.07</v>
      </c>
      <c r="I25" s="30">
        <v>218.86</v>
      </c>
      <c r="J25" s="30">
        <v>381.53</v>
      </c>
      <c r="K25" s="131">
        <v>342.44</v>
      </c>
      <c r="L25" s="131">
        <v>577.79</v>
      </c>
      <c r="M25" s="131">
        <v>509.57</v>
      </c>
      <c r="N25" s="131">
        <v>731.89</v>
      </c>
      <c r="O25" s="131">
        <v>711.85249999999996</v>
      </c>
      <c r="P25" s="131">
        <v>711.66</v>
      </c>
    </row>
    <row r="26" spans="2:16" ht="12.75" customHeight="1">
      <c r="B26" s="11" t="s">
        <v>130</v>
      </c>
      <c r="C26" s="28">
        <v>1478</v>
      </c>
      <c r="D26" s="30">
        <v>953</v>
      </c>
      <c r="E26" s="30">
        <v>597.04</v>
      </c>
      <c r="F26" s="30">
        <v>149.97999999999999</v>
      </c>
      <c r="G26" s="30">
        <v>825.17</v>
      </c>
      <c r="H26" s="30">
        <v>1156.9000000000001</v>
      </c>
      <c r="I26" s="30">
        <v>1014.4</v>
      </c>
      <c r="J26" s="30">
        <v>913.32</v>
      </c>
      <c r="K26" s="29">
        <v>0</v>
      </c>
      <c r="L26" s="29">
        <v>193</v>
      </c>
      <c r="M26" s="68">
        <v>648.29999999999995</v>
      </c>
      <c r="N26" s="68">
        <v>485.06</v>
      </c>
      <c r="O26" s="68">
        <v>736.74</v>
      </c>
      <c r="P26" s="68">
        <v>1279.24</v>
      </c>
    </row>
    <row r="27" spans="2:16" ht="12.75" customHeight="1">
      <c r="B27" s="11" t="s">
        <v>86</v>
      </c>
      <c r="C27" s="28">
        <v>1605</v>
      </c>
      <c r="D27" s="30">
        <v>1037</v>
      </c>
      <c r="E27" s="30">
        <v>546.62</v>
      </c>
      <c r="F27" s="30">
        <v>441.05</v>
      </c>
      <c r="G27" s="30">
        <v>648.69000000000005</v>
      </c>
      <c r="H27" s="30">
        <v>568.86</v>
      </c>
      <c r="I27" s="30">
        <v>611.62</v>
      </c>
      <c r="J27" s="30">
        <v>540.04</v>
      </c>
      <c r="K27" s="131">
        <v>657.56</v>
      </c>
      <c r="L27" s="131">
        <v>625.21</v>
      </c>
      <c r="M27" s="131">
        <v>650.55399999999997</v>
      </c>
      <c r="N27" s="131">
        <v>650.6</v>
      </c>
      <c r="O27" s="131">
        <v>632.64</v>
      </c>
      <c r="P27" s="131">
        <v>990.46</v>
      </c>
    </row>
    <row r="28" spans="2:16" ht="12.75" customHeight="1">
      <c r="B28" s="11" t="s">
        <v>87</v>
      </c>
      <c r="C28" s="28">
        <v>579</v>
      </c>
      <c r="D28" s="30">
        <v>1153</v>
      </c>
      <c r="E28" s="30">
        <v>376.26</v>
      </c>
      <c r="F28" s="30">
        <v>315.77999999999997</v>
      </c>
      <c r="G28" s="30">
        <v>375.06</v>
      </c>
      <c r="H28" s="30">
        <v>402.3</v>
      </c>
      <c r="I28" s="30">
        <v>461.78</v>
      </c>
      <c r="J28" s="30">
        <v>365.96</v>
      </c>
      <c r="K28" s="131">
        <v>432.27</v>
      </c>
      <c r="L28" s="131">
        <v>286.12</v>
      </c>
      <c r="M28" s="131">
        <v>330.91</v>
      </c>
      <c r="N28" s="131">
        <v>382.50442313999997</v>
      </c>
      <c r="O28" s="131">
        <v>434.70819999999998</v>
      </c>
      <c r="P28" s="131">
        <v>487.74</v>
      </c>
    </row>
    <row r="29" spans="2:16" ht="12.75" customHeight="1">
      <c r="B29" s="11" t="s">
        <v>88</v>
      </c>
      <c r="C29" s="28">
        <v>10</v>
      </c>
      <c r="D29" s="17">
        <v>8</v>
      </c>
      <c r="E29" s="14">
        <v>7.68</v>
      </c>
      <c r="F29" s="14">
        <v>8.19</v>
      </c>
      <c r="G29" s="14">
        <v>12.44</v>
      </c>
      <c r="H29" s="14">
        <v>6.22</v>
      </c>
      <c r="I29" s="14">
        <v>12.34</v>
      </c>
      <c r="J29" s="14">
        <v>5.7</v>
      </c>
      <c r="K29" s="131">
        <v>3.88</v>
      </c>
      <c r="L29" s="131">
        <v>6.14</v>
      </c>
      <c r="M29" s="131">
        <v>9.01</v>
      </c>
      <c r="N29" s="131">
        <v>7.43</v>
      </c>
      <c r="O29" s="131">
        <v>5.1555</v>
      </c>
      <c r="P29" s="131">
        <v>8.49</v>
      </c>
    </row>
    <row r="30" spans="2:16" ht="12.75" customHeight="1">
      <c r="B30" s="11" t="s">
        <v>185</v>
      </c>
      <c r="C30" s="17">
        <v>0</v>
      </c>
      <c r="D30" s="17">
        <v>0</v>
      </c>
      <c r="E30" s="14">
        <v>0</v>
      </c>
      <c r="F30" s="14">
        <v>0</v>
      </c>
      <c r="G30" s="14">
        <v>0</v>
      </c>
      <c r="H30" s="14">
        <v>201.44</v>
      </c>
      <c r="I30" s="14">
        <v>0</v>
      </c>
      <c r="J30" s="14">
        <v>0</v>
      </c>
      <c r="K30" s="68">
        <v>0</v>
      </c>
      <c r="L30" s="68">
        <v>0</v>
      </c>
      <c r="M30" s="68">
        <v>0</v>
      </c>
      <c r="N30" s="68">
        <v>0</v>
      </c>
      <c r="O30" s="68">
        <v>0</v>
      </c>
      <c r="P30" s="68">
        <v>0</v>
      </c>
    </row>
    <row r="31" spans="2:16">
      <c r="B31" s="7"/>
      <c r="C31" s="28"/>
      <c r="D31" s="17"/>
      <c r="E31" s="17"/>
      <c r="F31" s="17"/>
      <c r="G31" s="17"/>
      <c r="H31" s="17"/>
      <c r="I31" s="17"/>
      <c r="J31" s="17"/>
      <c r="K31" s="29"/>
      <c r="L31" s="29"/>
      <c r="M31" s="29"/>
      <c r="N31" s="29"/>
      <c r="O31" s="29"/>
      <c r="P31" s="29"/>
    </row>
    <row r="32" spans="2:16" s="26" customFormat="1">
      <c r="B32" s="22" t="s">
        <v>128</v>
      </c>
      <c r="C32" s="33">
        <v>300</v>
      </c>
      <c r="D32" s="52">
        <v>447</v>
      </c>
      <c r="E32" s="19">
        <v>700.96</v>
      </c>
      <c r="F32" s="19">
        <v>612.13</v>
      </c>
      <c r="G32" s="19">
        <v>802.68000000000006</v>
      </c>
      <c r="H32" s="19">
        <v>481.78</v>
      </c>
      <c r="I32" s="19">
        <v>596.69000000000005</v>
      </c>
      <c r="J32" s="19">
        <v>207.97</v>
      </c>
      <c r="K32" s="19">
        <v>781.55</v>
      </c>
      <c r="L32" s="19">
        <v>967.42</v>
      </c>
      <c r="M32" s="19">
        <v>653.98</v>
      </c>
      <c r="N32" s="19">
        <v>1752.2972</v>
      </c>
      <c r="O32" s="19">
        <v>1447.1288</v>
      </c>
      <c r="P32" s="19">
        <v>19432.62</v>
      </c>
    </row>
    <row r="33" spans="2:16">
      <c r="B33" s="11" t="s">
        <v>117</v>
      </c>
      <c r="C33" s="28">
        <v>300</v>
      </c>
      <c r="D33" s="17">
        <v>370</v>
      </c>
      <c r="E33" s="14">
        <v>512</v>
      </c>
      <c r="F33" s="14">
        <v>579.33000000000004</v>
      </c>
      <c r="G33" s="14">
        <v>590.20000000000005</v>
      </c>
      <c r="H33" s="14">
        <v>342</v>
      </c>
      <c r="I33" s="14">
        <v>561.82000000000005</v>
      </c>
      <c r="J33" s="14">
        <v>193.67</v>
      </c>
      <c r="K33" s="131">
        <v>272.38</v>
      </c>
      <c r="L33" s="131">
        <v>148.57</v>
      </c>
      <c r="M33" s="131">
        <v>193.1</v>
      </c>
      <c r="N33" s="131">
        <v>36.31</v>
      </c>
      <c r="O33" s="131">
        <v>72.67</v>
      </c>
      <c r="P33" s="131">
        <v>88.5</v>
      </c>
    </row>
    <row r="34" spans="2:16" s="26" customFormat="1">
      <c r="B34" s="11" t="s">
        <v>78</v>
      </c>
      <c r="C34" s="17">
        <v>0</v>
      </c>
      <c r="D34" s="17">
        <v>76</v>
      </c>
      <c r="E34" s="14">
        <v>188.96</v>
      </c>
      <c r="F34" s="14">
        <v>32.799999999999997</v>
      </c>
      <c r="G34" s="14">
        <v>212.48</v>
      </c>
      <c r="H34" s="14">
        <v>139.78</v>
      </c>
      <c r="I34" s="14">
        <v>34.869999999999997</v>
      </c>
      <c r="J34" s="14">
        <v>14.3</v>
      </c>
      <c r="K34" s="131">
        <v>64.52</v>
      </c>
      <c r="L34" s="131">
        <v>131.56</v>
      </c>
      <c r="M34" s="131">
        <v>308.57</v>
      </c>
      <c r="N34" s="131">
        <v>88.634699999999981</v>
      </c>
      <c r="O34" s="131">
        <v>158.93879999999999</v>
      </c>
      <c r="P34" s="131">
        <v>30.13</v>
      </c>
    </row>
    <row r="35" spans="2:16" s="26" customFormat="1">
      <c r="B35" s="11" t="s">
        <v>130</v>
      </c>
      <c r="C35" s="17">
        <v>0</v>
      </c>
      <c r="D35" s="17">
        <v>0</v>
      </c>
      <c r="E35" s="17">
        <v>0</v>
      </c>
      <c r="F35" s="17">
        <v>0</v>
      </c>
      <c r="G35" s="17">
        <v>0</v>
      </c>
      <c r="H35" s="17">
        <v>0</v>
      </c>
      <c r="I35" s="17">
        <v>0</v>
      </c>
      <c r="J35" s="17">
        <v>0</v>
      </c>
      <c r="K35" s="131">
        <v>444.65</v>
      </c>
      <c r="L35" s="131">
        <v>687.29</v>
      </c>
      <c r="M35" s="17">
        <v>0</v>
      </c>
      <c r="N35" s="14">
        <v>708.34</v>
      </c>
      <c r="O35" s="14">
        <v>460.84</v>
      </c>
      <c r="P35" s="14">
        <v>0</v>
      </c>
    </row>
    <row r="36" spans="2:16" s="26" customFormat="1">
      <c r="B36" s="219" t="s">
        <v>279</v>
      </c>
      <c r="C36" s="17">
        <v>0</v>
      </c>
      <c r="D36" s="17">
        <v>0</v>
      </c>
      <c r="E36" s="17">
        <v>0</v>
      </c>
      <c r="F36" s="17">
        <v>0</v>
      </c>
      <c r="G36" s="17">
        <v>0</v>
      </c>
      <c r="H36" s="17">
        <v>0</v>
      </c>
      <c r="I36" s="17">
        <v>0</v>
      </c>
      <c r="J36" s="17">
        <v>0</v>
      </c>
      <c r="K36" s="17">
        <v>0</v>
      </c>
      <c r="L36" s="17">
        <v>0</v>
      </c>
      <c r="M36" s="14">
        <v>131.1</v>
      </c>
      <c r="N36" s="14">
        <v>89.75</v>
      </c>
      <c r="O36" s="14">
        <v>108.06</v>
      </c>
      <c r="P36" s="14">
        <v>65.099999999999994</v>
      </c>
    </row>
    <row r="37" spans="2:16" s="26" customFormat="1">
      <c r="B37" s="219" t="s">
        <v>280</v>
      </c>
      <c r="C37" s="17">
        <v>0</v>
      </c>
      <c r="D37" s="17">
        <v>0</v>
      </c>
      <c r="E37" s="17">
        <v>0</v>
      </c>
      <c r="F37" s="17">
        <v>0</v>
      </c>
      <c r="G37" s="17">
        <v>0</v>
      </c>
      <c r="H37" s="17">
        <v>0</v>
      </c>
      <c r="I37" s="17">
        <v>0</v>
      </c>
      <c r="J37" s="17">
        <v>0</v>
      </c>
      <c r="K37" s="17">
        <v>0</v>
      </c>
      <c r="L37" s="17">
        <v>0</v>
      </c>
      <c r="M37" s="131">
        <v>21.21</v>
      </c>
      <c r="N37" s="131">
        <v>829.26250000000005</v>
      </c>
      <c r="O37" s="131">
        <v>646.62</v>
      </c>
      <c r="P37" s="131">
        <v>19248.89</v>
      </c>
    </row>
    <row r="38" spans="2:16">
      <c r="B38" s="11"/>
      <c r="D38" s="17"/>
      <c r="E38" s="17"/>
      <c r="F38" s="17"/>
      <c r="G38" s="17"/>
      <c r="H38" s="17"/>
      <c r="I38" s="17"/>
      <c r="J38" s="17"/>
      <c r="K38" s="29"/>
    </row>
    <row r="39" spans="2:16" s="26" customFormat="1" ht="12.75" customHeight="1">
      <c r="B39" s="22" t="s">
        <v>120</v>
      </c>
      <c r="C39" s="64">
        <v>2496</v>
      </c>
      <c r="D39" s="66">
        <v>2291</v>
      </c>
      <c r="E39" s="66">
        <v>2048.9</v>
      </c>
      <c r="F39" s="66">
        <v>2442.89</v>
      </c>
      <c r="G39" s="66">
        <v>1319.3400000000001</v>
      </c>
      <c r="H39" s="66">
        <v>2321.3200000000002</v>
      </c>
      <c r="I39" s="66">
        <v>1708.6999999999998</v>
      </c>
      <c r="J39" s="66">
        <v>1081.7180000000001</v>
      </c>
      <c r="K39" s="66">
        <v>954.23</v>
      </c>
      <c r="L39" s="66">
        <v>1720.79</v>
      </c>
      <c r="M39" s="66">
        <v>3900.9300000000003</v>
      </c>
      <c r="N39" s="66">
        <v>2116.1770000000001</v>
      </c>
      <c r="O39" s="66">
        <v>1289.146</v>
      </c>
      <c r="P39" s="66">
        <v>1529.88</v>
      </c>
    </row>
    <row r="40" spans="2:16" ht="12.75" customHeight="1">
      <c r="B40" s="11" t="s">
        <v>91</v>
      </c>
      <c r="C40" s="30">
        <v>2035</v>
      </c>
      <c r="D40" s="30">
        <v>1961</v>
      </c>
      <c r="E40" s="30">
        <v>1629.46</v>
      </c>
      <c r="F40" s="30">
        <v>2330.6799999999998</v>
      </c>
      <c r="G40" s="30">
        <v>1095.69</v>
      </c>
      <c r="H40" s="30">
        <v>1971.45</v>
      </c>
      <c r="I40" s="30">
        <v>1066.32</v>
      </c>
      <c r="J40" s="30">
        <v>645.49800000000005</v>
      </c>
      <c r="K40" s="164">
        <v>798.51</v>
      </c>
      <c r="L40" s="164">
        <v>1556.56</v>
      </c>
      <c r="M40" s="164">
        <v>3681.13</v>
      </c>
      <c r="N40" s="164">
        <v>2004.097</v>
      </c>
      <c r="O40" s="164">
        <v>1213.816</v>
      </c>
      <c r="P40" s="164">
        <v>1438.68</v>
      </c>
    </row>
    <row r="41" spans="2:16" ht="12.75" customHeight="1">
      <c r="B41" s="11" t="s">
        <v>119</v>
      </c>
      <c r="C41" s="30">
        <v>460</v>
      </c>
      <c r="D41" s="17">
        <v>330</v>
      </c>
      <c r="E41" s="14">
        <v>419.44</v>
      </c>
      <c r="F41" s="14">
        <v>112.21</v>
      </c>
      <c r="G41" s="14">
        <v>223.65</v>
      </c>
      <c r="H41" s="14">
        <v>349.87</v>
      </c>
      <c r="I41" s="14">
        <v>642.38</v>
      </c>
      <c r="J41" s="14">
        <v>436.22</v>
      </c>
      <c r="K41" s="164">
        <v>155.72</v>
      </c>
      <c r="L41" s="164">
        <v>164.23</v>
      </c>
      <c r="M41" s="164">
        <v>219.8</v>
      </c>
      <c r="N41" s="164">
        <v>112.08</v>
      </c>
      <c r="O41" s="164">
        <v>75.33</v>
      </c>
      <c r="P41" s="164">
        <v>91.2</v>
      </c>
    </row>
    <row r="42" spans="2:16" ht="12.75" customHeight="1">
      <c r="B42" s="7"/>
      <c r="D42" s="17"/>
      <c r="E42" s="17"/>
      <c r="F42" s="17"/>
      <c r="G42" s="17"/>
      <c r="H42" s="17"/>
      <c r="I42" s="17"/>
      <c r="J42" s="17"/>
      <c r="K42" s="66"/>
      <c r="L42" s="164"/>
      <c r="M42" s="164"/>
      <c r="N42" s="164"/>
      <c r="O42" s="164"/>
      <c r="P42" s="164"/>
    </row>
    <row r="43" spans="2:16" s="26" customFormat="1">
      <c r="B43" s="22" t="s">
        <v>1</v>
      </c>
      <c r="C43" s="33">
        <v>940</v>
      </c>
      <c r="D43" s="66">
        <v>1138</v>
      </c>
      <c r="E43" s="66">
        <v>909.66</v>
      </c>
      <c r="F43" s="66">
        <v>1107.28</v>
      </c>
      <c r="G43" s="66">
        <v>1267.5999999999999</v>
      </c>
      <c r="H43" s="66">
        <v>9221.24</v>
      </c>
      <c r="I43" s="66">
        <v>2860.5600000000004</v>
      </c>
      <c r="J43" s="66">
        <v>4788.9800000000005</v>
      </c>
      <c r="K43" s="66">
        <v>3654.7799999999997</v>
      </c>
      <c r="L43" s="66">
        <v>3470.2599999999998</v>
      </c>
      <c r="M43" s="66">
        <v>3535.94</v>
      </c>
      <c r="N43" s="66">
        <v>2911.7000000000003</v>
      </c>
      <c r="O43" s="66">
        <v>4298.2</v>
      </c>
      <c r="P43" s="66">
        <v>3332.2400000000002</v>
      </c>
    </row>
    <row r="44" spans="2:16">
      <c r="B44" s="11" t="s">
        <v>92</v>
      </c>
      <c r="C44" s="28">
        <v>418</v>
      </c>
      <c r="D44" s="17">
        <v>386</v>
      </c>
      <c r="E44" s="14">
        <v>33.9</v>
      </c>
      <c r="F44" s="14">
        <v>609.62</v>
      </c>
      <c r="G44" s="14">
        <v>560.29999999999995</v>
      </c>
      <c r="H44" s="14">
        <v>833.68</v>
      </c>
      <c r="I44" s="14">
        <v>1160.74</v>
      </c>
      <c r="J44" s="14">
        <v>1154</v>
      </c>
      <c r="K44" s="164">
        <v>1007.74</v>
      </c>
      <c r="L44" s="164">
        <v>1284.9000000000001</v>
      </c>
      <c r="M44" s="164">
        <v>1511.3</v>
      </c>
      <c r="N44" s="164">
        <v>1271.08</v>
      </c>
      <c r="O44" s="164">
        <v>1683.62</v>
      </c>
      <c r="P44" s="164">
        <v>972.34</v>
      </c>
    </row>
    <row r="45" spans="2:16">
      <c r="B45" s="11" t="s">
        <v>206</v>
      </c>
      <c r="C45" s="47">
        <v>340.42</v>
      </c>
      <c r="D45" s="14">
        <v>266.89999999999998</v>
      </c>
      <c r="E45" s="14">
        <v>266.74</v>
      </c>
      <c r="F45" s="14">
        <v>190.54</v>
      </c>
      <c r="G45" s="14">
        <v>268.16000000000003</v>
      </c>
      <c r="H45" s="30">
        <v>8015.62</v>
      </c>
      <c r="I45" s="30">
        <v>1437.66</v>
      </c>
      <c r="J45" s="30">
        <v>3291.28</v>
      </c>
      <c r="K45" s="164">
        <v>2353.86</v>
      </c>
      <c r="L45" s="164">
        <v>1682.3</v>
      </c>
      <c r="M45" s="164">
        <v>1514.8</v>
      </c>
      <c r="N45" s="164">
        <v>1219.4800000000002</v>
      </c>
      <c r="O45" s="164">
        <v>2127.8200000000002</v>
      </c>
      <c r="P45" s="164">
        <v>2095.4</v>
      </c>
    </row>
    <row r="46" spans="2:16">
      <c r="B46" s="11" t="s">
        <v>207</v>
      </c>
      <c r="C46" s="47">
        <v>181.56</v>
      </c>
      <c r="D46" s="14">
        <v>485.64</v>
      </c>
      <c r="E46" s="14">
        <v>609.02</v>
      </c>
      <c r="F46" s="14">
        <v>307.12</v>
      </c>
      <c r="G46" s="14">
        <v>439.14</v>
      </c>
      <c r="H46" s="30">
        <v>371.94</v>
      </c>
      <c r="I46" s="30">
        <v>262.16000000000003</v>
      </c>
      <c r="J46" s="30">
        <v>343.7</v>
      </c>
      <c r="K46" s="164">
        <v>293.18</v>
      </c>
      <c r="L46" s="164">
        <v>503.06</v>
      </c>
      <c r="M46" s="164">
        <v>509.84</v>
      </c>
      <c r="N46" s="164">
        <v>421.14</v>
      </c>
      <c r="O46" s="164">
        <v>486.76</v>
      </c>
      <c r="P46" s="164">
        <v>264.5</v>
      </c>
    </row>
    <row r="47" spans="2:16">
      <c r="B47" s="11"/>
      <c r="C47" s="47"/>
      <c r="D47" s="17"/>
      <c r="E47" s="17"/>
      <c r="F47" s="17"/>
      <c r="G47" s="17"/>
      <c r="H47" s="17"/>
      <c r="I47" s="17"/>
      <c r="J47" s="17"/>
      <c r="K47" s="29"/>
    </row>
    <row r="48" spans="2:16" s="26" customFormat="1" ht="12.75" customHeight="1">
      <c r="B48" s="3" t="s">
        <v>122</v>
      </c>
      <c r="C48" s="66">
        <v>3205</v>
      </c>
      <c r="D48" s="66">
        <v>26959</v>
      </c>
      <c r="E48" s="66">
        <v>8976.52</v>
      </c>
      <c r="F48" s="66">
        <v>53981.08</v>
      </c>
      <c r="G48" s="66">
        <v>12115.62</v>
      </c>
      <c r="H48" s="66">
        <v>24700.91</v>
      </c>
      <c r="I48" s="66">
        <v>23802.23</v>
      </c>
      <c r="J48" s="66">
        <v>59171.18</v>
      </c>
      <c r="K48" s="66">
        <v>119360.5</v>
      </c>
      <c r="L48" s="66">
        <v>122169.67</v>
      </c>
      <c r="M48" s="66">
        <v>79437.740000000005</v>
      </c>
      <c r="N48" s="66">
        <v>59949.144999999997</v>
      </c>
      <c r="O48" s="66">
        <v>131443.2175</v>
      </c>
      <c r="P48" s="66">
        <v>181852.23</v>
      </c>
    </row>
    <row r="49" spans="2:20" ht="6" customHeight="1">
      <c r="C49" s="99"/>
      <c r="D49" s="99"/>
      <c r="E49" s="99"/>
      <c r="F49" s="99"/>
      <c r="G49" s="99"/>
      <c r="H49" s="99"/>
      <c r="I49" s="99"/>
      <c r="J49" s="99"/>
      <c r="K49" s="99"/>
      <c r="L49" s="99"/>
      <c r="M49" s="99"/>
      <c r="N49" s="99"/>
      <c r="O49" s="99"/>
      <c r="P49" s="99"/>
    </row>
    <row r="50" spans="2:20" ht="3" customHeight="1">
      <c r="B50" s="151"/>
      <c r="C50" s="152"/>
      <c r="D50" s="152"/>
      <c r="E50" s="152"/>
      <c r="F50" s="152"/>
      <c r="G50" s="152"/>
      <c r="H50" s="152"/>
      <c r="I50" s="152"/>
      <c r="J50" s="152"/>
      <c r="K50" s="152"/>
      <c r="L50" s="152">
        <v>122169.67</v>
      </c>
      <c r="M50" s="152">
        <v>79437.740000000005</v>
      </c>
      <c r="N50" s="152"/>
      <c r="O50" s="152"/>
      <c r="P50" s="152"/>
    </row>
    <row r="51" spans="2:20" ht="5.25" customHeight="1">
      <c r="C51" s="99"/>
      <c r="D51" s="99"/>
      <c r="E51" s="99"/>
      <c r="F51" s="99"/>
      <c r="G51" s="99"/>
      <c r="H51" s="99"/>
      <c r="I51" s="99"/>
      <c r="J51" s="99"/>
      <c r="K51" s="99"/>
      <c r="L51" s="99"/>
      <c r="M51" s="99"/>
      <c r="N51" s="99"/>
      <c r="O51" s="99"/>
      <c r="P51" s="99"/>
    </row>
    <row r="52" spans="2:20" ht="12.75" customHeight="1">
      <c r="B52" s="242" t="s">
        <v>233</v>
      </c>
      <c r="C52" s="242"/>
      <c r="D52" s="242"/>
      <c r="E52" s="242"/>
      <c r="F52" s="242"/>
      <c r="G52" s="242"/>
      <c r="H52" s="242"/>
      <c r="I52" s="242"/>
      <c r="J52" s="242"/>
      <c r="K52" s="242"/>
      <c r="L52" s="242"/>
      <c r="M52" s="242"/>
      <c r="N52" s="90"/>
      <c r="O52" s="90"/>
      <c r="P52" s="90"/>
    </row>
    <row r="53" spans="2:20" ht="5.25" customHeight="1">
      <c r="B53" s="60"/>
      <c r="C53" s="71"/>
      <c r="D53" s="71"/>
      <c r="E53" s="71"/>
      <c r="F53" s="71"/>
      <c r="G53" s="71"/>
      <c r="H53" s="71"/>
      <c r="I53" s="71"/>
      <c r="J53" s="71"/>
      <c r="K53" s="71"/>
      <c r="L53" s="71"/>
      <c r="M53" s="71"/>
      <c r="N53" s="71"/>
      <c r="O53" s="71"/>
      <c r="P53" s="71"/>
    </row>
    <row r="54" spans="2:20" ht="12.75" customHeight="1">
      <c r="B54" s="273" t="s">
        <v>123</v>
      </c>
      <c r="C54" s="273"/>
      <c r="D54" s="273"/>
      <c r="E54" s="273"/>
      <c r="F54" s="273"/>
      <c r="G54" s="273"/>
      <c r="H54" s="273"/>
      <c r="I54" s="273"/>
      <c r="J54" s="273"/>
      <c r="K54" s="273"/>
      <c r="L54" s="273"/>
      <c r="M54" s="273"/>
      <c r="N54" s="89"/>
      <c r="O54" s="89"/>
      <c r="P54" s="89"/>
    </row>
    <row r="55" spans="2:20">
      <c r="B55" s="242" t="s">
        <v>159</v>
      </c>
      <c r="C55" s="242"/>
      <c r="D55" s="242"/>
      <c r="E55" s="242"/>
      <c r="F55" s="242"/>
      <c r="G55" s="242"/>
      <c r="H55" s="242"/>
      <c r="I55" s="242"/>
      <c r="J55" s="242"/>
      <c r="K55" s="242"/>
      <c r="L55" s="242"/>
      <c r="M55" s="242"/>
      <c r="N55" s="90"/>
      <c r="O55" s="90"/>
      <c r="P55" s="90"/>
    </row>
    <row r="56" spans="2:20" s="98" customFormat="1">
      <c r="B56" s="277" t="s">
        <v>132</v>
      </c>
      <c r="C56" s="277"/>
      <c r="D56" s="277"/>
      <c r="E56" s="277"/>
      <c r="F56" s="277"/>
      <c r="G56" s="277"/>
      <c r="H56" s="277"/>
      <c r="I56" s="277"/>
      <c r="J56" s="277"/>
      <c r="K56" s="277"/>
      <c r="L56" s="277"/>
      <c r="M56" s="277"/>
      <c r="N56" s="277"/>
      <c r="O56" s="277"/>
      <c r="P56" s="232"/>
      <c r="Q56" s="104"/>
      <c r="R56" s="104"/>
      <c r="S56" s="104"/>
      <c r="T56" s="104"/>
    </row>
    <row r="57" spans="2:20" s="98" customFormat="1">
      <c r="B57" s="278" t="s">
        <v>182</v>
      </c>
      <c r="C57" s="278"/>
      <c r="D57" s="278"/>
      <c r="E57" s="278"/>
      <c r="F57" s="278"/>
      <c r="G57" s="278"/>
      <c r="H57" s="278"/>
      <c r="I57" s="278"/>
      <c r="J57" s="278"/>
      <c r="K57" s="278"/>
      <c r="L57" s="278"/>
      <c r="M57" s="278"/>
      <c r="N57" s="278"/>
      <c r="O57" s="278"/>
      <c r="P57" s="233"/>
      <c r="Q57" s="279"/>
      <c r="R57" s="279"/>
      <c r="S57" s="279"/>
      <c r="T57" s="279"/>
    </row>
    <row r="58" spans="2:20" ht="12.65" customHeight="1">
      <c r="B58" s="80"/>
      <c r="C58" s="46"/>
    </row>
  </sheetData>
  <mergeCells count="9">
    <mergeCell ref="B1:P1"/>
    <mergeCell ref="C4:P4"/>
    <mergeCell ref="B56:O56"/>
    <mergeCell ref="B57:O57"/>
    <mergeCell ref="Q57:T57"/>
    <mergeCell ref="B4:B5"/>
    <mergeCell ref="B52:M52"/>
    <mergeCell ref="B54:M54"/>
    <mergeCell ref="B55:M55"/>
  </mergeCells>
  <phoneticPr fontId="7" type="noConversion"/>
  <hyperlinks>
    <hyperlink ref="R2" location="Contents!A1" tooltip="(voltar ao índice)" display="(back to contents)" xr:uid="{00000000-0004-0000-0500-000000000000}"/>
  </hyperlinks>
  <printOptions horizontalCentered="1"/>
  <pageMargins left="7.874015748031496E-2" right="7.874015748031496E-2" top="0.6692913385826772" bottom="0.6692913385826772" header="0" footer="0"/>
  <pageSetup paperSize="9" scale="71" orientation="landscape"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70E6C-6638-4470-8D48-C470DED406F5}">
  <sheetPr>
    <pageSetUpPr autoPageBreaks="0" fitToPage="1"/>
  </sheetPr>
  <dimension ref="B1:X27"/>
  <sheetViews>
    <sheetView showGridLines="0" zoomScaleNormal="100" workbookViewId="0">
      <selection activeCell="M2" sqref="M2"/>
    </sheetView>
  </sheetViews>
  <sheetFormatPr defaultColWidth="9.15234375" defaultRowHeight="12.45"/>
  <cols>
    <col min="1" max="1" width="6.69140625" style="1" customWidth="1"/>
    <col min="2" max="2" width="37" style="1" customWidth="1"/>
    <col min="3" max="11" width="9.69140625" style="1" customWidth="1"/>
    <col min="12" max="12" width="6.69140625" style="1" customWidth="1"/>
    <col min="13" max="13" width="14.53515625" style="1" bestFit="1" customWidth="1"/>
    <col min="14" max="14" width="13.15234375" style="1" bestFit="1" customWidth="1"/>
    <col min="15" max="16384" width="9.15234375" style="1"/>
  </cols>
  <sheetData>
    <row r="1" spans="2:24" ht="26.25" customHeight="1">
      <c r="B1" s="257" t="s">
        <v>309</v>
      </c>
      <c r="C1" s="257"/>
      <c r="D1" s="257"/>
      <c r="E1" s="257"/>
      <c r="F1" s="257"/>
      <c r="G1" s="257"/>
      <c r="H1" s="257"/>
      <c r="I1" s="257"/>
      <c r="J1" s="257"/>
      <c r="K1" s="257"/>
    </row>
    <row r="2" spans="2:24" ht="12.65" customHeight="1">
      <c r="B2" s="10"/>
      <c r="M2" s="146" t="s">
        <v>292</v>
      </c>
    </row>
    <row r="3" spans="2:24" ht="12.65" customHeight="1">
      <c r="B3" s="60" t="s">
        <v>260</v>
      </c>
      <c r="K3" s="67" t="s">
        <v>51</v>
      </c>
      <c r="L3" s="67"/>
    </row>
    <row r="4" spans="2:24" s="26" customFormat="1" ht="18.75" customHeight="1">
      <c r="B4" s="247" t="s">
        <v>261</v>
      </c>
      <c r="C4" s="261" t="s">
        <v>16</v>
      </c>
      <c r="D4" s="256"/>
      <c r="E4" s="256"/>
      <c r="F4" s="256"/>
      <c r="G4" s="256"/>
      <c r="H4" s="256"/>
      <c r="I4" s="256"/>
      <c r="J4" s="256"/>
      <c r="K4" s="256"/>
      <c r="L4" s="207"/>
    </row>
    <row r="5" spans="2:24" s="26" customFormat="1" ht="18.75" customHeight="1">
      <c r="B5" s="248"/>
      <c r="C5" s="148">
        <v>2016</v>
      </c>
      <c r="D5" s="148">
        <v>2017</v>
      </c>
      <c r="E5" s="148">
        <v>2018</v>
      </c>
      <c r="F5" s="148">
        <v>2019</v>
      </c>
      <c r="G5" s="148">
        <v>2020</v>
      </c>
      <c r="H5" s="148">
        <v>2021</v>
      </c>
      <c r="I5" s="148">
        <v>2022</v>
      </c>
      <c r="J5" s="148">
        <v>2023</v>
      </c>
      <c r="K5" s="148">
        <v>2024</v>
      </c>
      <c r="L5" s="172"/>
    </row>
    <row r="6" spans="2:24" ht="6" customHeight="1">
      <c r="B6" s="2"/>
      <c r="C6" s="29"/>
      <c r="D6" s="29"/>
      <c r="E6" s="29"/>
      <c r="F6" s="29"/>
      <c r="G6" s="29"/>
      <c r="H6" s="29"/>
      <c r="I6" s="29"/>
      <c r="J6" s="29"/>
      <c r="K6" s="29"/>
      <c r="L6" s="29"/>
    </row>
    <row r="7" spans="2:24" s="26" customFormat="1">
      <c r="B7" s="11" t="s">
        <v>263</v>
      </c>
      <c r="C7" s="33">
        <v>1495</v>
      </c>
      <c r="D7" s="33">
        <v>1543</v>
      </c>
      <c r="E7" s="33">
        <v>1595</v>
      </c>
      <c r="F7" s="33">
        <v>1672</v>
      </c>
      <c r="G7" s="33">
        <v>1689</v>
      </c>
      <c r="H7" s="33">
        <v>1713</v>
      </c>
      <c r="I7" s="33">
        <v>1756</v>
      </c>
      <c r="J7" s="33">
        <v>1618</v>
      </c>
      <c r="K7" s="33">
        <v>1612</v>
      </c>
      <c r="L7" s="33"/>
      <c r="M7" s="208"/>
      <c r="N7" s="208"/>
      <c r="O7" s="208"/>
      <c r="P7" s="208"/>
      <c r="Q7" s="208"/>
      <c r="R7" s="208"/>
      <c r="S7" s="208"/>
      <c r="T7" s="208"/>
      <c r="U7" s="208"/>
      <c r="V7" s="208"/>
      <c r="W7" s="208"/>
      <c r="X7" s="208"/>
    </row>
    <row r="8" spans="2:24">
      <c r="B8" s="11" t="s">
        <v>272</v>
      </c>
      <c r="C8" s="38">
        <v>6</v>
      </c>
      <c r="D8" s="38">
        <v>6</v>
      </c>
      <c r="E8" s="33">
        <v>6</v>
      </c>
      <c r="F8" s="38">
        <v>6</v>
      </c>
      <c r="G8" s="38">
        <v>6</v>
      </c>
      <c r="H8" s="38">
        <v>6</v>
      </c>
      <c r="I8" s="38">
        <v>5</v>
      </c>
      <c r="J8" s="38">
        <v>7</v>
      </c>
      <c r="K8" s="38">
        <v>7</v>
      </c>
      <c r="L8" s="33"/>
      <c r="M8" s="208"/>
      <c r="N8" s="208"/>
      <c r="O8" s="208"/>
      <c r="P8" s="208"/>
      <c r="Q8" s="208"/>
      <c r="R8" s="208"/>
      <c r="S8" s="208"/>
      <c r="T8" s="208"/>
      <c r="U8" s="208"/>
      <c r="V8" s="208"/>
      <c r="W8" s="208"/>
      <c r="X8" s="208"/>
    </row>
    <row r="9" spans="2:24">
      <c r="B9" s="11" t="s">
        <v>274</v>
      </c>
      <c r="C9" s="38">
        <v>3</v>
      </c>
      <c r="D9" s="38">
        <v>3</v>
      </c>
      <c r="E9" s="38">
        <v>3</v>
      </c>
      <c r="F9" s="209">
        <v>3</v>
      </c>
      <c r="G9" s="209">
        <v>3</v>
      </c>
      <c r="H9" s="209">
        <v>3</v>
      </c>
      <c r="I9" s="209">
        <v>4</v>
      </c>
      <c r="J9" s="209">
        <v>4</v>
      </c>
      <c r="K9" s="209">
        <v>4</v>
      </c>
      <c r="L9" s="33"/>
      <c r="M9" s="208"/>
      <c r="N9" s="208"/>
      <c r="O9" s="208"/>
      <c r="P9" s="208"/>
      <c r="Q9" s="208"/>
      <c r="R9" s="208"/>
      <c r="S9" s="208"/>
      <c r="T9" s="208"/>
      <c r="U9" s="208"/>
      <c r="V9" s="208"/>
      <c r="W9" s="208"/>
      <c r="X9" s="208"/>
    </row>
    <row r="10" spans="2:24" ht="12.75" customHeight="1">
      <c r="B10" s="11" t="s">
        <v>275</v>
      </c>
      <c r="C10" s="29">
        <v>0</v>
      </c>
      <c r="D10" s="29">
        <v>0</v>
      </c>
      <c r="E10" s="38">
        <v>1</v>
      </c>
      <c r="F10" s="210">
        <v>1</v>
      </c>
      <c r="G10" s="210">
        <v>1</v>
      </c>
      <c r="H10" s="210">
        <v>2</v>
      </c>
      <c r="I10" s="210">
        <v>3</v>
      </c>
      <c r="J10" s="210">
        <v>2</v>
      </c>
      <c r="K10" s="210">
        <v>2</v>
      </c>
      <c r="L10" s="33"/>
      <c r="M10" s="208"/>
      <c r="N10" s="208"/>
      <c r="O10" s="208"/>
      <c r="P10" s="208"/>
      <c r="Q10" s="208"/>
      <c r="R10" s="208"/>
      <c r="S10" s="208"/>
      <c r="T10" s="208"/>
      <c r="U10" s="208"/>
      <c r="V10" s="208"/>
      <c r="W10" s="208"/>
      <c r="X10" s="208"/>
    </row>
    <row r="11" spans="2:24">
      <c r="B11" s="11" t="s">
        <v>262</v>
      </c>
      <c r="C11" s="29">
        <v>1</v>
      </c>
      <c r="D11" s="29">
        <v>1</v>
      </c>
      <c r="E11" s="29">
        <v>1</v>
      </c>
      <c r="F11" s="38">
        <v>1</v>
      </c>
      <c r="G11" s="38">
        <v>1</v>
      </c>
      <c r="H11" s="38">
        <v>1</v>
      </c>
      <c r="I11" s="38">
        <v>1</v>
      </c>
      <c r="J11" s="38">
        <v>1</v>
      </c>
      <c r="K11" s="38">
        <v>1</v>
      </c>
      <c r="L11" s="33"/>
      <c r="M11" s="208"/>
      <c r="N11" s="208"/>
      <c r="O11" s="208"/>
      <c r="P11" s="208"/>
      <c r="Q11" s="208"/>
      <c r="R11" s="208"/>
      <c r="S11" s="208"/>
      <c r="T11" s="208"/>
      <c r="U11" s="208"/>
      <c r="V11" s="208"/>
      <c r="W11" s="208"/>
      <c r="X11" s="208"/>
    </row>
    <row r="12" spans="2:24">
      <c r="B12" s="11" t="s">
        <v>273</v>
      </c>
      <c r="C12" s="38">
        <v>3</v>
      </c>
      <c r="D12" s="38">
        <v>4</v>
      </c>
      <c r="E12" s="29">
        <v>4</v>
      </c>
      <c r="F12" s="209">
        <v>4</v>
      </c>
      <c r="G12" s="209">
        <v>4</v>
      </c>
      <c r="H12" s="209">
        <v>4</v>
      </c>
      <c r="I12" s="209">
        <v>3</v>
      </c>
      <c r="J12" s="209">
        <v>3</v>
      </c>
      <c r="K12" s="209">
        <v>3</v>
      </c>
      <c r="L12" s="33"/>
      <c r="M12" s="208"/>
      <c r="N12" s="211"/>
    </row>
    <row r="13" spans="2:24" ht="6" customHeight="1">
      <c r="C13" s="99"/>
      <c r="D13" s="99"/>
      <c r="E13" s="99"/>
      <c r="F13" s="99"/>
      <c r="G13" s="99"/>
      <c r="H13" s="99"/>
      <c r="I13" s="99"/>
      <c r="J13" s="99"/>
      <c r="K13" s="99"/>
      <c r="L13" s="99"/>
      <c r="M13" s="12"/>
      <c r="N13" s="212"/>
    </row>
    <row r="14" spans="2:24" ht="3" customHeight="1">
      <c r="B14" s="151"/>
      <c r="C14" s="152"/>
      <c r="D14" s="152"/>
      <c r="E14" s="152"/>
      <c r="F14" s="152"/>
      <c r="G14" s="152"/>
      <c r="H14" s="152"/>
      <c r="I14" s="152"/>
      <c r="J14" s="152"/>
      <c r="K14" s="152"/>
      <c r="L14" s="99"/>
      <c r="M14" s="12"/>
      <c r="N14" s="212"/>
    </row>
    <row r="15" spans="2:24" ht="5.25" customHeight="1">
      <c r="C15" s="99"/>
      <c r="D15" s="99"/>
      <c r="E15" s="99"/>
      <c r="F15" s="99"/>
      <c r="G15" s="99"/>
      <c r="H15" s="99"/>
      <c r="I15" s="99"/>
      <c r="J15" s="99"/>
      <c r="K15" s="99"/>
      <c r="L15" s="99"/>
      <c r="M15" s="12"/>
      <c r="N15" s="212"/>
    </row>
    <row r="16" spans="2:24" ht="12.75" customHeight="1">
      <c r="B16" s="280" t="s">
        <v>258</v>
      </c>
      <c r="C16" s="280"/>
      <c r="D16" s="280"/>
      <c r="E16" s="280"/>
      <c r="F16" s="280"/>
      <c r="G16" s="280"/>
      <c r="H16" s="280"/>
      <c r="I16" s="206"/>
      <c r="J16" s="206"/>
      <c r="K16" s="206"/>
      <c r="L16" s="65"/>
      <c r="M16" s="12"/>
      <c r="N16" s="65"/>
      <c r="O16" s="65"/>
    </row>
    <row r="17" spans="2:14" ht="5.25" customHeight="1">
      <c r="C17" s="99"/>
      <c r="D17" s="99"/>
      <c r="E17" s="99"/>
      <c r="F17" s="99"/>
      <c r="G17" s="99"/>
      <c r="H17" s="99"/>
      <c r="I17" s="99"/>
      <c r="J17" s="99"/>
      <c r="K17" s="99"/>
      <c r="L17" s="99"/>
      <c r="M17" s="12"/>
      <c r="N17" s="212"/>
    </row>
    <row r="18" spans="2:14" ht="12.65" customHeight="1">
      <c r="B18" s="206"/>
      <c r="M18" s="66"/>
    </row>
    <row r="19" spans="2:14" ht="12.65" customHeight="1">
      <c r="B19" s="161"/>
      <c r="M19" s="12"/>
    </row>
    <row r="20" spans="2:14" ht="12.65" customHeight="1">
      <c r="B20" s="206"/>
      <c r="M20" s="66"/>
    </row>
    <row r="21" spans="2:14" ht="12.65" customHeight="1">
      <c r="B21" s="206"/>
    </row>
    <row r="22" spans="2:14" ht="12.65" customHeight="1">
      <c r="B22" s="205"/>
    </row>
    <row r="23" spans="2:14" ht="12.65" customHeight="1">
      <c r="B23" s="205"/>
    </row>
    <row r="24" spans="2:14" ht="12.65" customHeight="1">
      <c r="B24" s="205"/>
    </row>
    <row r="25" spans="2:14" ht="12.65" customHeight="1">
      <c r="B25" s="206"/>
    </row>
    <row r="26" spans="2:14" ht="12.65" customHeight="1">
      <c r="B26" s="60"/>
    </row>
    <row r="27" spans="2:14" ht="12.65" customHeight="1">
      <c r="B27" s="204"/>
    </row>
  </sheetData>
  <mergeCells count="4">
    <mergeCell ref="B4:B5"/>
    <mergeCell ref="B16:H16"/>
    <mergeCell ref="B1:K1"/>
    <mergeCell ref="C4:K4"/>
  </mergeCells>
  <hyperlinks>
    <hyperlink ref="M2" location="Contents!A1" tooltip="(voltar ao índice)" display="(back to contents)" xr:uid="{DC680DF2-4523-4B0A-98D5-29C9B3364B83}"/>
  </hyperlinks>
  <printOptions horizontalCentered="1"/>
  <pageMargins left="0.27559055118110237" right="0.27559055118110237" top="0.6692913385826772" bottom="0.47244094488188981" header="0" footer="0"/>
  <pageSetup paperSize="9" scale="8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B97E7-6E18-46AA-BB8B-A82F4B00FC77}">
  <sheetPr>
    <pageSetUpPr autoPageBreaks="0" fitToPage="1"/>
  </sheetPr>
  <dimension ref="B1:AA34"/>
  <sheetViews>
    <sheetView showGridLines="0" zoomScaleNormal="100" workbookViewId="0">
      <pane xSplit="2" ySplit="5" topLeftCell="C6" activePane="bottomRight" state="frozen"/>
      <selection activeCell="Q2" sqref="Q2"/>
      <selection pane="topRight" activeCell="Q2" sqref="Q2"/>
      <selection pane="bottomLeft" activeCell="Q2" sqref="Q2"/>
      <selection pane="bottomRight" activeCell="P2" sqref="P2"/>
    </sheetView>
  </sheetViews>
  <sheetFormatPr defaultColWidth="9.15234375" defaultRowHeight="12.45"/>
  <cols>
    <col min="1" max="1" width="6.69140625" style="1" customWidth="1"/>
    <col min="2" max="2" width="37" style="1" customWidth="1"/>
    <col min="3" max="14" width="9.69140625" style="1" customWidth="1"/>
    <col min="15" max="15" width="6.69140625" style="1" customWidth="1"/>
    <col min="16" max="16" width="14.53515625" style="1" bestFit="1" customWidth="1"/>
    <col min="17" max="17" width="13.15234375" style="1" bestFit="1" customWidth="1"/>
    <col min="18" max="16384" width="9.15234375" style="1"/>
  </cols>
  <sheetData>
    <row r="1" spans="2:27" ht="26.25" customHeight="1">
      <c r="B1" s="257" t="s">
        <v>310</v>
      </c>
      <c r="C1" s="257"/>
      <c r="D1" s="257"/>
      <c r="E1" s="257"/>
      <c r="F1" s="257"/>
      <c r="G1" s="257"/>
      <c r="H1" s="257"/>
      <c r="I1" s="257"/>
      <c r="J1" s="257"/>
      <c r="K1" s="257"/>
      <c r="L1" s="257"/>
      <c r="M1" s="257"/>
      <c r="N1" s="257"/>
    </row>
    <row r="2" spans="2:27" ht="12.65" customHeight="1">
      <c r="B2" s="10"/>
      <c r="P2" s="146" t="s">
        <v>292</v>
      </c>
    </row>
    <row r="3" spans="2:27" ht="12.65" customHeight="1">
      <c r="B3" s="60"/>
      <c r="N3" s="67" t="s">
        <v>51</v>
      </c>
      <c r="O3" s="60"/>
      <c r="P3" s="60"/>
    </row>
    <row r="4" spans="2:27" s="26" customFormat="1" ht="18.75" customHeight="1">
      <c r="B4" s="247" t="s">
        <v>264</v>
      </c>
      <c r="C4" s="261" t="s">
        <v>16</v>
      </c>
      <c r="D4" s="256"/>
      <c r="E4" s="256"/>
      <c r="F4" s="256"/>
      <c r="G4" s="256"/>
      <c r="H4" s="256"/>
      <c r="I4" s="256"/>
      <c r="J4" s="256"/>
      <c r="K4" s="256"/>
      <c r="L4" s="256"/>
      <c r="M4" s="256"/>
      <c r="N4" s="256"/>
      <c r="O4" s="207"/>
    </row>
    <row r="5" spans="2:27" s="26" customFormat="1" ht="18.75" customHeight="1">
      <c r="B5" s="248"/>
      <c r="C5" s="147">
        <v>2013</v>
      </c>
      <c r="D5" s="147">
        <v>2014</v>
      </c>
      <c r="E5" s="147">
        <v>2015</v>
      </c>
      <c r="F5" s="148">
        <v>2016</v>
      </c>
      <c r="G5" s="148">
        <v>2017</v>
      </c>
      <c r="H5" s="148">
        <v>2018</v>
      </c>
      <c r="I5" s="148">
        <v>2019</v>
      </c>
      <c r="J5" s="148">
        <v>2020</v>
      </c>
      <c r="K5" s="148">
        <v>2021</v>
      </c>
      <c r="L5" s="148">
        <v>2022</v>
      </c>
      <c r="M5" s="148">
        <v>2023</v>
      </c>
      <c r="N5" s="148">
        <v>2024</v>
      </c>
      <c r="O5" s="172"/>
    </row>
    <row r="6" spans="2:27" ht="6" customHeight="1">
      <c r="B6" s="2"/>
      <c r="C6" s="29"/>
      <c r="D6" s="29"/>
      <c r="E6" s="29"/>
      <c r="F6" s="29"/>
      <c r="G6" s="29"/>
      <c r="H6" s="29"/>
      <c r="I6" s="29"/>
      <c r="J6" s="29"/>
      <c r="K6" s="29"/>
      <c r="L6" s="29"/>
      <c r="M6" s="29"/>
      <c r="N6" s="29"/>
      <c r="O6" s="29"/>
    </row>
    <row r="7" spans="2:27">
      <c r="B7" s="3" t="s">
        <v>260</v>
      </c>
      <c r="C7" s="23">
        <f t="shared" ref="C7:I7" si="0">SUM(C9:C19)</f>
        <v>1262</v>
      </c>
      <c r="D7" s="23">
        <f t="shared" si="0"/>
        <v>1366</v>
      </c>
      <c r="E7" s="23">
        <f t="shared" si="0"/>
        <v>1376</v>
      </c>
      <c r="F7" s="23">
        <f t="shared" si="0"/>
        <v>1495</v>
      </c>
      <c r="G7" s="23">
        <f t="shared" si="0"/>
        <v>1543</v>
      </c>
      <c r="H7" s="23">
        <f t="shared" si="0"/>
        <v>1595</v>
      </c>
      <c r="I7" s="23">
        <f t="shared" si="0"/>
        <v>1672</v>
      </c>
      <c r="J7" s="23">
        <f>SUM(J9:J19)</f>
        <v>1689</v>
      </c>
      <c r="K7" s="23">
        <v>1713</v>
      </c>
      <c r="L7" s="23">
        <v>1756</v>
      </c>
      <c r="M7" s="23">
        <v>1618</v>
      </c>
      <c r="N7" s="23">
        <v>1612</v>
      </c>
      <c r="O7" s="29"/>
    </row>
    <row r="8" spans="2:27" ht="6" customHeight="1">
      <c r="B8" s="3"/>
      <c r="C8" s="29"/>
      <c r="D8" s="29"/>
      <c r="E8" s="29"/>
      <c r="F8" s="29"/>
      <c r="G8" s="29"/>
      <c r="H8" s="29"/>
      <c r="I8" s="29"/>
      <c r="J8" s="29"/>
      <c r="K8" s="29"/>
      <c r="L8" s="29"/>
      <c r="M8" s="29"/>
      <c r="N8" s="29"/>
      <c r="O8" s="29"/>
    </row>
    <row r="9" spans="2:27" s="26" customFormat="1">
      <c r="B9" s="213" t="s">
        <v>214</v>
      </c>
      <c r="C9" s="38">
        <v>52</v>
      </c>
      <c r="D9" s="38">
        <v>52</v>
      </c>
      <c r="E9" s="38">
        <v>54</v>
      </c>
      <c r="F9" s="38">
        <v>54</v>
      </c>
      <c r="G9" s="38">
        <v>56</v>
      </c>
      <c r="H9" s="38">
        <v>50</v>
      </c>
      <c r="I9" s="163">
        <v>62</v>
      </c>
      <c r="J9" s="163">
        <v>65</v>
      </c>
      <c r="K9" s="163">
        <v>77</v>
      </c>
      <c r="L9" s="163">
        <v>82</v>
      </c>
      <c r="M9" s="163">
        <v>88</v>
      </c>
      <c r="N9" s="163">
        <v>88</v>
      </c>
      <c r="O9" s="214"/>
      <c r="P9" s="208"/>
      <c r="Q9" s="208"/>
      <c r="R9" s="208"/>
      <c r="S9" s="208"/>
      <c r="T9" s="208"/>
      <c r="U9" s="208"/>
      <c r="V9" s="208"/>
      <c r="W9" s="208"/>
      <c r="X9" s="208"/>
      <c r="Y9" s="208"/>
      <c r="Z9" s="208"/>
      <c r="AA9" s="208"/>
    </row>
    <row r="10" spans="2:27" s="26" customFormat="1">
      <c r="B10" s="215" t="s">
        <v>215</v>
      </c>
      <c r="C10" s="38">
        <v>157</v>
      </c>
      <c r="D10" s="38">
        <v>163</v>
      </c>
      <c r="E10" s="38">
        <v>175</v>
      </c>
      <c r="F10" s="38">
        <v>220</v>
      </c>
      <c r="G10" s="38">
        <v>225</v>
      </c>
      <c r="H10" s="38">
        <v>232</v>
      </c>
      <c r="I10" s="163">
        <v>244</v>
      </c>
      <c r="J10" s="163">
        <v>246</v>
      </c>
      <c r="K10" s="163">
        <v>249</v>
      </c>
      <c r="L10" s="163">
        <v>252</v>
      </c>
      <c r="M10" s="163">
        <v>255</v>
      </c>
      <c r="N10" s="163">
        <v>236</v>
      </c>
      <c r="O10" s="214"/>
      <c r="P10" s="208"/>
      <c r="Q10" s="208"/>
      <c r="R10" s="208"/>
      <c r="S10" s="208"/>
      <c r="T10" s="208"/>
      <c r="U10" s="208"/>
      <c r="V10" s="208"/>
      <c r="W10" s="208"/>
      <c r="X10" s="208"/>
      <c r="Y10" s="208"/>
      <c r="Z10" s="208"/>
      <c r="AA10" s="208"/>
    </row>
    <row r="11" spans="2:27" s="26" customFormat="1">
      <c r="B11" s="215" t="s">
        <v>7</v>
      </c>
      <c r="C11" s="38">
        <v>288</v>
      </c>
      <c r="D11" s="38">
        <v>319</v>
      </c>
      <c r="E11" s="38">
        <v>319</v>
      </c>
      <c r="F11" s="38">
        <v>328</v>
      </c>
      <c r="G11" s="38">
        <v>338</v>
      </c>
      <c r="H11" s="38">
        <v>345</v>
      </c>
      <c r="I11" s="163">
        <v>350</v>
      </c>
      <c r="J11" s="163">
        <v>357</v>
      </c>
      <c r="K11" s="163">
        <v>348</v>
      </c>
      <c r="L11" s="163">
        <v>340</v>
      </c>
      <c r="M11" s="163">
        <v>369</v>
      </c>
      <c r="N11" s="163">
        <v>354</v>
      </c>
      <c r="O11" s="214"/>
      <c r="P11" s="208"/>
      <c r="Q11" s="208"/>
      <c r="R11" s="208"/>
      <c r="S11" s="208"/>
      <c r="T11" s="208"/>
      <c r="U11" s="208"/>
      <c r="V11" s="208"/>
      <c r="W11" s="208"/>
      <c r="X11" s="208"/>
      <c r="Y11" s="208"/>
      <c r="Z11" s="208"/>
      <c r="AA11" s="208"/>
    </row>
    <row r="12" spans="2:27" s="26" customFormat="1">
      <c r="B12" s="216" t="s">
        <v>216</v>
      </c>
      <c r="C12" s="38">
        <v>80</v>
      </c>
      <c r="D12" s="38">
        <v>84</v>
      </c>
      <c r="E12" s="38">
        <v>84</v>
      </c>
      <c r="F12" s="38">
        <v>113</v>
      </c>
      <c r="G12" s="38">
        <v>121</v>
      </c>
      <c r="H12" s="38">
        <v>141</v>
      </c>
      <c r="I12" s="163">
        <v>142</v>
      </c>
      <c r="J12" s="163">
        <v>144</v>
      </c>
      <c r="K12" s="163">
        <v>144</v>
      </c>
      <c r="L12" s="163">
        <v>145</v>
      </c>
      <c r="M12" s="163">
        <v>151</v>
      </c>
      <c r="N12" s="163">
        <v>151</v>
      </c>
      <c r="O12" s="214"/>
      <c r="P12" s="208"/>
      <c r="Q12" s="208"/>
      <c r="R12" s="208"/>
      <c r="S12" s="208"/>
      <c r="T12" s="208"/>
      <c r="U12" s="208"/>
      <c r="V12" s="208"/>
      <c r="W12" s="208"/>
      <c r="X12" s="208"/>
      <c r="Y12" s="208"/>
      <c r="Z12" s="208"/>
      <c r="AA12" s="208"/>
    </row>
    <row r="13" spans="2:27" s="26" customFormat="1">
      <c r="B13" s="216" t="s">
        <v>217</v>
      </c>
      <c r="C13" s="38">
        <v>122</v>
      </c>
      <c r="D13" s="38">
        <v>121</v>
      </c>
      <c r="E13" s="38">
        <v>126</v>
      </c>
      <c r="F13" s="38">
        <v>126</v>
      </c>
      <c r="G13" s="38">
        <v>126</v>
      </c>
      <c r="H13" s="38">
        <v>126</v>
      </c>
      <c r="I13" s="163">
        <v>126</v>
      </c>
      <c r="J13" s="163">
        <v>126</v>
      </c>
      <c r="K13" s="163">
        <v>126</v>
      </c>
      <c r="L13" s="163">
        <v>126</v>
      </c>
      <c r="M13" s="163">
        <v>126</v>
      </c>
      <c r="N13" s="163">
        <v>130</v>
      </c>
      <c r="O13" s="214"/>
      <c r="P13" s="208"/>
      <c r="Q13" s="208"/>
      <c r="R13" s="208"/>
      <c r="S13" s="208"/>
      <c r="T13" s="208"/>
      <c r="U13" s="208"/>
      <c r="V13" s="208"/>
      <c r="W13" s="208"/>
      <c r="X13" s="208"/>
      <c r="Y13" s="208"/>
      <c r="Z13" s="208"/>
      <c r="AA13" s="208"/>
    </row>
    <row r="14" spans="2:27" s="26" customFormat="1">
      <c r="B14" s="216" t="s">
        <v>218</v>
      </c>
      <c r="C14" s="38">
        <v>46</v>
      </c>
      <c r="D14" s="38">
        <v>49</v>
      </c>
      <c r="E14" s="38">
        <v>49</v>
      </c>
      <c r="F14" s="38">
        <v>37</v>
      </c>
      <c r="G14" s="38">
        <v>37</v>
      </c>
      <c r="H14" s="38">
        <v>40</v>
      </c>
      <c r="I14" s="38">
        <v>49</v>
      </c>
      <c r="J14" s="38">
        <v>49</v>
      </c>
      <c r="K14" s="38">
        <v>49</v>
      </c>
      <c r="L14" s="38">
        <v>80</v>
      </c>
      <c r="M14" s="38">
        <v>37</v>
      </c>
      <c r="N14" s="38">
        <v>50</v>
      </c>
      <c r="O14" s="33"/>
      <c r="P14" s="208"/>
      <c r="Q14" s="208"/>
      <c r="R14" s="208"/>
      <c r="S14" s="208"/>
      <c r="T14" s="208"/>
      <c r="U14" s="208"/>
      <c r="V14" s="208"/>
      <c r="W14" s="208"/>
      <c r="X14" s="208"/>
      <c r="Y14" s="208"/>
      <c r="Z14" s="208"/>
      <c r="AA14" s="208"/>
    </row>
    <row r="15" spans="2:27">
      <c r="B15" s="216" t="s">
        <v>219</v>
      </c>
      <c r="C15" s="38">
        <v>79</v>
      </c>
      <c r="D15" s="38">
        <v>81</v>
      </c>
      <c r="E15" s="38">
        <v>82</v>
      </c>
      <c r="F15" s="38">
        <v>114</v>
      </c>
      <c r="G15" s="38">
        <v>116</v>
      </c>
      <c r="H15" s="38">
        <v>120</v>
      </c>
      <c r="I15" s="38">
        <v>124</v>
      </c>
      <c r="J15" s="38">
        <v>124</v>
      </c>
      <c r="K15" s="38">
        <v>126</v>
      </c>
      <c r="L15" s="38">
        <v>127</v>
      </c>
      <c r="M15" s="38">
        <v>129</v>
      </c>
      <c r="N15" s="38">
        <v>129</v>
      </c>
      <c r="O15" s="33"/>
      <c r="P15" s="208"/>
      <c r="Q15" s="208"/>
      <c r="R15" s="208"/>
      <c r="S15" s="208"/>
      <c r="T15" s="208"/>
      <c r="U15" s="208"/>
      <c r="V15" s="208"/>
      <c r="W15" s="208"/>
      <c r="X15" s="208"/>
      <c r="Y15" s="208"/>
      <c r="Z15" s="208"/>
      <c r="AA15" s="208"/>
    </row>
    <row r="16" spans="2:27">
      <c r="B16" s="216" t="s">
        <v>220</v>
      </c>
      <c r="C16" s="131">
        <v>244</v>
      </c>
      <c r="D16" s="38">
        <v>293</v>
      </c>
      <c r="E16" s="38">
        <v>300</v>
      </c>
      <c r="F16" s="38">
        <v>305</v>
      </c>
      <c r="G16" s="38">
        <v>307</v>
      </c>
      <c r="H16" s="38">
        <v>332</v>
      </c>
      <c r="I16" s="209">
        <v>331</v>
      </c>
      <c r="J16" s="209">
        <v>331</v>
      </c>
      <c r="K16" s="209">
        <v>334</v>
      </c>
      <c r="L16" s="209">
        <v>331</v>
      </c>
      <c r="M16" s="209">
        <v>177</v>
      </c>
      <c r="N16" s="209">
        <v>188</v>
      </c>
      <c r="O16" s="33"/>
      <c r="P16" s="208"/>
      <c r="Q16" s="208"/>
      <c r="R16" s="208"/>
      <c r="S16" s="208"/>
      <c r="T16" s="208"/>
      <c r="U16" s="208"/>
      <c r="V16" s="208"/>
      <c r="W16" s="208"/>
      <c r="X16" s="208"/>
      <c r="Y16" s="208"/>
      <c r="Z16" s="208"/>
      <c r="AA16" s="208"/>
    </row>
    <row r="17" spans="2:27" ht="12.75" customHeight="1">
      <c r="B17" s="216" t="s">
        <v>221</v>
      </c>
      <c r="C17" s="29">
        <v>71</v>
      </c>
      <c r="D17" s="29">
        <v>71</v>
      </c>
      <c r="E17" s="29">
        <v>71</v>
      </c>
      <c r="F17" s="29">
        <v>72</v>
      </c>
      <c r="G17" s="29">
        <v>78</v>
      </c>
      <c r="H17" s="38">
        <v>83</v>
      </c>
      <c r="I17" s="210">
        <v>85</v>
      </c>
      <c r="J17" s="210">
        <v>86</v>
      </c>
      <c r="K17" s="210">
        <v>90</v>
      </c>
      <c r="L17" s="210">
        <v>92</v>
      </c>
      <c r="M17" s="210">
        <v>95</v>
      </c>
      <c r="N17" s="210">
        <v>95</v>
      </c>
      <c r="O17" s="33"/>
      <c r="P17" s="208"/>
      <c r="Q17" s="208"/>
      <c r="R17" s="208"/>
      <c r="S17" s="208"/>
      <c r="T17" s="208"/>
      <c r="U17" s="208"/>
      <c r="V17" s="208"/>
      <c r="W17" s="208"/>
      <c r="X17" s="208"/>
      <c r="Y17" s="208"/>
      <c r="Z17" s="208"/>
      <c r="AA17" s="208"/>
    </row>
    <row r="18" spans="2:27">
      <c r="B18" s="216" t="s">
        <v>222</v>
      </c>
      <c r="C18" s="29">
        <v>61</v>
      </c>
      <c r="D18" s="29">
        <v>70</v>
      </c>
      <c r="E18" s="29">
        <v>44</v>
      </c>
      <c r="F18" s="29">
        <v>54</v>
      </c>
      <c r="G18" s="29">
        <v>66</v>
      </c>
      <c r="H18" s="29">
        <v>53</v>
      </c>
      <c r="I18" s="38">
        <v>61</v>
      </c>
      <c r="J18" s="38">
        <v>61</v>
      </c>
      <c r="K18" s="38">
        <v>61</v>
      </c>
      <c r="L18" s="38">
        <v>61</v>
      </c>
      <c r="M18" s="38">
        <v>61</v>
      </c>
      <c r="N18" s="38">
        <v>61</v>
      </c>
      <c r="O18" s="33"/>
      <c r="P18" s="208"/>
      <c r="Q18" s="208"/>
      <c r="R18" s="208"/>
      <c r="S18" s="208"/>
      <c r="T18" s="208"/>
      <c r="U18" s="208"/>
      <c r="V18" s="208"/>
      <c r="W18" s="208"/>
      <c r="X18" s="208"/>
      <c r="Y18" s="208"/>
      <c r="Z18" s="208"/>
      <c r="AA18" s="208"/>
    </row>
    <row r="19" spans="2:27">
      <c r="B19" s="216" t="s">
        <v>1</v>
      </c>
      <c r="C19" s="131">
        <v>62</v>
      </c>
      <c r="D19" s="38">
        <v>63</v>
      </c>
      <c r="E19" s="38">
        <v>72</v>
      </c>
      <c r="F19" s="38">
        <v>72</v>
      </c>
      <c r="G19" s="38">
        <v>73</v>
      </c>
      <c r="H19" s="29">
        <v>73</v>
      </c>
      <c r="I19" s="209">
        <v>98</v>
      </c>
      <c r="J19" s="209">
        <v>100</v>
      </c>
      <c r="K19" s="209">
        <v>109</v>
      </c>
      <c r="L19" s="209">
        <v>120</v>
      </c>
      <c r="M19" s="209">
        <v>130</v>
      </c>
      <c r="N19" s="209">
        <v>130</v>
      </c>
      <c r="O19" s="33"/>
      <c r="P19" s="208"/>
      <c r="Q19" s="211"/>
    </row>
    <row r="20" spans="2:27" ht="6" customHeight="1">
      <c r="C20" s="99"/>
      <c r="D20" s="99"/>
      <c r="E20" s="99"/>
      <c r="F20" s="99"/>
      <c r="G20" s="99"/>
      <c r="H20" s="99"/>
      <c r="I20" s="99"/>
      <c r="J20" s="99"/>
      <c r="K20" s="99"/>
      <c r="L20" s="99"/>
      <c r="M20" s="99"/>
      <c r="N20" s="99"/>
      <c r="O20" s="99"/>
      <c r="P20" s="12"/>
      <c r="Q20" s="212"/>
    </row>
    <row r="21" spans="2:27" ht="3" customHeight="1">
      <c r="B21" s="151"/>
      <c r="C21" s="152"/>
      <c r="D21" s="152"/>
      <c r="E21" s="152"/>
      <c r="F21" s="152"/>
      <c r="G21" s="152"/>
      <c r="H21" s="152"/>
      <c r="I21" s="152"/>
      <c r="J21" s="152"/>
      <c r="K21" s="152"/>
      <c r="L21" s="152"/>
      <c r="M21" s="152"/>
      <c r="N21" s="152"/>
      <c r="O21" s="99"/>
      <c r="P21" s="12"/>
      <c r="Q21" s="212"/>
    </row>
    <row r="22" spans="2:27" ht="5.25" customHeight="1">
      <c r="C22" s="99"/>
      <c r="D22" s="99"/>
      <c r="E22" s="99"/>
      <c r="F22" s="99"/>
      <c r="G22" s="99"/>
      <c r="H22" s="99"/>
      <c r="I22" s="99"/>
      <c r="J22" s="99"/>
      <c r="K22" s="99"/>
      <c r="L22" s="99"/>
      <c r="M22" s="99"/>
      <c r="N22" s="99"/>
      <c r="O22" s="99"/>
      <c r="P22" s="12"/>
      <c r="Q22" s="212"/>
    </row>
    <row r="23" spans="2:27" ht="12.75" customHeight="1">
      <c r="B23" s="280" t="s">
        <v>281</v>
      </c>
      <c r="C23" s="280"/>
      <c r="D23" s="280"/>
      <c r="E23" s="280"/>
      <c r="F23" s="280"/>
      <c r="G23" s="280"/>
      <c r="H23" s="280"/>
      <c r="I23" s="280"/>
      <c r="J23" s="280"/>
      <c r="K23" s="280"/>
      <c r="L23" s="206"/>
      <c r="M23" s="206"/>
      <c r="N23" s="206"/>
      <c r="O23" s="65"/>
      <c r="P23" s="12"/>
      <c r="Q23" s="65"/>
      <c r="R23" s="65"/>
    </row>
    <row r="24" spans="2:27" ht="5.25" customHeight="1">
      <c r="C24" s="99"/>
      <c r="D24" s="99"/>
      <c r="E24" s="99"/>
      <c r="F24" s="99"/>
      <c r="G24" s="99"/>
      <c r="H24" s="99"/>
      <c r="I24" s="99"/>
      <c r="J24" s="99"/>
      <c r="K24" s="99"/>
      <c r="L24" s="99"/>
      <c r="M24" s="99"/>
      <c r="N24" s="99"/>
      <c r="O24" s="99"/>
      <c r="P24" s="12"/>
      <c r="Q24" s="212"/>
    </row>
    <row r="25" spans="2:27" ht="12.65" customHeight="1">
      <c r="B25" s="206"/>
      <c r="P25" s="66"/>
    </row>
    <row r="26" spans="2:27" ht="12.65" customHeight="1">
      <c r="B26" s="161"/>
      <c r="P26" s="12"/>
    </row>
    <row r="27" spans="2:27" ht="12.65" customHeight="1">
      <c r="B27" s="206"/>
      <c r="P27" s="66"/>
    </row>
    <row r="28" spans="2:27" ht="12.65" customHeight="1">
      <c r="B28" s="206"/>
    </row>
    <row r="29" spans="2:27" ht="12.65" customHeight="1">
      <c r="B29" s="205"/>
    </row>
    <row r="30" spans="2:27" ht="12.65" customHeight="1">
      <c r="B30" s="205"/>
    </row>
    <row r="31" spans="2:27" ht="12.65" customHeight="1">
      <c r="B31" s="205"/>
    </row>
    <row r="32" spans="2:27" ht="12.65" customHeight="1">
      <c r="B32" s="206"/>
    </row>
    <row r="33" spans="2:2" ht="12.65" customHeight="1">
      <c r="B33" s="60"/>
    </row>
    <row r="34" spans="2:2" ht="12.65" customHeight="1">
      <c r="B34" s="204"/>
    </row>
  </sheetData>
  <mergeCells count="4">
    <mergeCell ref="B4:B5"/>
    <mergeCell ref="B23:K23"/>
    <mergeCell ref="B1:N1"/>
    <mergeCell ref="C4:N4"/>
  </mergeCells>
  <hyperlinks>
    <hyperlink ref="P2" location="Contents!A1" tooltip="(voltar ao índice)" display="(back to contents)" xr:uid="{C5274611-6F85-4D91-B58B-A1A8C385F6AB}"/>
  </hyperlinks>
  <printOptions horizontalCentered="1"/>
  <pageMargins left="0.27559055118110237" right="0.27559055118110237" top="0.6692913385826772" bottom="0.47244094488188981" header="0" footer="0"/>
  <pageSetup paperSize="9" scale="94"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4"/>
  <dimension ref="B1:AG35"/>
  <sheetViews>
    <sheetView zoomScaleNormal="100" workbookViewId="0">
      <pane xSplit="2" ySplit="5" topLeftCell="F6" activePane="bottomRight" state="frozen"/>
      <selection activeCell="Q2" sqref="Q2"/>
      <selection pane="topRight" activeCell="Q2" sqref="Q2"/>
      <selection pane="bottomLeft" activeCell="Q2" sqref="Q2"/>
      <selection pane="bottomRight" activeCell="B25" sqref="B25"/>
    </sheetView>
  </sheetViews>
  <sheetFormatPr defaultColWidth="9.15234375" defaultRowHeight="10.3"/>
  <cols>
    <col min="1" max="1" width="6.69140625" style="12" customWidth="1"/>
    <col min="2" max="2" width="30.69140625" style="12" customWidth="1"/>
    <col min="3" max="32" width="8.69140625" style="12" customWidth="1"/>
    <col min="33" max="33" width="6.69140625" style="12" customWidth="1"/>
    <col min="34" max="34" width="9.15234375" style="12" customWidth="1"/>
    <col min="35" max="16384" width="9.15234375" style="12"/>
  </cols>
  <sheetData>
    <row r="1" spans="2:33" ht="28.5" customHeight="1">
      <c r="B1" s="257" t="s">
        <v>315</v>
      </c>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row>
    <row r="2" spans="2:33" ht="12.65" customHeight="1">
      <c r="B2" s="73"/>
      <c r="C2" s="73"/>
      <c r="D2" s="73"/>
      <c r="E2" s="73"/>
      <c r="F2" s="73"/>
      <c r="G2" s="73"/>
      <c r="H2" s="73"/>
      <c r="I2" s="73"/>
      <c r="J2" s="73"/>
      <c r="K2" s="73"/>
      <c r="L2" s="70"/>
      <c r="M2" s="70"/>
      <c r="N2" s="70"/>
      <c r="O2" s="70"/>
      <c r="P2" s="70"/>
      <c r="Q2" s="70"/>
    </row>
    <row r="3" spans="2:33" s="71" customFormat="1" ht="12.65" customHeight="1">
      <c r="L3" s="105"/>
      <c r="M3" s="105"/>
      <c r="N3" s="105"/>
      <c r="O3" s="105"/>
      <c r="P3" s="105"/>
      <c r="AD3" s="238" t="s">
        <v>25</v>
      </c>
      <c r="AE3" s="238"/>
      <c r="AF3" s="238"/>
    </row>
    <row r="4" spans="2:33" s="3" customFormat="1" ht="18.75" customHeight="1">
      <c r="B4" s="247" t="s">
        <v>9</v>
      </c>
      <c r="C4" s="239" t="s">
        <v>16</v>
      </c>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row>
    <row r="5" spans="2:33" s="3" customFormat="1" ht="18.75" customHeight="1">
      <c r="B5" s="248"/>
      <c r="C5" s="147">
        <v>1995</v>
      </c>
      <c r="D5" s="147">
        <v>1996</v>
      </c>
      <c r="E5" s="147">
        <v>1997</v>
      </c>
      <c r="F5" s="147" t="s">
        <v>196</v>
      </c>
      <c r="G5" s="147">
        <v>1999</v>
      </c>
      <c r="H5" s="147">
        <v>2000</v>
      </c>
      <c r="I5" s="147">
        <v>2001</v>
      </c>
      <c r="J5" s="147">
        <v>2002</v>
      </c>
      <c r="K5" s="147">
        <v>2003</v>
      </c>
      <c r="L5" s="147">
        <v>2004</v>
      </c>
      <c r="M5" s="147">
        <v>2005</v>
      </c>
      <c r="N5" s="147">
        <v>2006</v>
      </c>
      <c r="O5" s="147">
        <v>2007</v>
      </c>
      <c r="P5" s="147">
        <v>2008</v>
      </c>
      <c r="Q5" s="147">
        <v>2009</v>
      </c>
      <c r="R5" s="147">
        <v>2010</v>
      </c>
      <c r="S5" s="147">
        <v>2011</v>
      </c>
      <c r="T5" s="147">
        <v>2012</v>
      </c>
      <c r="U5" s="147">
        <v>2013</v>
      </c>
      <c r="V5" s="147">
        <v>2014</v>
      </c>
      <c r="W5" s="148">
        <v>2015</v>
      </c>
      <c r="X5" s="147">
        <v>2016</v>
      </c>
      <c r="Y5" s="148">
        <v>2017</v>
      </c>
      <c r="Z5" s="147">
        <v>2018</v>
      </c>
      <c r="AA5" s="148">
        <v>2019</v>
      </c>
      <c r="AB5" s="147">
        <v>2020</v>
      </c>
      <c r="AC5" s="148">
        <v>2021</v>
      </c>
      <c r="AD5" s="147">
        <v>2022</v>
      </c>
      <c r="AE5" s="148">
        <v>2023</v>
      </c>
      <c r="AF5" s="147">
        <v>2024</v>
      </c>
    </row>
    <row r="6" spans="2:33" ht="6" customHeight="1">
      <c r="B6" s="2"/>
      <c r="C6" s="2"/>
      <c r="D6" s="2"/>
      <c r="E6" s="2"/>
      <c r="F6" s="2"/>
      <c r="AG6" s="3"/>
    </row>
    <row r="7" spans="2:33" ht="15" customHeight="1">
      <c r="B7" s="3" t="s">
        <v>44</v>
      </c>
      <c r="C7" s="41">
        <v>15660</v>
      </c>
      <c r="D7" s="41">
        <v>12189.06435490468</v>
      </c>
      <c r="E7" s="41">
        <v>11725</v>
      </c>
      <c r="F7" s="41">
        <v>15147</v>
      </c>
      <c r="G7" s="41">
        <v>15903</v>
      </c>
      <c r="H7" s="41">
        <v>48462</v>
      </c>
      <c r="I7" s="41">
        <v>34809</v>
      </c>
      <c r="J7" s="41">
        <v>47578</v>
      </c>
      <c r="K7" s="41">
        <v>33314</v>
      </c>
      <c r="L7" s="41" t="s">
        <v>2</v>
      </c>
      <c r="M7" s="41">
        <v>34972.28</v>
      </c>
      <c r="N7" s="43">
        <v>37991</v>
      </c>
      <c r="O7" s="41">
        <v>38616</v>
      </c>
      <c r="P7" s="41">
        <v>47723</v>
      </c>
      <c r="Q7" s="41">
        <v>17205</v>
      </c>
      <c r="R7" s="41">
        <v>91250</v>
      </c>
      <c r="S7" s="41">
        <v>69337.228000000003</v>
      </c>
      <c r="T7" s="41">
        <v>50241.597000000002</v>
      </c>
      <c r="U7" s="41">
        <v>82608.635999999999</v>
      </c>
      <c r="V7" s="41">
        <v>96158.061000000016</v>
      </c>
      <c r="W7" s="41">
        <v>41352.669000000002</v>
      </c>
      <c r="X7" s="41">
        <v>36807.269</v>
      </c>
      <c r="Y7" s="41">
        <v>19381.757000000001</v>
      </c>
      <c r="Z7" s="41">
        <v>13871.046</v>
      </c>
      <c r="AA7" s="41">
        <v>28480.221000000001</v>
      </c>
      <c r="AB7" s="41">
        <v>29658.832999999999</v>
      </c>
      <c r="AC7" s="41">
        <v>11728.611000000001</v>
      </c>
      <c r="AD7" s="41">
        <v>10851.869999999999</v>
      </c>
      <c r="AE7" s="41">
        <v>10276.016000000001</v>
      </c>
      <c r="AF7" s="41">
        <v>12199.234</v>
      </c>
      <c r="AG7" s="3"/>
    </row>
    <row r="8" spans="2:33" ht="15" customHeight="1">
      <c r="B8" s="5" t="s">
        <v>45</v>
      </c>
      <c r="C8" s="41">
        <v>6580</v>
      </c>
      <c r="D8" s="41">
        <v>5444.7780848155944</v>
      </c>
      <c r="E8" s="41">
        <v>5666.7431490108838</v>
      </c>
      <c r="F8" s="41">
        <v>6340</v>
      </c>
      <c r="G8" s="41">
        <v>6165</v>
      </c>
      <c r="H8" s="41">
        <v>7804</v>
      </c>
      <c r="I8" s="41">
        <v>7442</v>
      </c>
      <c r="J8" s="41">
        <v>10991</v>
      </c>
      <c r="K8" s="41">
        <v>8152</v>
      </c>
      <c r="L8" s="41">
        <v>12371.754000000001</v>
      </c>
      <c r="M8" s="41">
        <v>11754.666000000001</v>
      </c>
      <c r="N8" s="41">
        <v>14075</v>
      </c>
      <c r="O8" s="41">
        <v>15764</v>
      </c>
      <c r="P8" s="41">
        <v>18068</v>
      </c>
      <c r="Q8" s="41">
        <v>8447</v>
      </c>
      <c r="R8" s="41">
        <v>44160</v>
      </c>
      <c r="S8" s="41">
        <v>28429.704000000002</v>
      </c>
      <c r="T8" s="41">
        <v>17621.14</v>
      </c>
      <c r="U8" s="41">
        <v>12820.438999999998</v>
      </c>
      <c r="V8" s="41">
        <v>12370.967000000001</v>
      </c>
      <c r="W8" s="41">
        <v>11548.149000000001</v>
      </c>
      <c r="X8" s="41">
        <v>6158.139000000001</v>
      </c>
      <c r="Y8" s="41">
        <v>7617.2710000000006</v>
      </c>
      <c r="Z8" s="41">
        <v>7655.598</v>
      </c>
      <c r="AA8" s="41">
        <v>9261</v>
      </c>
      <c r="AB8" s="41">
        <v>8211.2199999999993</v>
      </c>
      <c r="AC8" s="41">
        <v>8542.9369999999999</v>
      </c>
      <c r="AD8" s="41">
        <v>9423.2459999999992</v>
      </c>
      <c r="AE8" s="41">
        <v>10001.626000000002</v>
      </c>
      <c r="AF8" s="44">
        <v>11102.364</v>
      </c>
      <c r="AG8" s="3"/>
    </row>
    <row r="9" spans="2:33" ht="15" customHeight="1">
      <c r="B9" s="7" t="s">
        <v>46</v>
      </c>
      <c r="C9" s="44">
        <v>1152</v>
      </c>
      <c r="D9" s="44">
        <v>1130.4556019991819</v>
      </c>
      <c r="E9" s="44">
        <v>1265.6797118943346</v>
      </c>
      <c r="F9" s="44">
        <v>1488</v>
      </c>
      <c r="G9" s="44">
        <v>1756</v>
      </c>
      <c r="H9" s="44">
        <v>2085</v>
      </c>
      <c r="I9" s="44">
        <v>2165</v>
      </c>
      <c r="J9" s="44">
        <v>2667</v>
      </c>
      <c r="K9" s="44">
        <v>3023</v>
      </c>
      <c r="L9" s="44">
        <v>3073.7550000000001</v>
      </c>
      <c r="M9" s="44">
        <v>3030.0880000000002</v>
      </c>
      <c r="N9" s="44">
        <v>3103</v>
      </c>
      <c r="O9" s="44">
        <v>3188</v>
      </c>
      <c r="P9" s="44">
        <v>3220</v>
      </c>
      <c r="Q9" s="44">
        <v>3124</v>
      </c>
      <c r="R9" s="44">
        <v>3164</v>
      </c>
      <c r="S9" s="44">
        <v>3065.4810000000002</v>
      </c>
      <c r="T9" s="44">
        <v>2608.2820000000002</v>
      </c>
      <c r="U9" s="44">
        <v>2870.1869999999999</v>
      </c>
      <c r="V9" s="44">
        <v>3021.5970000000002</v>
      </c>
      <c r="W9" s="44">
        <v>3211.2629999999999</v>
      </c>
      <c r="X9" s="44">
        <v>3236.03</v>
      </c>
      <c r="Y9" s="44">
        <v>3466.8319999999999</v>
      </c>
      <c r="Z9" s="44">
        <v>3557.81</v>
      </c>
      <c r="AA9" s="44">
        <v>3608.2370000000001</v>
      </c>
      <c r="AB9" s="44">
        <v>3953.0369999999998</v>
      </c>
      <c r="AC9" s="44">
        <v>4193.5320000000002</v>
      </c>
      <c r="AD9" s="44">
        <v>4461.3599999999997</v>
      </c>
      <c r="AE9" s="44">
        <v>4878.5370000000003</v>
      </c>
      <c r="AF9" s="44">
        <v>5307.6040000000003</v>
      </c>
    </row>
    <row r="10" spans="2:33" ht="15" customHeight="1">
      <c r="B10" s="7" t="s">
        <v>47</v>
      </c>
      <c r="C10" s="44">
        <v>2761</v>
      </c>
      <c r="D10" s="44">
        <v>3639.4190002094952</v>
      </c>
      <c r="E10" s="44">
        <v>3762.1382468251513</v>
      </c>
      <c r="F10" s="44">
        <v>4275</v>
      </c>
      <c r="G10" s="44">
        <v>3766</v>
      </c>
      <c r="H10" s="44">
        <v>5055</v>
      </c>
      <c r="I10" s="44">
        <v>5009</v>
      </c>
      <c r="J10" s="44">
        <v>7346</v>
      </c>
      <c r="K10" s="44">
        <v>4720</v>
      </c>
      <c r="L10" s="44" t="s">
        <v>3</v>
      </c>
      <c r="M10" s="44">
        <v>3868.9920000000002</v>
      </c>
      <c r="N10" s="44">
        <v>2544</v>
      </c>
      <c r="O10" s="44">
        <v>2074</v>
      </c>
      <c r="P10" s="44">
        <v>2848</v>
      </c>
      <c r="Q10" s="44">
        <v>1089</v>
      </c>
      <c r="R10" s="44">
        <v>25931</v>
      </c>
      <c r="S10" s="44">
        <v>8481.9539999999997</v>
      </c>
      <c r="T10" s="44">
        <v>7542.8280000000004</v>
      </c>
      <c r="U10" s="44">
        <v>2678.2539999999999</v>
      </c>
      <c r="V10" s="44">
        <v>2351.8139999999999</v>
      </c>
      <c r="W10" s="44">
        <v>1417.4390000000001</v>
      </c>
      <c r="X10" s="44">
        <v>883.77200000000005</v>
      </c>
      <c r="Y10" s="44">
        <v>2078.5010000000002</v>
      </c>
      <c r="Z10" s="44">
        <v>1973.75</v>
      </c>
      <c r="AA10" s="44">
        <v>2428.076</v>
      </c>
      <c r="AB10" s="44">
        <v>1651.461</v>
      </c>
      <c r="AC10" s="44">
        <v>1734.5029999999999</v>
      </c>
      <c r="AD10" s="44">
        <v>1960.8679999999999</v>
      </c>
      <c r="AE10" s="44">
        <v>2085.7440000000001</v>
      </c>
      <c r="AF10" s="44">
        <v>1498.2919999999999</v>
      </c>
    </row>
    <row r="11" spans="2:33" ht="15" customHeight="1">
      <c r="B11" s="7" t="s">
        <v>48</v>
      </c>
      <c r="C11" s="44">
        <v>2667</v>
      </c>
      <c r="D11" s="44">
        <v>674.85859079618126</v>
      </c>
      <c r="E11" s="44">
        <v>587</v>
      </c>
      <c r="F11" s="44">
        <v>569</v>
      </c>
      <c r="G11" s="44">
        <v>643</v>
      </c>
      <c r="H11" s="44">
        <v>664</v>
      </c>
      <c r="I11" s="44">
        <v>269</v>
      </c>
      <c r="J11" s="44">
        <v>978</v>
      </c>
      <c r="K11" s="44">
        <v>410</v>
      </c>
      <c r="L11" s="44" t="s">
        <v>4</v>
      </c>
      <c r="M11" s="44">
        <v>4855.5860000000002</v>
      </c>
      <c r="N11" s="44">
        <v>8238</v>
      </c>
      <c r="O11" s="44">
        <v>10502</v>
      </c>
      <c r="P11" s="44">
        <v>2168</v>
      </c>
      <c r="Q11" s="44">
        <v>2504</v>
      </c>
      <c r="R11" s="44">
        <v>2562</v>
      </c>
      <c r="S11" s="44">
        <v>7525.1</v>
      </c>
      <c r="T11" s="44">
        <v>7468.3860000000004</v>
      </c>
      <c r="U11" s="44">
        <v>7265.6620000000003</v>
      </c>
      <c r="V11" s="44">
        <v>6996.393</v>
      </c>
      <c r="W11" s="44">
        <v>6877.8</v>
      </c>
      <c r="X11" s="44">
        <v>1959.998</v>
      </c>
      <c r="Y11" s="44">
        <v>2071.7269999999999</v>
      </c>
      <c r="Z11" s="44">
        <v>1973.912</v>
      </c>
      <c r="AA11" s="44">
        <v>3224.5970000000002</v>
      </c>
      <c r="AB11" s="44">
        <v>2606.654</v>
      </c>
      <c r="AC11" s="44">
        <v>2614.7739999999999</v>
      </c>
      <c r="AD11" s="44">
        <v>2997.1190000000001</v>
      </c>
      <c r="AE11" s="44">
        <v>3022.8049999999998</v>
      </c>
      <c r="AF11" s="44">
        <v>4169.93</v>
      </c>
    </row>
    <row r="12" spans="2:33" ht="15" customHeight="1">
      <c r="B12" s="7" t="s">
        <v>49</v>
      </c>
      <c r="C12" s="68">
        <v>0</v>
      </c>
      <c r="D12" s="29" t="s">
        <v>6</v>
      </c>
      <c r="E12" s="68">
        <v>0</v>
      </c>
      <c r="F12" s="69">
        <v>10</v>
      </c>
      <c r="G12" s="68">
        <v>0</v>
      </c>
      <c r="H12" s="68">
        <v>0</v>
      </c>
      <c r="I12" s="68">
        <v>0</v>
      </c>
      <c r="J12" s="68">
        <v>0</v>
      </c>
      <c r="K12" s="29" t="s">
        <v>6</v>
      </c>
      <c r="L12" s="68">
        <v>0</v>
      </c>
      <c r="M12" s="68">
        <v>0</v>
      </c>
      <c r="N12" s="44">
        <v>189</v>
      </c>
      <c r="O12" s="68">
        <v>0</v>
      </c>
      <c r="P12" s="44">
        <v>9832</v>
      </c>
      <c r="Q12" s="44">
        <v>1730</v>
      </c>
      <c r="R12" s="44">
        <v>12503</v>
      </c>
      <c r="S12" s="44">
        <v>9357.1689999999999</v>
      </c>
      <c r="T12" s="44">
        <v>1.6439999999999999</v>
      </c>
      <c r="U12" s="44">
        <v>6.3360000000000003</v>
      </c>
      <c r="V12" s="44">
        <v>1.163</v>
      </c>
      <c r="W12" s="44">
        <v>41.646999999999998</v>
      </c>
      <c r="X12" s="44">
        <v>78.338999999999999</v>
      </c>
      <c r="Y12" s="44" t="s">
        <v>6</v>
      </c>
      <c r="Z12" s="44">
        <v>150.126</v>
      </c>
      <c r="AA12" s="44" t="s">
        <v>6</v>
      </c>
      <c r="AB12" s="29" t="s">
        <v>6</v>
      </c>
      <c r="AC12" s="29" t="s">
        <v>6</v>
      </c>
      <c r="AD12" s="68">
        <v>3.899</v>
      </c>
      <c r="AE12" s="68">
        <v>14.54</v>
      </c>
      <c r="AF12" s="68">
        <v>126.538</v>
      </c>
    </row>
    <row r="13" spans="2:33">
      <c r="C13" s="44"/>
      <c r="D13" s="44"/>
      <c r="E13" s="44"/>
      <c r="G13" s="44"/>
      <c r="H13" s="44"/>
      <c r="I13" s="44"/>
      <c r="J13" s="44"/>
      <c r="K13" s="44"/>
    </row>
    <row r="14" spans="2:33" ht="15" customHeight="1">
      <c r="B14" s="5" t="s">
        <v>66</v>
      </c>
      <c r="C14" s="41">
        <v>9080</v>
      </c>
      <c r="D14" s="41">
        <v>6744.2862700890855</v>
      </c>
      <c r="E14" s="41">
        <v>6111</v>
      </c>
      <c r="F14" s="41">
        <v>8808.7708622220453</v>
      </c>
      <c r="G14" s="41">
        <v>9737</v>
      </c>
      <c r="H14" s="41">
        <v>40658</v>
      </c>
      <c r="I14" s="41">
        <v>27367</v>
      </c>
      <c r="J14" s="41">
        <v>36586</v>
      </c>
      <c r="K14" s="41">
        <v>25161</v>
      </c>
      <c r="L14" s="41">
        <v>27809.834999999999</v>
      </c>
      <c r="M14" s="41">
        <v>23217.614000000001</v>
      </c>
      <c r="N14" s="41">
        <v>23916</v>
      </c>
      <c r="O14" s="41">
        <v>22852</v>
      </c>
      <c r="P14" s="41">
        <v>29654</v>
      </c>
      <c r="Q14" s="41">
        <v>8758</v>
      </c>
      <c r="R14" s="41">
        <v>47090</v>
      </c>
      <c r="S14" s="41">
        <v>40907.523999999998</v>
      </c>
      <c r="T14" s="41">
        <v>32620.456999999999</v>
      </c>
      <c r="U14" s="41">
        <v>69788.197</v>
      </c>
      <c r="V14" s="41">
        <v>83787.094000000012</v>
      </c>
      <c r="W14" s="41">
        <v>29804.52</v>
      </c>
      <c r="X14" s="41">
        <v>30649.13</v>
      </c>
      <c r="Y14" s="41">
        <v>11764.486000000001</v>
      </c>
      <c r="Z14" s="41">
        <v>6215.4480000000003</v>
      </c>
      <c r="AA14" s="41">
        <v>19219.221000000001</v>
      </c>
      <c r="AB14" s="41">
        <v>21447.613000000001</v>
      </c>
      <c r="AC14" s="41">
        <v>3185.674</v>
      </c>
      <c r="AD14" s="41">
        <v>1428.624</v>
      </c>
      <c r="AE14" s="41">
        <v>274.39</v>
      </c>
      <c r="AF14" s="41">
        <v>1096.8699999999999</v>
      </c>
    </row>
    <row r="15" spans="2:33" ht="15" customHeight="1">
      <c r="B15" s="7" t="s">
        <v>37</v>
      </c>
      <c r="C15" s="44">
        <v>9080</v>
      </c>
      <c r="D15" s="44">
        <v>5394.893307129817</v>
      </c>
      <c r="E15" s="44">
        <v>5306.6958629702422</v>
      </c>
      <c r="F15" s="44">
        <v>8225</v>
      </c>
      <c r="G15" s="44">
        <v>9328</v>
      </c>
      <c r="H15" s="44">
        <v>40658</v>
      </c>
      <c r="I15" s="44">
        <v>27367</v>
      </c>
      <c r="J15" s="44">
        <v>36521</v>
      </c>
      <c r="K15" s="44">
        <v>25086</v>
      </c>
      <c r="L15" s="44" t="s">
        <v>5</v>
      </c>
      <c r="M15" s="44">
        <v>20257.326000000001</v>
      </c>
      <c r="N15" s="44">
        <v>18164</v>
      </c>
      <c r="O15" s="44">
        <v>21849</v>
      </c>
      <c r="P15" s="44">
        <v>26229</v>
      </c>
      <c r="Q15" s="44">
        <v>7765</v>
      </c>
      <c r="R15" s="44">
        <v>46423</v>
      </c>
      <c r="S15" s="44">
        <v>40756.455999999998</v>
      </c>
      <c r="T15" s="44">
        <v>30832.152999999998</v>
      </c>
      <c r="U15" s="44">
        <v>66724.203999999998</v>
      </c>
      <c r="V15" s="44">
        <v>80956.505000000005</v>
      </c>
      <c r="W15" s="44">
        <v>26210.41</v>
      </c>
      <c r="X15" s="44">
        <v>27548.73</v>
      </c>
      <c r="Y15" s="44">
        <v>9342.8230000000003</v>
      </c>
      <c r="Z15" s="44">
        <v>5239.4480000000003</v>
      </c>
      <c r="AA15" s="44">
        <v>18872.628000000001</v>
      </c>
      <c r="AB15" s="44">
        <v>21447.613000000001</v>
      </c>
      <c r="AC15" s="44">
        <v>3185.674</v>
      </c>
      <c r="AD15" s="44">
        <v>1268.7139999999999</v>
      </c>
      <c r="AE15" s="44">
        <v>269.45400000000001</v>
      </c>
      <c r="AF15" s="44">
        <v>1086.942</v>
      </c>
    </row>
    <row r="16" spans="2:33" ht="15" customHeight="1">
      <c r="B16" s="7" t="s">
        <v>42</v>
      </c>
      <c r="C16" s="68">
        <v>0</v>
      </c>
      <c r="D16" s="44">
        <v>1349.3929629592681</v>
      </c>
      <c r="E16" s="44">
        <v>804</v>
      </c>
      <c r="F16" s="44">
        <v>584</v>
      </c>
      <c r="G16" s="44">
        <v>409</v>
      </c>
      <c r="H16" s="68">
        <v>0</v>
      </c>
      <c r="I16" s="68">
        <v>0</v>
      </c>
      <c r="J16" s="44">
        <v>65</v>
      </c>
      <c r="K16" s="44">
        <v>75</v>
      </c>
      <c r="L16" s="44">
        <v>2021.404</v>
      </c>
      <c r="M16" s="44">
        <v>2335.288</v>
      </c>
      <c r="N16" s="44">
        <v>5127</v>
      </c>
      <c r="O16" s="44">
        <v>1003</v>
      </c>
      <c r="P16" s="44">
        <v>3425</v>
      </c>
      <c r="Q16" s="44">
        <v>993</v>
      </c>
      <c r="R16" s="44">
        <v>667</v>
      </c>
      <c r="S16" s="44">
        <v>151.06800000000001</v>
      </c>
      <c r="T16" s="44">
        <v>1788.3040000000001</v>
      </c>
      <c r="U16" s="44">
        <v>3063.9929999999999</v>
      </c>
      <c r="V16" s="44">
        <v>2830.5889999999999</v>
      </c>
      <c r="W16" s="44">
        <v>3594.11</v>
      </c>
      <c r="X16" s="44">
        <v>3100.4</v>
      </c>
      <c r="Y16" s="44">
        <v>2421.663</v>
      </c>
      <c r="Z16" s="44">
        <v>976</v>
      </c>
      <c r="AA16" s="44">
        <v>346.59300000000002</v>
      </c>
      <c r="AB16" s="68">
        <v>0</v>
      </c>
      <c r="AC16" s="44">
        <v>0</v>
      </c>
      <c r="AD16" s="44">
        <v>159.91</v>
      </c>
      <c r="AE16" s="44">
        <v>4.9359999999999999</v>
      </c>
      <c r="AF16" s="99">
        <v>9.9280000000000008</v>
      </c>
    </row>
    <row r="17" spans="2:32" ht="15" customHeight="1">
      <c r="B17" s="7" t="s">
        <v>50</v>
      </c>
      <c r="C17" s="68">
        <v>0</v>
      </c>
      <c r="D17" s="68">
        <v>0</v>
      </c>
      <c r="E17" s="68">
        <v>0</v>
      </c>
      <c r="F17" s="68">
        <v>0</v>
      </c>
      <c r="G17" s="68">
        <v>0</v>
      </c>
      <c r="H17" s="68">
        <v>0</v>
      </c>
      <c r="I17" s="68">
        <v>0</v>
      </c>
      <c r="J17" s="68">
        <v>0</v>
      </c>
      <c r="K17" s="68">
        <v>0</v>
      </c>
      <c r="L17" s="68">
        <v>0</v>
      </c>
      <c r="M17" s="44">
        <v>625</v>
      </c>
      <c r="N17" s="44">
        <v>625</v>
      </c>
      <c r="O17" s="68">
        <v>0</v>
      </c>
      <c r="P17" s="68">
        <v>0</v>
      </c>
      <c r="Q17" s="68">
        <v>0</v>
      </c>
      <c r="R17" s="68">
        <v>0</v>
      </c>
      <c r="S17" s="68">
        <v>0</v>
      </c>
      <c r="T17" s="68">
        <v>0</v>
      </c>
      <c r="U17" s="68">
        <v>0</v>
      </c>
      <c r="V17" s="68">
        <v>0</v>
      </c>
      <c r="W17" s="68">
        <v>0</v>
      </c>
      <c r="X17" s="68">
        <v>0</v>
      </c>
      <c r="Y17" s="68">
        <v>0</v>
      </c>
      <c r="Z17" s="68">
        <v>0</v>
      </c>
      <c r="AA17" s="68">
        <v>0</v>
      </c>
      <c r="AB17" s="68">
        <v>0</v>
      </c>
      <c r="AC17" s="99">
        <v>0</v>
      </c>
      <c r="AD17" s="99">
        <v>0</v>
      </c>
      <c r="AE17" s="99">
        <v>0</v>
      </c>
      <c r="AF17" s="12">
        <v>0</v>
      </c>
    </row>
    <row r="18" spans="2:32" ht="6" customHeight="1">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row>
    <row r="19" spans="2:32" ht="3" customHeight="1">
      <c r="B19" s="153"/>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row>
    <row r="20" spans="2:32" ht="5.25" customHeight="1">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row>
    <row r="21" spans="2:32" s="71" customFormat="1" ht="12.65" customHeight="1">
      <c r="B21" s="242" t="s">
        <v>284</v>
      </c>
      <c r="C21" s="242"/>
      <c r="D21" s="242"/>
      <c r="E21" s="242"/>
      <c r="F21" s="242"/>
      <c r="G21" s="242"/>
      <c r="H21" s="242"/>
      <c r="I21" s="242"/>
      <c r="J21" s="242"/>
      <c r="K21" s="242"/>
      <c r="L21" s="242"/>
      <c r="M21" s="242"/>
      <c r="N21" s="242"/>
      <c r="O21" s="242"/>
      <c r="P21" s="242"/>
      <c r="Q21" s="242"/>
      <c r="R21" s="242"/>
      <c r="S21" s="242"/>
      <c r="T21" s="242"/>
      <c r="U21" s="242"/>
      <c r="V21" s="242"/>
      <c r="W21" s="242"/>
      <c r="X21" s="242"/>
      <c r="Y21" s="242"/>
      <c r="Z21" s="242"/>
      <c r="AA21" s="242"/>
      <c r="AB21" s="242"/>
      <c r="AC21" s="242"/>
      <c r="AD21" s="90"/>
      <c r="AE21" s="90"/>
      <c r="AF21" s="90"/>
    </row>
    <row r="22" spans="2:32" s="71" customFormat="1" ht="5.25" customHeight="1">
      <c r="B22" s="90"/>
      <c r="C22" s="90"/>
      <c r="D22" s="90"/>
      <c r="E22" s="90"/>
      <c r="F22" s="90"/>
      <c r="U22" s="89"/>
      <c r="V22" s="89"/>
      <c r="W22" s="89"/>
      <c r="X22" s="89"/>
      <c r="Y22" s="89"/>
      <c r="Z22" s="89"/>
      <c r="AA22" s="89"/>
      <c r="AB22" s="89"/>
      <c r="AC22" s="89"/>
      <c r="AD22" s="89"/>
      <c r="AE22" s="89"/>
      <c r="AF22" s="89"/>
    </row>
    <row r="23" spans="2:32" s="71" customFormat="1" ht="12.75" customHeight="1">
      <c r="B23" s="281" t="s">
        <v>203</v>
      </c>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25"/>
      <c r="AE23" s="225"/>
      <c r="AF23" s="225"/>
    </row>
    <row r="25" spans="2:32" ht="11.6">
      <c r="B25" s="146" t="s">
        <v>292</v>
      </c>
      <c r="F25" s="41"/>
    </row>
    <row r="26" spans="2:32">
      <c r="F26" s="44"/>
    </row>
    <row r="27" spans="2:32">
      <c r="F27" s="44"/>
    </row>
    <row r="28" spans="2:32">
      <c r="F28" s="44"/>
    </row>
    <row r="29" spans="2:32">
      <c r="F29" s="44"/>
    </row>
    <row r="30" spans="2:32">
      <c r="F30" s="44"/>
    </row>
    <row r="31" spans="2:32">
      <c r="F31" s="44"/>
    </row>
    <row r="32" spans="2:32">
      <c r="F32" s="44"/>
    </row>
    <row r="33" spans="6:6">
      <c r="F33" s="44"/>
    </row>
    <row r="34" spans="6:6">
      <c r="F34" s="44"/>
    </row>
    <row r="35" spans="6:6">
      <c r="F35" s="44"/>
    </row>
  </sheetData>
  <mergeCells count="6">
    <mergeCell ref="B1:AF1"/>
    <mergeCell ref="B23:AC23"/>
    <mergeCell ref="B4:B5"/>
    <mergeCell ref="AD3:AF3"/>
    <mergeCell ref="B21:AC21"/>
    <mergeCell ref="C4:AF4"/>
  </mergeCells>
  <phoneticPr fontId="7" type="noConversion"/>
  <hyperlinks>
    <hyperlink ref="B25" location="Contents!A1" tooltip="(voltar ao índice)" display="(back to contents)" xr:uid="{00000000-0004-0000-0600-000000000000}"/>
  </hyperlinks>
  <printOptions horizontalCentered="1"/>
  <pageMargins left="7.874015748031496E-2" right="7.874015748031496E-2" top="0.6692913385826772" bottom="0.6692913385826772" header="0" footer="0"/>
  <pageSetup paperSize="9" scale="50"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5"/>
  <dimension ref="B1:AF20"/>
  <sheetViews>
    <sheetView zoomScaleNormal="100" workbookViewId="0">
      <pane xSplit="2" ySplit="5" topLeftCell="C6" activePane="bottomRight" state="frozen"/>
      <selection activeCell="Q2" sqref="Q2"/>
      <selection pane="topRight" activeCell="Q2" sqref="Q2"/>
      <selection pane="bottomLeft" activeCell="Q2" sqref="Q2"/>
      <selection pane="bottomRight" activeCell="B20" sqref="B20"/>
    </sheetView>
  </sheetViews>
  <sheetFormatPr defaultColWidth="9.15234375" defaultRowHeight="10.3"/>
  <cols>
    <col min="1" max="1" width="6.69140625" style="21" customWidth="1"/>
    <col min="2" max="2" width="34.69140625" style="21" customWidth="1"/>
    <col min="3" max="32" width="8.69140625" style="21" customWidth="1"/>
    <col min="33" max="33" width="6.69140625" style="21" customWidth="1"/>
    <col min="34" max="34" width="9.15234375" style="21" customWidth="1"/>
    <col min="35" max="16384" width="9.15234375" style="21"/>
  </cols>
  <sheetData>
    <row r="1" spans="2:32" ht="28.5" customHeight="1">
      <c r="B1" s="257" t="s">
        <v>312</v>
      </c>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row>
    <row r="2" spans="2:32" ht="12.65" customHeight="1">
      <c r="B2" s="63"/>
      <c r="C2" s="63"/>
      <c r="D2" s="63"/>
      <c r="E2" s="63"/>
      <c r="F2" s="63"/>
      <c r="G2" s="63"/>
      <c r="H2" s="63"/>
      <c r="I2" s="63"/>
      <c r="J2" s="63"/>
      <c r="K2" s="63"/>
      <c r="L2" s="62"/>
      <c r="M2" s="62"/>
      <c r="N2" s="62"/>
      <c r="O2" s="62"/>
      <c r="P2" s="62"/>
      <c r="Q2" s="62"/>
    </row>
    <row r="3" spans="2:32" s="60" customFormat="1" ht="12.65" customHeight="1">
      <c r="H3" s="67"/>
      <c r="J3" s="67"/>
      <c r="L3" s="67"/>
      <c r="M3" s="67"/>
      <c r="N3" s="67"/>
      <c r="O3" s="67"/>
      <c r="P3" s="67"/>
      <c r="AD3" s="237" t="s">
        <v>68</v>
      </c>
      <c r="AE3" s="238"/>
      <c r="AF3" s="238"/>
    </row>
    <row r="4" spans="2:32" s="3" customFormat="1" ht="18.75" customHeight="1">
      <c r="B4" s="247" t="s">
        <v>9</v>
      </c>
      <c r="C4" s="239" t="s">
        <v>16</v>
      </c>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row>
    <row r="5" spans="2:32" s="3" customFormat="1" ht="18.75" customHeight="1">
      <c r="B5" s="248"/>
      <c r="C5" s="147">
        <v>1995</v>
      </c>
      <c r="D5" s="147">
        <v>1996</v>
      </c>
      <c r="E5" s="147">
        <v>1997</v>
      </c>
      <c r="F5" s="147" t="s">
        <v>196</v>
      </c>
      <c r="G5" s="147">
        <v>1999</v>
      </c>
      <c r="H5" s="147">
        <v>2000</v>
      </c>
      <c r="I5" s="147">
        <v>2001</v>
      </c>
      <c r="J5" s="147">
        <v>2002</v>
      </c>
      <c r="K5" s="147">
        <v>2003</v>
      </c>
      <c r="L5" s="147">
        <v>2004</v>
      </c>
      <c r="M5" s="147">
        <v>2005</v>
      </c>
      <c r="N5" s="147">
        <v>2006</v>
      </c>
      <c r="O5" s="147">
        <v>2007</v>
      </c>
      <c r="P5" s="147">
        <v>2008</v>
      </c>
      <c r="Q5" s="147">
        <v>2009</v>
      </c>
      <c r="R5" s="147">
        <v>2010</v>
      </c>
      <c r="S5" s="147">
        <v>2011</v>
      </c>
      <c r="T5" s="147">
        <v>2012</v>
      </c>
      <c r="U5" s="147">
        <v>2013</v>
      </c>
      <c r="V5" s="147">
        <v>2014</v>
      </c>
      <c r="W5" s="147">
        <v>2015</v>
      </c>
      <c r="X5" s="148">
        <v>2016</v>
      </c>
      <c r="Y5" s="147">
        <v>2017</v>
      </c>
      <c r="Z5" s="148">
        <v>2018</v>
      </c>
      <c r="AA5" s="147">
        <v>2019</v>
      </c>
      <c r="AB5" s="148">
        <v>2020</v>
      </c>
      <c r="AC5" s="147">
        <v>2021</v>
      </c>
      <c r="AD5" s="148">
        <v>2022</v>
      </c>
      <c r="AE5" s="147">
        <v>2023</v>
      </c>
      <c r="AF5" s="148">
        <v>2024</v>
      </c>
    </row>
    <row r="6" spans="2:32" ht="6" customHeight="1">
      <c r="B6" s="77"/>
      <c r="C6" s="77"/>
      <c r="D6" s="77"/>
      <c r="E6" s="77"/>
      <c r="F6" s="77"/>
    </row>
    <row r="7" spans="2:32" ht="15" customHeight="1">
      <c r="B7" s="3" t="s">
        <v>107</v>
      </c>
      <c r="C7" s="72">
        <v>15660.099161021937</v>
      </c>
      <c r="D7" s="72">
        <v>12189.06435490468</v>
      </c>
      <c r="E7" s="72">
        <v>11725</v>
      </c>
      <c r="F7" s="72">
        <v>15147</v>
      </c>
      <c r="G7" s="72">
        <v>15903</v>
      </c>
      <c r="H7" s="72">
        <v>48462</v>
      </c>
      <c r="I7" s="72">
        <v>34809</v>
      </c>
      <c r="J7" s="72">
        <v>47578</v>
      </c>
      <c r="K7" s="72">
        <v>33314</v>
      </c>
      <c r="L7" s="72">
        <v>40182</v>
      </c>
      <c r="M7" s="72">
        <v>34972</v>
      </c>
      <c r="N7" s="72">
        <v>37991</v>
      </c>
      <c r="O7" s="72">
        <v>38616</v>
      </c>
      <c r="P7" s="72">
        <v>47723</v>
      </c>
      <c r="Q7" s="72">
        <v>17205</v>
      </c>
      <c r="R7" s="72">
        <v>91250</v>
      </c>
      <c r="S7" s="72">
        <v>69337.228000000003</v>
      </c>
      <c r="T7" s="72">
        <v>50241.597000000002</v>
      </c>
      <c r="U7" s="72">
        <v>82608.635999999999</v>
      </c>
      <c r="V7" s="72">
        <v>96158.061000000002</v>
      </c>
      <c r="W7" s="41">
        <v>41352.668999999994</v>
      </c>
      <c r="X7" s="41">
        <v>36807.269</v>
      </c>
      <c r="Y7" s="41">
        <v>19381.756999999998</v>
      </c>
      <c r="Z7" s="41">
        <v>13871.045999999998</v>
      </c>
      <c r="AA7" s="41">
        <v>28480.221000000001</v>
      </c>
      <c r="AB7" s="41">
        <v>29658.832999999999</v>
      </c>
      <c r="AC7" s="41">
        <v>11728.611000000001</v>
      </c>
      <c r="AD7" s="41">
        <v>10852</v>
      </c>
      <c r="AE7" s="41">
        <v>10276.016</v>
      </c>
      <c r="AF7" s="41">
        <v>12199.234</v>
      </c>
    </row>
    <row r="8" spans="2:32" ht="15" customHeight="1">
      <c r="B8" s="7" t="s">
        <v>60</v>
      </c>
      <c r="C8" s="42">
        <v>8866.6713221137052</v>
      </c>
      <c r="D8" s="42">
        <v>3582.9101864506538</v>
      </c>
      <c r="E8" s="42">
        <v>2307</v>
      </c>
      <c r="F8" s="42">
        <v>2459</v>
      </c>
      <c r="G8" s="42">
        <v>1801</v>
      </c>
      <c r="H8" s="42">
        <v>933</v>
      </c>
      <c r="I8" s="42">
        <v>1215</v>
      </c>
      <c r="J8" s="42">
        <v>4077</v>
      </c>
      <c r="K8" s="42">
        <v>2263</v>
      </c>
      <c r="L8" s="42">
        <v>7116</v>
      </c>
      <c r="M8" s="42">
        <v>13030</v>
      </c>
      <c r="N8" s="42">
        <v>13084</v>
      </c>
      <c r="O8" s="42">
        <v>16248</v>
      </c>
      <c r="P8" s="42">
        <v>10590</v>
      </c>
      <c r="Q8" s="42">
        <v>2344</v>
      </c>
      <c r="R8" s="42">
        <v>2739</v>
      </c>
      <c r="S8" s="42">
        <v>581.30499999999995</v>
      </c>
      <c r="T8" s="42">
        <v>308.24200000000002</v>
      </c>
      <c r="U8" s="42">
        <v>783.77499999999998</v>
      </c>
      <c r="V8" s="42">
        <v>1544.884</v>
      </c>
      <c r="W8" s="44">
        <v>2671.5459999999998</v>
      </c>
      <c r="X8" s="44">
        <v>3.5569999999999999</v>
      </c>
      <c r="Y8" s="68">
        <v>0</v>
      </c>
      <c r="Z8" s="68">
        <v>950</v>
      </c>
      <c r="AA8" s="68">
        <v>0</v>
      </c>
      <c r="AB8" s="68">
        <v>0</v>
      </c>
      <c r="AC8" s="68">
        <v>0</v>
      </c>
      <c r="AD8" s="68">
        <v>0</v>
      </c>
      <c r="AE8" s="68">
        <v>0</v>
      </c>
      <c r="AF8" s="68">
        <v>0</v>
      </c>
    </row>
    <row r="9" spans="2:32" ht="15" customHeight="1">
      <c r="B9" s="7" t="s">
        <v>58</v>
      </c>
      <c r="C9" s="42">
        <v>3182.9141768338304</v>
      </c>
      <c r="D9" s="42">
        <v>3318.4924332359014</v>
      </c>
      <c r="E9" s="42">
        <v>4198.5115870751488</v>
      </c>
      <c r="F9" s="42">
        <v>5065</v>
      </c>
      <c r="G9" s="42">
        <v>5729</v>
      </c>
      <c r="H9" s="42">
        <v>40323</v>
      </c>
      <c r="I9" s="42">
        <v>25158</v>
      </c>
      <c r="J9" s="42">
        <v>32940</v>
      </c>
      <c r="K9" s="42">
        <v>19842</v>
      </c>
      <c r="L9" s="42">
        <v>16736</v>
      </c>
      <c r="M9" s="42">
        <v>11200</v>
      </c>
      <c r="N9" s="42">
        <v>10887</v>
      </c>
      <c r="O9" s="42">
        <v>8276</v>
      </c>
      <c r="P9" s="42">
        <v>12090</v>
      </c>
      <c r="Q9" s="42">
        <v>1730</v>
      </c>
      <c r="R9" s="42">
        <v>12503</v>
      </c>
      <c r="S9" s="42">
        <v>15200.004000000001</v>
      </c>
      <c r="T9" s="42">
        <v>7341.48</v>
      </c>
      <c r="U9" s="42">
        <v>8437.0419999999995</v>
      </c>
      <c r="V9" s="42">
        <v>8099.9790000000003</v>
      </c>
      <c r="W9" s="44">
        <v>8617.5769999999993</v>
      </c>
      <c r="X9" s="44">
        <v>3100</v>
      </c>
      <c r="Y9" s="44">
        <v>2151.7750000000001</v>
      </c>
      <c r="Z9" s="68">
        <v>0</v>
      </c>
      <c r="AA9" s="68">
        <v>346.59300000000002</v>
      </c>
      <c r="AB9" s="68">
        <v>22.631</v>
      </c>
      <c r="AC9" s="68">
        <v>35.155999999999999</v>
      </c>
      <c r="AD9" s="68">
        <v>64</v>
      </c>
      <c r="AE9" s="68">
        <v>17.614000000000001</v>
      </c>
      <c r="AF9" s="68">
        <v>15.441000000000001</v>
      </c>
    </row>
    <row r="10" spans="2:32" ht="15" customHeight="1">
      <c r="B10" s="7" t="s">
        <v>69</v>
      </c>
      <c r="C10" s="17">
        <v>0</v>
      </c>
      <c r="D10" s="42">
        <v>577.05928711804552</v>
      </c>
      <c r="E10" s="42">
        <v>274.16426412346243</v>
      </c>
      <c r="F10" s="42">
        <v>227</v>
      </c>
      <c r="G10" s="42">
        <v>165</v>
      </c>
      <c r="H10" s="42">
        <v>306</v>
      </c>
      <c r="I10" s="42">
        <v>222</v>
      </c>
      <c r="J10" s="42">
        <v>377</v>
      </c>
      <c r="K10" s="42">
        <v>4842</v>
      </c>
      <c r="L10" s="42">
        <v>9619</v>
      </c>
      <c r="M10" s="42">
        <v>2423</v>
      </c>
      <c r="N10" s="42">
        <v>5230</v>
      </c>
      <c r="O10" s="42">
        <v>4826</v>
      </c>
      <c r="P10" s="42">
        <v>15340</v>
      </c>
      <c r="Q10" s="42">
        <v>3417</v>
      </c>
      <c r="R10" s="42">
        <v>67970</v>
      </c>
      <c r="S10" s="42">
        <v>47842.875</v>
      </c>
      <c r="T10" s="42">
        <v>36554.262999999999</v>
      </c>
      <c r="U10" s="42">
        <v>66727.804000000004</v>
      </c>
      <c r="V10" s="42">
        <v>80919.925000000003</v>
      </c>
      <c r="W10" s="44">
        <v>23393.195</v>
      </c>
      <c r="X10" s="44">
        <v>27645.670999999998</v>
      </c>
      <c r="Y10" s="44">
        <v>9592.2659999999996</v>
      </c>
      <c r="Z10" s="44">
        <v>4083.18</v>
      </c>
      <c r="AA10" s="44">
        <v>19707.689999999999</v>
      </c>
      <c r="AB10" s="44">
        <v>19281.094000000001</v>
      </c>
      <c r="AC10" s="44">
        <v>305.86</v>
      </c>
      <c r="AD10" s="44">
        <v>449</v>
      </c>
      <c r="AE10" s="44">
        <v>313.64600000000002</v>
      </c>
      <c r="AF10" s="44">
        <v>214.571</v>
      </c>
    </row>
    <row r="11" spans="2:32" ht="15" customHeight="1">
      <c r="B11" s="7" t="s">
        <v>62</v>
      </c>
      <c r="C11" s="42">
        <v>2451</v>
      </c>
      <c r="D11" s="42">
        <v>3645.7986253129957</v>
      </c>
      <c r="E11" s="42">
        <v>3813</v>
      </c>
      <c r="F11" s="42">
        <v>6292</v>
      </c>
      <c r="G11" s="42">
        <v>6537</v>
      </c>
      <c r="H11" s="42">
        <v>5239</v>
      </c>
      <c r="I11" s="42">
        <v>6772</v>
      </c>
      <c r="J11" s="42">
        <v>6937</v>
      </c>
      <c r="K11" s="42">
        <v>2603</v>
      </c>
      <c r="L11" s="42">
        <v>4608</v>
      </c>
      <c r="M11" s="42">
        <v>5994</v>
      </c>
      <c r="N11" s="42">
        <v>6010</v>
      </c>
      <c r="O11" s="42">
        <v>8045</v>
      </c>
      <c r="P11" s="42">
        <v>8476</v>
      </c>
      <c r="Q11" s="42">
        <v>8044</v>
      </c>
      <c r="R11" s="42">
        <v>6193</v>
      </c>
      <c r="S11" s="42">
        <v>3946.9850000000001</v>
      </c>
      <c r="T11" s="42">
        <v>4720.009</v>
      </c>
      <c r="U11" s="42">
        <v>5024.72</v>
      </c>
      <c r="V11" s="42">
        <v>4258.9440000000004</v>
      </c>
      <c r="W11" s="44">
        <v>4896.348</v>
      </c>
      <c r="X11" s="44">
        <v>4584.1149999999998</v>
      </c>
      <c r="Y11" s="44">
        <v>5913.3090000000002</v>
      </c>
      <c r="Z11" s="44">
        <v>6771.2629999999999</v>
      </c>
      <c r="AA11" s="44">
        <v>6480.3770000000004</v>
      </c>
      <c r="AB11" s="44">
        <v>8344.402</v>
      </c>
      <c r="AC11" s="44">
        <v>9325.3790000000008</v>
      </c>
      <c r="AD11" s="44">
        <v>8051</v>
      </c>
      <c r="AE11" s="44">
        <v>7619.3850000000002</v>
      </c>
      <c r="AF11" s="44">
        <v>9385.8520000000008</v>
      </c>
    </row>
    <row r="12" spans="2:32" ht="15" customHeight="1">
      <c r="B12" s="7" t="s">
        <v>61</v>
      </c>
      <c r="C12" s="42">
        <v>1159</v>
      </c>
      <c r="D12" s="42">
        <v>1065</v>
      </c>
      <c r="E12" s="42">
        <v>1132</v>
      </c>
      <c r="F12" s="42">
        <v>1104</v>
      </c>
      <c r="G12" s="42">
        <v>1672</v>
      </c>
      <c r="H12" s="42">
        <v>1662</v>
      </c>
      <c r="I12" s="42">
        <v>1443</v>
      </c>
      <c r="J12" s="42">
        <v>3247</v>
      </c>
      <c r="K12" s="42">
        <v>3764</v>
      </c>
      <c r="L12" s="42">
        <v>2103</v>
      </c>
      <c r="M12" s="42">
        <v>2325</v>
      </c>
      <c r="N12" s="42">
        <v>2780</v>
      </c>
      <c r="O12" s="42">
        <v>1221</v>
      </c>
      <c r="P12" s="42">
        <v>1227</v>
      </c>
      <c r="Q12" s="42">
        <v>1670</v>
      </c>
      <c r="R12" s="42">
        <v>1845</v>
      </c>
      <c r="S12" s="42">
        <v>1766.059</v>
      </c>
      <c r="T12" s="42">
        <v>1317.6030000000001</v>
      </c>
      <c r="U12" s="42">
        <v>1635.2627</v>
      </c>
      <c r="V12" s="42">
        <v>1335</v>
      </c>
      <c r="W12" s="44">
        <v>1774.0029999999999</v>
      </c>
      <c r="X12" s="44">
        <v>1473.9259999999999</v>
      </c>
      <c r="Y12" s="44">
        <v>1724.4069999999999</v>
      </c>
      <c r="Z12" s="44">
        <v>2066.6030000000001</v>
      </c>
      <c r="AA12" s="44">
        <v>1945.5610000000015</v>
      </c>
      <c r="AB12" s="44">
        <v>2010.7060000000001</v>
      </c>
      <c r="AC12" s="44">
        <v>2062.2159999999999</v>
      </c>
      <c r="AD12" s="44">
        <v>2288</v>
      </c>
      <c r="AE12" s="44">
        <v>2325.3710000000001</v>
      </c>
      <c r="AF12" s="44">
        <v>2583.369999999999</v>
      </c>
    </row>
    <row r="13" spans="2:32" ht="6" customHeight="1">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row>
    <row r="14" spans="2:32" ht="3" customHeight="1">
      <c r="B14" s="150"/>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row>
    <row r="15" spans="2:32" ht="5.25" customHeight="1">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row>
    <row r="16" spans="2:32" ht="13.5" customHeight="1">
      <c r="B16" s="242" t="s">
        <v>284</v>
      </c>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90"/>
      <c r="AE16" s="90"/>
      <c r="AF16" s="90"/>
    </row>
    <row r="17" spans="2:32" ht="5.25" customHeight="1">
      <c r="B17" s="60"/>
      <c r="C17" s="71"/>
      <c r="D17" s="71"/>
      <c r="E17" s="71"/>
      <c r="F17" s="71"/>
      <c r="G17" s="71"/>
      <c r="H17" s="71"/>
      <c r="I17" s="71"/>
      <c r="J17" s="71"/>
      <c r="K17" s="71"/>
      <c r="L17" s="71"/>
      <c r="M17" s="71"/>
      <c r="N17" s="71"/>
      <c r="O17" s="71"/>
      <c r="P17" s="71"/>
      <c r="Q17" s="71"/>
      <c r="R17" s="71"/>
      <c r="S17" s="71"/>
      <c r="T17" s="71"/>
      <c r="U17" s="89"/>
      <c r="V17" s="89"/>
      <c r="W17" s="89"/>
      <c r="X17" s="89"/>
      <c r="Y17" s="89"/>
      <c r="Z17" s="89"/>
      <c r="AA17" s="89"/>
      <c r="AB17" s="89"/>
      <c r="AC17" s="89"/>
      <c r="AD17" s="89"/>
      <c r="AE17" s="89"/>
      <c r="AF17" s="89"/>
    </row>
    <row r="18" spans="2:32" ht="12.75" customHeight="1">
      <c r="B18" s="281" t="s">
        <v>203</v>
      </c>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25"/>
      <c r="AE18" s="225"/>
      <c r="AF18" s="225"/>
    </row>
    <row r="20" spans="2:32" ht="11.6">
      <c r="B20" s="146" t="s">
        <v>292</v>
      </c>
    </row>
  </sheetData>
  <mergeCells count="6">
    <mergeCell ref="B18:AC18"/>
    <mergeCell ref="B4:B5"/>
    <mergeCell ref="AD3:AF3"/>
    <mergeCell ref="B16:AC16"/>
    <mergeCell ref="B1:AF1"/>
    <mergeCell ref="C4:AF4"/>
  </mergeCells>
  <phoneticPr fontId="7" type="noConversion"/>
  <hyperlinks>
    <hyperlink ref="B20" location="Contents!A1" tooltip="(voltar ao índice)" display="(back to contents)" xr:uid="{00000000-0004-0000-0700-000000000000}"/>
  </hyperlinks>
  <printOptions horizontalCentered="1"/>
  <pageMargins left="7.874015748031496E-2" right="7.874015748031496E-2" top="0.6692913385826772" bottom="0.6692913385826772" header="0" footer="0"/>
  <pageSetup paperSize="9" scale="47"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13">
    <pageSetUpPr fitToPage="1"/>
  </sheetPr>
  <dimension ref="B1:X37"/>
  <sheetViews>
    <sheetView zoomScaleNormal="100" workbookViewId="0">
      <pane xSplit="2" ySplit="5" topLeftCell="C6" activePane="bottomRight" state="frozen"/>
      <selection activeCell="Q2" sqref="Q2"/>
      <selection pane="topRight" activeCell="Q2" sqref="Q2"/>
      <selection pane="bottomLeft" activeCell="Q2" sqref="Q2"/>
      <selection pane="bottomRight" activeCell="B37" sqref="B37"/>
    </sheetView>
  </sheetViews>
  <sheetFormatPr defaultColWidth="9.15234375" defaultRowHeight="10.3"/>
  <cols>
    <col min="1" max="1" width="6.69140625" style="12" customWidth="1"/>
    <col min="2" max="2" width="37.3046875" style="12" customWidth="1"/>
    <col min="3" max="24" width="8.69140625" style="12" customWidth="1"/>
    <col min="25" max="25" width="6.69140625" style="12" customWidth="1"/>
    <col min="26" max="26" width="9.15234375" style="12" customWidth="1"/>
    <col min="27" max="16384" width="9.15234375" style="12"/>
  </cols>
  <sheetData>
    <row r="1" spans="2:24" ht="28.5" customHeight="1">
      <c r="B1" s="257" t="s">
        <v>224</v>
      </c>
      <c r="C1" s="257"/>
      <c r="D1" s="257"/>
      <c r="E1" s="257"/>
      <c r="F1" s="257"/>
      <c r="G1" s="257"/>
      <c r="H1" s="257"/>
      <c r="I1" s="257"/>
      <c r="J1" s="257"/>
      <c r="K1" s="257"/>
      <c r="L1" s="257"/>
      <c r="M1" s="257"/>
      <c r="N1" s="257"/>
      <c r="O1" s="257"/>
      <c r="P1" s="257"/>
      <c r="Q1" s="257"/>
      <c r="R1" s="257"/>
      <c r="S1" s="257"/>
      <c r="T1" s="257"/>
      <c r="U1" s="257"/>
      <c r="V1" s="257"/>
      <c r="W1" s="257"/>
      <c r="X1" s="257"/>
    </row>
    <row r="2" spans="2:24" ht="12.65" customHeight="1">
      <c r="B2" s="73"/>
      <c r="C2" s="73"/>
      <c r="D2" s="73"/>
      <c r="E2" s="73"/>
      <c r="F2" s="73"/>
      <c r="G2" s="73"/>
      <c r="H2" s="73"/>
      <c r="I2" s="73"/>
      <c r="J2" s="73"/>
      <c r="K2" s="73"/>
      <c r="L2" s="73"/>
      <c r="M2" s="73"/>
      <c r="N2" s="73"/>
      <c r="O2" s="70"/>
      <c r="P2" s="70"/>
      <c r="Q2" s="70"/>
      <c r="R2" s="70"/>
      <c r="S2" s="70"/>
      <c r="T2" s="70"/>
      <c r="U2" s="70"/>
      <c r="V2" s="70"/>
      <c r="W2" s="70"/>
    </row>
    <row r="3" spans="2:24" ht="12.65" customHeight="1">
      <c r="M3" s="29"/>
      <c r="W3" s="238" t="s">
        <v>25</v>
      </c>
      <c r="X3" s="238"/>
    </row>
    <row r="4" spans="2:24" s="3" customFormat="1" ht="18.75" customHeight="1">
      <c r="B4" s="247" t="s">
        <v>9</v>
      </c>
      <c r="C4" s="270" t="s">
        <v>16</v>
      </c>
      <c r="D4" s="270"/>
      <c r="E4" s="270"/>
      <c r="F4" s="270"/>
      <c r="G4" s="270"/>
      <c r="H4" s="270"/>
      <c r="I4" s="270"/>
      <c r="J4" s="270"/>
      <c r="K4" s="270"/>
      <c r="L4" s="270"/>
      <c r="M4" s="270"/>
      <c r="N4" s="270"/>
      <c r="O4" s="270"/>
      <c r="P4" s="270"/>
      <c r="Q4" s="270"/>
      <c r="R4" s="270"/>
      <c r="S4" s="270"/>
      <c r="T4" s="270"/>
      <c r="U4" s="270"/>
      <c r="V4" s="270"/>
      <c r="W4" s="270"/>
      <c r="X4" s="239"/>
    </row>
    <row r="5" spans="2:24" s="3" customFormat="1" ht="18.75" customHeight="1">
      <c r="B5" s="248"/>
      <c r="C5" s="147">
        <v>1989</v>
      </c>
      <c r="D5" s="147">
        <v>1990</v>
      </c>
      <c r="E5" s="147">
        <v>1991</v>
      </c>
      <c r="F5" s="147">
        <v>1992</v>
      </c>
      <c r="G5" s="147">
        <v>1993</v>
      </c>
      <c r="H5" s="147">
        <v>1994</v>
      </c>
      <c r="I5" s="147">
        <v>1995</v>
      </c>
      <c r="J5" s="147">
        <v>1996</v>
      </c>
      <c r="K5" s="147">
        <v>1997</v>
      </c>
      <c r="L5" s="147">
        <v>1998</v>
      </c>
      <c r="M5" s="147">
        <v>1999</v>
      </c>
      <c r="N5" s="147">
        <v>2000</v>
      </c>
      <c r="O5" s="147">
        <v>2001</v>
      </c>
      <c r="P5" s="147">
        <v>2002</v>
      </c>
      <c r="Q5" s="147">
        <v>2003</v>
      </c>
      <c r="R5" s="147">
        <v>2004</v>
      </c>
      <c r="S5" s="147">
        <v>2005</v>
      </c>
      <c r="T5" s="147">
        <v>2006</v>
      </c>
      <c r="U5" s="147">
        <v>2007</v>
      </c>
      <c r="V5" s="147">
        <v>2008</v>
      </c>
      <c r="W5" s="147">
        <v>2009</v>
      </c>
      <c r="X5" s="148">
        <v>2010</v>
      </c>
    </row>
    <row r="6" spans="2:24" ht="6" customHeight="1">
      <c r="B6" s="2"/>
      <c r="C6" s="2"/>
      <c r="D6" s="2"/>
      <c r="E6" s="2"/>
      <c r="F6" s="2"/>
      <c r="G6" s="2"/>
      <c r="H6" s="2"/>
      <c r="I6" s="2"/>
      <c r="J6" s="2"/>
      <c r="K6" s="2"/>
      <c r="L6" s="2"/>
      <c r="S6" s="21"/>
      <c r="T6" s="21"/>
      <c r="U6" s="21"/>
      <c r="V6" s="21"/>
      <c r="W6" s="21"/>
      <c r="X6" s="21"/>
    </row>
    <row r="7" spans="2:24" ht="13.5" customHeight="1">
      <c r="B7" s="3" t="s">
        <v>163</v>
      </c>
      <c r="C7" s="31" t="s">
        <v>0</v>
      </c>
      <c r="D7" s="31" t="s">
        <v>0</v>
      </c>
      <c r="E7" s="31" t="s">
        <v>0</v>
      </c>
      <c r="F7" s="31" t="s">
        <v>0</v>
      </c>
      <c r="G7" s="31" t="s">
        <v>0</v>
      </c>
      <c r="H7" s="36">
        <v>4014.3703674145308</v>
      </c>
      <c r="I7" s="36">
        <v>5715.864765914147</v>
      </c>
      <c r="J7" s="36">
        <v>6255.4144511726736</v>
      </c>
      <c r="K7" s="36">
        <v>6108.9474366776067</v>
      </c>
      <c r="L7" s="36">
        <v>6415</v>
      </c>
      <c r="M7" s="36">
        <v>5892.8031643738586</v>
      </c>
      <c r="N7" s="36">
        <v>5915</v>
      </c>
      <c r="O7" s="36">
        <v>7026</v>
      </c>
      <c r="P7" s="36">
        <v>7822</v>
      </c>
      <c r="Q7" s="36">
        <v>10689</v>
      </c>
      <c r="R7" s="36">
        <v>11753</v>
      </c>
      <c r="S7" s="33">
        <v>12995.373</v>
      </c>
      <c r="T7" s="33">
        <v>7958</v>
      </c>
      <c r="U7" s="33">
        <v>8853</v>
      </c>
      <c r="V7" s="33">
        <v>10818.121000000001</v>
      </c>
      <c r="W7" s="33">
        <v>10765</v>
      </c>
      <c r="X7" s="33">
        <v>12013</v>
      </c>
    </row>
    <row r="8" spans="2:24" s="3" customFormat="1" ht="15" customHeight="1">
      <c r="B8" s="5" t="s">
        <v>164</v>
      </c>
      <c r="C8" s="31" t="s">
        <v>0</v>
      </c>
      <c r="D8" s="31" t="s">
        <v>0</v>
      </c>
      <c r="E8" s="31" t="s">
        <v>0</v>
      </c>
      <c r="F8" s="31" t="s">
        <v>0</v>
      </c>
      <c r="G8" s="31" t="s">
        <v>0</v>
      </c>
      <c r="H8" s="36">
        <v>2951.9557865544039</v>
      </c>
      <c r="I8" s="36">
        <v>4473.3941201703892</v>
      </c>
      <c r="J8" s="36">
        <v>5326.368452030606</v>
      </c>
      <c r="K8" s="36">
        <v>4638.1919573827081</v>
      </c>
      <c r="L8" s="36">
        <v>4864</v>
      </c>
      <c r="M8" s="36">
        <v>5582.5484681916578</v>
      </c>
      <c r="N8" s="36">
        <v>4751</v>
      </c>
      <c r="O8" s="36">
        <v>6572</v>
      </c>
      <c r="P8" s="36">
        <v>7064</v>
      </c>
      <c r="Q8" s="36">
        <v>8987</v>
      </c>
      <c r="R8" s="36">
        <v>9895</v>
      </c>
      <c r="S8" s="33">
        <v>11154.834000000001</v>
      </c>
      <c r="T8" s="33">
        <v>7958</v>
      </c>
      <c r="U8" s="33">
        <v>8853.0029999999988</v>
      </c>
      <c r="V8" s="33">
        <v>10818.121000000001</v>
      </c>
      <c r="W8" s="33">
        <v>10765</v>
      </c>
      <c r="X8" s="33">
        <v>12013</v>
      </c>
    </row>
    <row r="9" spans="2:24" ht="13.5" customHeight="1">
      <c r="B9" s="7" t="s">
        <v>63</v>
      </c>
      <c r="C9" s="32" t="s">
        <v>0</v>
      </c>
      <c r="D9" s="32" t="s">
        <v>0</v>
      </c>
      <c r="E9" s="32" t="s">
        <v>0</v>
      </c>
      <c r="F9" s="32" t="s">
        <v>0</v>
      </c>
      <c r="G9" s="32" t="s">
        <v>0</v>
      </c>
      <c r="H9" s="37">
        <v>2497.8801089374606</v>
      </c>
      <c r="I9" s="37">
        <v>2041.3503456669428</v>
      </c>
      <c r="J9" s="37">
        <v>2982.9061960674776</v>
      </c>
      <c r="K9" s="37">
        <v>1863.1198810865812</v>
      </c>
      <c r="L9" s="37">
        <v>2038</v>
      </c>
      <c r="M9" s="37">
        <v>2184.7347891581289</v>
      </c>
      <c r="N9" s="37">
        <v>2491</v>
      </c>
      <c r="O9" s="37">
        <v>2644</v>
      </c>
      <c r="P9" s="37">
        <v>2805</v>
      </c>
      <c r="Q9" s="37">
        <v>3236</v>
      </c>
      <c r="R9" s="37">
        <v>4134</v>
      </c>
      <c r="S9" s="28">
        <v>4471.4080000000004</v>
      </c>
      <c r="T9" s="28">
        <v>151</v>
      </c>
      <c r="U9" s="28">
        <v>625.346</v>
      </c>
      <c r="V9" s="28">
        <v>951.20699999999999</v>
      </c>
      <c r="W9" s="28">
        <v>271</v>
      </c>
      <c r="X9" s="28">
        <v>493</v>
      </c>
    </row>
    <row r="10" spans="2:24" ht="13.5" customHeight="1">
      <c r="B10" s="7" t="s">
        <v>64</v>
      </c>
      <c r="C10" s="32" t="s">
        <v>0</v>
      </c>
      <c r="D10" s="32" t="s">
        <v>0</v>
      </c>
      <c r="E10" s="32" t="s">
        <v>0</v>
      </c>
      <c r="F10" s="32" t="s">
        <v>0</v>
      </c>
      <c r="G10" s="32" t="s">
        <v>0</v>
      </c>
      <c r="H10" s="37">
        <v>28.940253987889186</v>
      </c>
      <c r="I10" s="37">
        <v>1410.9545994154089</v>
      </c>
      <c r="J10" s="37">
        <v>1485.3453177841402</v>
      </c>
      <c r="K10" s="37">
        <v>1868.327331131972</v>
      </c>
      <c r="L10" s="37">
        <v>1886</v>
      </c>
      <c r="M10" s="37">
        <v>2434.133737692162</v>
      </c>
      <c r="N10" s="37">
        <v>2260</v>
      </c>
      <c r="O10" s="37">
        <v>3927</v>
      </c>
      <c r="P10" s="37">
        <v>4258</v>
      </c>
      <c r="Q10" s="37">
        <v>5091</v>
      </c>
      <c r="R10" s="37">
        <v>5756</v>
      </c>
      <c r="S10" s="28">
        <v>6683.4260000000004</v>
      </c>
      <c r="T10" s="28">
        <v>7800</v>
      </c>
      <c r="U10" s="28">
        <v>8214.1569999999992</v>
      </c>
      <c r="V10" s="28">
        <v>9860.4310000000005</v>
      </c>
      <c r="W10" s="28">
        <v>10488</v>
      </c>
      <c r="X10" s="28">
        <v>11507</v>
      </c>
    </row>
    <row r="11" spans="2:24" ht="13.5" customHeight="1">
      <c r="B11" s="7" t="s">
        <v>48</v>
      </c>
      <c r="C11" s="32" t="s">
        <v>0</v>
      </c>
      <c r="D11" s="32" t="s">
        <v>0</v>
      </c>
      <c r="E11" s="32" t="s">
        <v>0</v>
      </c>
      <c r="F11" s="32" t="s">
        <v>0</v>
      </c>
      <c r="G11" s="32" t="s">
        <v>0</v>
      </c>
      <c r="H11" s="37">
        <v>425.135423629054</v>
      </c>
      <c r="I11" s="37">
        <v>1021.0891750880378</v>
      </c>
      <c r="J11" s="37">
        <v>858.11693817898868</v>
      </c>
      <c r="K11" s="37">
        <v>811.13017627517684</v>
      </c>
      <c r="L11" s="37">
        <v>852</v>
      </c>
      <c r="M11" s="37">
        <v>892.84823575183805</v>
      </c>
      <c r="N11" s="53">
        <v>0</v>
      </c>
      <c r="O11" s="53">
        <v>0</v>
      </c>
      <c r="P11" s="53">
        <v>0</v>
      </c>
      <c r="Q11" s="53">
        <v>0</v>
      </c>
      <c r="R11" s="53">
        <v>0</v>
      </c>
      <c r="S11" s="17">
        <v>0</v>
      </c>
      <c r="T11" s="17">
        <v>0</v>
      </c>
      <c r="U11" s="17">
        <v>0</v>
      </c>
      <c r="V11" s="17">
        <v>0</v>
      </c>
      <c r="W11" s="17">
        <v>0</v>
      </c>
      <c r="X11" s="17">
        <v>0</v>
      </c>
    </row>
    <row r="12" spans="2:24" ht="13.5" customHeight="1">
      <c r="B12" s="7" t="s">
        <v>41</v>
      </c>
      <c r="C12" s="32" t="s">
        <v>0</v>
      </c>
      <c r="D12" s="32" t="s">
        <v>0</v>
      </c>
      <c r="E12" s="32" t="s">
        <v>0</v>
      </c>
      <c r="F12" s="32" t="s">
        <v>0</v>
      </c>
      <c r="G12" s="32" t="s">
        <v>0</v>
      </c>
      <c r="H12" s="53">
        <v>0</v>
      </c>
      <c r="I12" s="53">
        <v>0</v>
      </c>
      <c r="J12" s="53">
        <v>0</v>
      </c>
      <c r="K12" s="37">
        <v>95.664448678684366</v>
      </c>
      <c r="L12" s="37">
        <v>88</v>
      </c>
      <c r="M12" s="37">
        <v>69.831705589529236</v>
      </c>
      <c r="N12" s="37">
        <v>1</v>
      </c>
      <c r="O12" s="37">
        <v>1</v>
      </c>
      <c r="P12" s="37">
        <v>1</v>
      </c>
      <c r="Q12" s="37">
        <v>660</v>
      </c>
      <c r="R12" s="37">
        <v>5</v>
      </c>
      <c r="S12" s="17">
        <v>0</v>
      </c>
      <c r="T12" s="28">
        <v>6</v>
      </c>
      <c r="U12" s="28">
        <v>13.5</v>
      </c>
      <c r="V12" s="28">
        <v>6.4829999999999997</v>
      </c>
      <c r="W12" s="28">
        <v>6</v>
      </c>
      <c r="X12" s="28">
        <v>12</v>
      </c>
    </row>
    <row r="13" spans="2:24">
      <c r="C13" s="32"/>
      <c r="D13" s="32"/>
      <c r="E13" s="32"/>
      <c r="F13" s="32"/>
      <c r="G13" s="32"/>
      <c r="H13" s="37"/>
      <c r="J13" s="37"/>
      <c r="K13" s="37"/>
      <c r="L13" s="29"/>
      <c r="M13" s="37"/>
      <c r="N13" s="37"/>
      <c r="O13" s="37"/>
      <c r="P13" s="37"/>
      <c r="Q13" s="37"/>
      <c r="R13" s="37"/>
      <c r="S13" s="28"/>
      <c r="T13" s="17"/>
      <c r="U13" s="21"/>
      <c r="V13" s="21"/>
      <c r="W13" s="17"/>
      <c r="X13" s="21"/>
    </row>
    <row r="14" spans="2:24" s="3" customFormat="1" ht="13.5" customHeight="1">
      <c r="B14" s="5" t="s">
        <v>165</v>
      </c>
      <c r="C14" s="31" t="s">
        <v>0</v>
      </c>
      <c r="D14" s="31" t="s">
        <v>0</v>
      </c>
      <c r="E14" s="31" t="s">
        <v>0</v>
      </c>
      <c r="F14" s="31" t="s">
        <v>0</v>
      </c>
      <c r="G14" s="31" t="s">
        <v>0</v>
      </c>
      <c r="H14" s="36">
        <v>1062.414580860127</v>
      </c>
      <c r="I14" s="36">
        <v>1242.4706457437576</v>
      </c>
      <c r="J14" s="36">
        <v>929.04599914206767</v>
      </c>
      <c r="K14" s="36">
        <v>1470.7554792948993</v>
      </c>
      <c r="L14" s="36">
        <v>1552</v>
      </c>
      <c r="M14" s="36">
        <v>310.25469618220092</v>
      </c>
      <c r="N14" s="36">
        <v>1164</v>
      </c>
      <c r="O14" s="36">
        <v>454</v>
      </c>
      <c r="P14" s="36">
        <v>759</v>
      </c>
      <c r="Q14" s="36">
        <v>1701</v>
      </c>
      <c r="R14" s="36">
        <v>1857</v>
      </c>
      <c r="S14" s="33">
        <v>1840.539</v>
      </c>
      <c r="T14" s="52">
        <v>0</v>
      </c>
      <c r="U14" s="52">
        <v>0</v>
      </c>
      <c r="V14" s="52">
        <v>0</v>
      </c>
      <c r="W14" s="52">
        <v>0</v>
      </c>
      <c r="X14" s="52">
        <v>0</v>
      </c>
    </row>
    <row r="15" spans="2:24" ht="13.5" customHeight="1">
      <c r="B15" s="7" t="s">
        <v>42</v>
      </c>
      <c r="C15" s="32" t="s">
        <v>0</v>
      </c>
      <c r="D15" s="32" t="s">
        <v>0</v>
      </c>
      <c r="E15" s="32" t="s">
        <v>0</v>
      </c>
      <c r="F15" s="32" t="s">
        <v>0</v>
      </c>
      <c r="G15" s="32" t="s">
        <v>0</v>
      </c>
      <c r="H15" s="37">
        <v>1062.414580860127</v>
      </c>
      <c r="I15" s="37">
        <v>1114.0800670384374</v>
      </c>
      <c r="J15" s="37">
        <v>929.04599914206767</v>
      </c>
      <c r="K15" s="37">
        <v>1470.7554792948993</v>
      </c>
      <c r="L15" s="37">
        <v>1552</v>
      </c>
      <c r="M15" s="37">
        <v>199.51915882722639</v>
      </c>
      <c r="N15" s="37">
        <v>1164</v>
      </c>
      <c r="O15" s="37">
        <v>454</v>
      </c>
      <c r="P15" s="37">
        <v>743</v>
      </c>
      <c r="Q15" s="37">
        <v>1701</v>
      </c>
      <c r="R15" s="37">
        <v>1857</v>
      </c>
      <c r="S15" s="28">
        <v>1840.539</v>
      </c>
      <c r="T15" s="17">
        <v>0</v>
      </c>
      <c r="U15" s="17">
        <v>0</v>
      </c>
      <c r="V15" s="17">
        <v>0</v>
      </c>
      <c r="W15" s="17">
        <v>0</v>
      </c>
      <c r="X15" s="17">
        <v>0</v>
      </c>
    </row>
    <row r="16" spans="2:24" ht="13.5" customHeight="1">
      <c r="B16" s="7" t="s">
        <v>43</v>
      </c>
      <c r="C16" s="32" t="s">
        <v>0</v>
      </c>
      <c r="D16" s="32" t="s">
        <v>0</v>
      </c>
      <c r="E16" s="32" t="s">
        <v>0</v>
      </c>
      <c r="F16" s="32" t="s">
        <v>0</v>
      </c>
      <c r="G16" s="32" t="s">
        <v>0</v>
      </c>
      <c r="H16" s="53">
        <v>0</v>
      </c>
      <c r="I16" s="37">
        <v>128.39057870532017</v>
      </c>
      <c r="J16" s="53">
        <v>0</v>
      </c>
      <c r="K16" s="53">
        <v>0</v>
      </c>
      <c r="L16" s="53">
        <v>0</v>
      </c>
      <c r="M16" s="37">
        <v>109.73553735497451</v>
      </c>
      <c r="N16" s="53">
        <v>0</v>
      </c>
      <c r="O16" s="53">
        <v>0</v>
      </c>
      <c r="P16" s="37">
        <v>15</v>
      </c>
      <c r="Q16" s="53">
        <v>0</v>
      </c>
      <c r="R16" s="53">
        <v>0</v>
      </c>
      <c r="S16" s="17">
        <v>0</v>
      </c>
      <c r="T16" s="17">
        <v>0</v>
      </c>
      <c r="U16" s="17">
        <v>0</v>
      </c>
      <c r="V16" s="17">
        <v>0</v>
      </c>
      <c r="W16" s="17">
        <v>0</v>
      </c>
      <c r="X16" s="17">
        <v>0</v>
      </c>
    </row>
    <row r="17" spans="2:24" ht="10.75">
      <c r="B17" s="7"/>
      <c r="C17" s="2"/>
      <c r="D17" s="2"/>
      <c r="E17" s="2"/>
      <c r="F17" s="2"/>
      <c r="G17" s="2"/>
      <c r="H17" s="2"/>
      <c r="I17" s="2"/>
      <c r="J17" s="2"/>
      <c r="K17" s="2"/>
      <c r="L17" s="40"/>
      <c r="S17" s="21"/>
      <c r="T17" s="21"/>
      <c r="U17" s="21"/>
      <c r="V17" s="21"/>
      <c r="W17" s="21"/>
      <c r="X17" s="21"/>
    </row>
    <row r="18" spans="2:24">
      <c r="B18" s="3" t="s">
        <v>44</v>
      </c>
      <c r="C18" s="36">
        <v>7393.3869374806718</v>
      </c>
      <c r="D18" s="36">
        <v>6574.2185433106215</v>
      </c>
      <c r="E18" s="36">
        <v>4829.4759629293403</v>
      </c>
      <c r="F18" s="36">
        <v>5581.48861244401</v>
      </c>
      <c r="G18" s="36">
        <v>8010.5645394599014</v>
      </c>
      <c r="H18" s="36">
        <v>11016.510210392953</v>
      </c>
      <c r="I18" s="36">
        <v>9709.0362227032856</v>
      </c>
      <c r="J18" s="36">
        <v>10027.743139034927</v>
      </c>
      <c r="K18" s="36">
        <v>12807.957821649825</v>
      </c>
      <c r="L18" s="36">
        <v>13895</v>
      </c>
      <c r="M18" s="36">
        <v>15574.470346465019</v>
      </c>
      <c r="N18" s="36">
        <v>16362</v>
      </c>
      <c r="O18" s="36">
        <v>19584</v>
      </c>
      <c r="P18" s="36">
        <v>18560</v>
      </c>
      <c r="Q18" s="36">
        <v>20723</v>
      </c>
      <c r="R18" s="36">
        <v>21028</v>
      </c>
      <c r="S18" s="33">
        <v>22552.370999999999</v>
      </c>
      <c r="T18" s="33">
        <v>24017</v>
      </c>
      <c r="U18" s="33">
        <v>29908.859</v>
      </c>
      <c r="V18" s="33">
        <v>28540.098999999998</v>
      </c>
      <c r="W18" s="33">
        <v>28245</v>
      </c>
      <c r="X18" s="33">
        <v>27679</v>
      </c>
    </row>
    <row r="19" spans="2:24" s="3" customFormat="1" ht="15" customHeight="1">
      <c r="B19" s="5" t="s">
        <v>45</v>
      </c>
      <c r="C19" s="36">
        <v>6001.7009008290024</v>
      </c>
      <c r="D19" s="36">
        <v>3962.2409991919476</v>
      </c>
      <c r="E19" s="36">
        <v>3835.5313693997468</v>
      </c>
      <c r="F19" s="36">
        <v>4465.7076445765706</v>
      </c>
      <c r="G19" s="36">
        <v>5465.1190630580304</v>
      </c>
      <c r="H19" s="36">
        <v>8067.7616943166968</v>
      </c>
      <c r="I19" s="36">
        <v>7322.4977803493584</v>
      </c>
      <c r="J19" s="36">
        <v>7896.2500374098427</v>
      </c>
      <c r="K19" s="36">
        <v>8921.3395716323666</v>
      </c>
      <c r="L19" s="36">
        <v>9630</v>
      </c>
      <c r="M19" s="36">
        <v>12744.286270089086</v>
      </c>
      <c r="N19" s="36">
        <v>13069</v>
      </c>
      <c r="O19" s="36">
        <v>15096</v>
      </c>
      <c r="P19" s="36">
        <v>11248</v>
      </c>
      <c r="Q19" s="36">
        <v>15920</v>
      </c>
      <c r="R19" s="36">
        <v>15821</v>
      </c>
      <c r="S19" s="33">
        <v>16322.012000000001</v>
      </c>
      <c r="T19" s="33">
        <v>17888</v>
      </c>
      <c r="U19" s="33">
        <v>24971.808000000001</v>
      </c>
      <c r="V19" s="33">
        <v>27035.394999999997</v>
      </c>
      <c r="W19" s="33">
        <v>27248</v>
      </c>
      <c r="X19" s="33">
        <v>26682</v>
      </c>
    </row>
    <row r="20" spans="2:24" ht="13.5" customHeight="1">
      <c r="B20" s="7" t="s">
        <v>46</v>
      </c>
      <c r="C20" s="37">
        <v>4659.0666493750059</v>
      </c>
      <c r="D20" s="37">
        <v>3367.9981245199069</v>
      </c>
      <c r="E20" s="37">
        <v>3016.1760158019174</v>
      </c>
      <c r="F20" s="37">
        <v>3297.2137149469777</v>
      </c>
      <c r="G20" s="37">
        <v>4572.3007551800165</v>
      </c>
      <c r="H20" s="37">
        <v>6126.9141369299987</v>
      </c>
      <c r="I20" s="37">
        <v>5834.6335331850241</v>
      </c>
      <c r="J20" s="37">
        <v>6345.696870541994</v>
      </c>
      <c r="K20" s="37">
        <v>7141</v>
      </c>
      <c r="L20" s="37">
        <v>7689</v>
      </c>
      <c r="M20" s="37">
        <v>10434.852006663939</v>
      </c>
      <c r="N20" s="37">
        <v>10100</v>
      </c>
      <c r="O20" s="37">
        <v>11594</v>
      </c>
      <c r="P20" s="37">
        <v>8679</v>
      </c>
      <c r="Q20" s="37">
        <v>12412</v>
      </c>
      <c r="R20" s="37">
        <v>12043</v>
      </c>
      <c r="S20" s="28">
        <v>10648.565000000001</v>
      </c>
      <c r="T20" s="28">
        <v>12025</v>
      </c>
      <c r="U20" s="28">
        <v>13522.558000000001</v>
      </c>
      <c r="V20" s="28">
        <v>14875.453</v>
      </c>
      <c r="W20" s="28">
        <v>15265</v>
      </c>
      <c r="X20" s="28">
        <v>14551</v>
      </c>
    </row>
    <row r="21" spans="2:24" ht="13.5" customHeight="1">
      <c r="B21" s="7" t="s">
        <v>47</v>
      </c>
      <c r="C21" s="38" t="s">
        <v>0</v>
      </c>
      <c r="D21" s="37" t="s">
        <v>0</v>
      </c>
      <c r="E21" s="37" t="s">
        <v>0</v>
      </c>
      <c r="F21" s="37" t="s">
        <v>0</v>
      </c>
      <c r="G21" s="37">
        <v>760.10315140511364</v>
      </c>
      <c r="H21" s="37">
        <v>1627.8818048503108</v>
      </c>
      <c r="I21" s="37">
        <v>1149.1505471812932</v>
      </c>
      <c r="J21" s="37">
        <v>1185.1687433285781</v>
      </c>
      <c r="K21" s="37">
        <v>1184.5851497890085</v>
      </c>
      <c r="L21" s="37">
        <v>1406</v>
      </c>
      <c r="M21" s="37">
        <v>1855.5281770932054</v>
      </c>
      <c r="N21" s="37">
        <v>2383</v>
      </c>
      <c r="O21" s="37">
        <v>2989</v>
      </c>
      <c r="P21" s="37">
        <v>2280</v>
      </c>
      <c r="Q21" s="37">
        <v>2841</v>
      </c>
      <c r="R21" s="37">
        <v>2701</v>
      </c>
      <c r="S21" s="28">
        <v>4472.8959999999997</v>
      </c>
      <c r="T21" s="28">
        <v>2959</v>
      </c>
      <c r="U21" s="28">
        <v>5246.4859999999999</v>
      </c>
      <c r="V21" s="28">
        <v>10831.241</v>
      </c>
      <c r="W21" s="28">
        <v>10174</v>
      </c>
      <c r="X21" s="28">
        <v>9592</v>
      </c>
    </row>
    <row r="22" spans="2:24" ht="13.5" customHeight="1">
      <c r="B22" s="7" t="s">
        <v>48</v>
      </c>
      <c r="C22" s="38" t="s">
        <v>0</v>
      </c>
      <c r="D22" s="37" t="s">
        <v>0</v>
      </c>
      <c r="E22" s="37" t="s">
        <v>0</v>
      </c>
      <c r="F22" s="37" t="s">
        <v>0</v>
      </c>
      <c r="G22" s="37">
        <v>51.775221715665246</v>
      </c>
      <c r="H22" s="53">
        <v>0</v>
      </c>
      <c r="I22" s="53">
        <v>0</v>
      </c>
      <c r="J22" s="53">
        <v>0</v>
      </c>
      <c r="K22" s="53">
        <v>0</v>
      </c>
      <c r="L22" s="53">
        <v>0</v>
      </c>
      <c r="M22" s="37">
        <v>104.74755838429385</v>
      </c>
      <c r="N22" s="37">
        <v>111</v>
      </c>
      <c r="O22" s="37">
        <v>146</v>
      </c>
      <c r="P22" s="37">
        <v>195</v>
      </c>
      <c r="Q22" s="37">
        <v>114</v>
      </c>
      <c r="R22" s="37">
        <v>333</v>
      </c>
      <c r="S22" s="28">
        <v>565.73900000000003</v>
      </c>
      <c r="T22" s="28">
        <v>629</v>
      </c>
      <c r="U22" s="28">
        <v>655.71199999999999</v>
      </c>
      <c r="V22" s="28">
        <v>349.11799999999999</v>
      </c>
      <c r="W22" s="28">
        <v>579</v>
      </c>
      <c r="X22" s="28">
        <v>506</v>
      </c>
    </row>
    <row r="23" spans="2:24" ht="13.5" customHeight="1">
      <c r="B23" s="7" t="s">
        <v>65</v>
      </c>
      <c r="C23" s="38" t="s">
        <v>0</v>
      </c>
      <c r="D23" s="38" t="s">
        <v>0</v>
      </c>
      <c r="E23" s="38" t="s">
        <v>0</v>
      </c>
      <c r="F23" s="38" t="s">
        <v>0</v>
      </c>
      <c r="G23" s="38" t="s">
        <v>0</v>
      </c>
      <c r="H23" s="38" t="s">
        <v>0</v>
      </c>
      <c r="I23" s="38" t="s">
        <v>0</v>
      </c>
      <c r="J23" s="38" t="s">
        <v>0</v>
      </c>
      <c r="K23" s="38" t="s">
        <v>0</v>
      </c>
      <c r="L23" s="38" t="s">
        <v>0</v>
      </c>
      <c r="M23" s="38" t="s">
        <v>0</v>
      </c>
      <c r="N23" s="38" t="s">
        <v>0</v>
      </c>
      <c r="O23" s="38" t="s">
        <v>0</v>
      </c>
      <c r="P23" s="38" t="s">
        <v>0</v>
      </c>
      <c r="Q23" s="38" t="s">
        <v>0</v>
      </c>
      <c r="R23" s="38" t="s">
        <v>0</v>
      </c>
      <c r="S23" s="28" t="s">
        <v>0</v>
      </c>
      <c r="T23" s="28" t="s">
        <v>0</v>
      </c>
      <c r="U23" s="28">
        <v>628.005</v>
      </c>
      <c r="V23" s="28">
        <v>720</v>
      </c>
      <c r="W23" s="28">
        <v>720</v>
      </c>
      <c r="X23" s="28">
        <v>960</v>
      </c>
    </row>
    <row r="24" spans="2:24" ht="13.5" customHeight="1">
      <c r="B24" s="7" t="s">
        <v>49</v>
      </c>
      <c r="C24" s="38" t="s">
        <v>0</v>
      </c>
      <c r="D24" s="37" t="s">
        <v>0</v>
      </c>
      <c r="E24" s="37" t="s">
        <v>0</v>
      </c>
      <c r="F24" s="37" t="s">
        <v>0</v>
      </c>
      <c r="G24" s="37">
        <v>80.939934757235065</v>
      </c>
      <c r="H24" s="39">
        <v>312.9657525363873</v>
      </c>
      <c r="I24" s="39">
        <v>338.7136999830409</v>
      </c>
      <c r="J24" s="37">
        <v>365.38442353927036</v>
      </c>
      <c r="K24" s="37">
        <v>594.87634800131684</v>
      </c>
      <c r="L24" s="37">
        <v>535</v>
      </c>
      <c r="M24" s="37">
        <v>349.15852794764618</v>
      </c>
      <c r="N24" s="37">
        <v>473</v>
      </c>
      <c r="O24" s="37">
        <v>367</v>
      </c>
      <c r="P24" s="37">
        <v>95</v>
      </c>
      <c r="Q24" s="37">
        <v>553</v>
      </c>
      <c r="R24" s="37">
        <v>743</v>
      </c>
      <c r="S24" s="28">
        <v>634.81200000000001</v>
      </c>
      <c r="T24" s="28">
        <v>2275</v>
      </c>
      <c r="U24" s="28">
        <v>4919.0469999999996</v>
      </c>
      <c r="V24" s="28">
        <v>259.58300000000003</v>
      </c>
      <c r="W24" s="28">
        <v>510</v>
      </c>
      <c r="X24" s="28">
        <v>1073</v>
      </c>
    </row>
    <row r="25" spans="2:24">
      <c r="C25" s="38"/>
      <c r="D25" s="38"/>
      <c r="I25" s="37"/>
      <c r="K25" s="37"/>
      <c r="L25" s="29"/>
      <c r="M25" s="37"/>
      <c r="N25" s="37"/>
      <c r="O25" s="37"/>
      <c r="P25" s="37"/>
      <c r="Q25" s="37"/>
      <c r="R25" s="37"/>
      <c r="S25" s="21"/>
      <c r="T25" s="21"/>
      <c r="U25" s="21"/>
      <c r="V25" s="21"/>
      <c r="W25" s="21"/>
      <c r="X25" s="21"/>
    </row>
    <row r="26" spans="2:24" s="3" customFormat="1" ht="13.5" customHeight="1">
      <c r="B26" s="5" t="s">
        <v>66</v>
      </c>
      <c r="C26" s="36">
        <v>1391.6860366516694</v>
      </c>
      <c r="D26" s="36">
        <v>2611.3267026466215</v>
      </c>
      <c r="E26" s="36">
        <v>993.9445935295937</v>
      </c>
      <c r="F26" s="36">
        <v>1115.7809678674396</v>
      </c>
      <c r="G26" s="36">
        <v>2545.4454764018715</v>
      </c>
      <c r="H26" s="36">
        <v>2948.7485160762562</v>
      </c>
      <c r="I26" s="36">
        <v>2386.5384423539272</v>
      </c>
      <c r="J26" s="36">
        <v>2131.4931016250835</v>
      </c>
      <c r="K26" s="36">
        <v>3886.6182500174577</v>
      </c>
      <c r="L26" s="36">
        <v>4265</v>
      </c>
      <c r="M26" s="36">
        <v>2830.1840763759342</v>
      </c>
      <c r="N26" s="36">
        <v>3294</v>
      </c>
      <c r="O26" s="36">
        <v>4488</v>
      </c>
      <c r="P26" s="36">
        <v>7312</v>
      </c>
      <c r="Q26" s="36">
        <v>4803</v>
      </c>
      <c r="R26" s="36">
        <v>5207</v>
      </c>
      <c r="S26" s="33">
        <v>6230.3590000000004</v>
      </c>
      <c r="T26" s="33">
        <v>6128</v>
      </c>
      <c r="U26" s="33">
        <v>4937.0509999999995</v>
      </c>
      <c r="V26" s="33">
        <v>1504.7040000000002</v>
      </c>
      <c r="W26" s="33">
        <v>997</v>
      </c>
      <c r="X26" s="33">
        <v>997</v>
      </c>
    </row>
    <row r="27" spans="2:24" ht="13.5" customHeight="1">
      <c r="B27" s="7" t="s">
        <v>37</v>
      </c>
      <c r="C27" s="38" t="s">
        <v>0</v>
      </c>
      <c r="D27" s="37" t="s">
        <v>0</v>
      </c>
      <c r="E27" s="37" t="s">
        <v>0</v>
      </c>
      <c r="F27" s="37" t="s">
        <v>0</v>
      </c>
      <c r="G27" s="37">
        <v>433.80951905906767</v>
      </c>
      <c r="H27" s="37">
        <v>2897.1129577717702</v>
      </c>
      <c r="I27" s="37">
        <v>2204.8712602627666</v>
      </c>
      <c r="J27" s="37">
        <v>2089.1202202691516</v>
      </c>
      <c r="K27" s="37">
        <v>3713.4854999451322</v>
      </c>
      <c r="L27" s="37">
        <v>4116</v>
      </c>
      <c r="M27" s="37">
        <v>1800.6604084157182</v>
      </c>
      <c r="N27" s="37">
        <v>3081</v>
      </c>
      <c r="O27" s="37">
        <v>4341</v>
      </c>
      <c r="P27" s="37">
        <v>3810</v>
      </c>
      <c r="Q27" s="37">
        <v>3792</v>
      </c>
      <c r="R27" s="37">
        <v>4819</v>
      </c>
      <c r="S27" s="28">
        <v>6193.8389999999999</v>
      </c>
      <c r="T27" s="28">
        <v>1461</v>
      </c>
      <c r="U27" s="28">
        <v>4822.3329999999996</v>
      </c>
      <c r="V27" s="28">
        <v>1494.92</v>
      </c>
      <c r="W27" s="28">
        <v>607</v>
      </c>
      <c r="X27" s="28">
        <v>755</v>
      </c>
    </row>
    <row r="28" spans="2:24" ht="13.5" customHeight="1">
      <c r="B28" s="7" t="s">
        <v>42</v>
      </c>
      <c r="C28" s="38" t="s">
        <v>0</v>
      </c>
      <c r="D28" s="37" t="s">
        <v>0</v>
      </c>
      <c r="E28" s="37" t="s">
        <v>0</v>
      </c>
      <c r="F28" s="37" t="s">
        <v>0</v>
      </c>
      <c r="G28" s="53">
        <v>0</v>
      </c>
      <c r="H28" s="53">
        <v>0</v>
      </c>
      <c r="I28" s="53">
        <v>0</v>
      </c>
      <c r="J28" s="53">
        <v>0</v>
      </c>
      <c r="K28" s="53">
        <v>0</v>
      </c>
      <c r="L28" s="53">
        <v>0</v>
      </c>
      <c r="M28" s="53">
        <v>0</v>
      </c>
      <c r="N28" s="53">
        <v>0</v>
      </c>
      <c r="O28" s="53">
        <v>0</v>
      </c>
      <c r="P28" s="37">
        <v>30</v>
      </c>
      <c r="Q28" s="53">
        <v>0</v>
      </c>
      <c r="R28" s="37">
        <v>245</v>
      </c>
      <c r="S28" s="28">
        <v>1.86</v>
      </c>
      <c r="T28" s="17">
        <v>0</v>
      </c>
      <c r="U28" s="28">
        <v>44.716999999999999</v>
      </c>
      <c r="V28" s="17">
        <v>0</v>
      </c>
      <c r="W28" s="17">
        <v>0</v>
      </c>
      <c r="X28" s="28">
        <v>20</v>
      </c>
    </row>
    <row r="29" spans="2:24" ht="13.5" customHeight="1">
      <c r="B29" s="7" t="s">
        <v>67</v>
      </c>
      <c r="C29" s="38" t="s">
        <v>0</v>
      </c>
      <c r="D29" s="37" t="s">
        <v>0</v>
      </c>
      <c r="E29" s="37" t="s">
        <v>0</v>
      </c>
      <c r="F29" s="37" t="s">
        <v>0</v>
      </c>
      <c r="G29" s="37">
        <v>2111.635957342804</v>
      </c>
      <c r="H29" s="37">
        <v>51.635558304486189</v>
      </c>
      <c r="I29" s="37">
        <v>181.6671820911603</v>
      </c>
      <c r="J29" s="37">
        <v>42.372881355932201</v>
      </c>
      <c r="K29" s="37">
        <v>173.13275007232571</v>
      </c>
      <c r="L29" s="37">
        <v>149</v>
      </c>
      <c r="M29" s="37">
        <v>1030.0176574455563</v>
      </c>
      <c r="N29" s="37">
        <v>212</v>
      </c>
      <c r="O29" s="37">
        <v>147</v>
      </c>
      <c r="P29" s="37">
        <v>3471</v>
      </c>
      <c r="Q29" s="37">
        <v>1011</v>
      </c>
      <c r="R29" s="37">
        <v>143</v>
      </c>
      <c r="S29" s="28">
        <v>34.659999999999997</v>
      </c>
      <c r="T29" s="28">
        <v>4667</v>
      </c>
      <c r="U29" s="28">
        <v>70.001000000000005</v>
      </c>
      <c r="V29" s="28">
        <v>9.6020000000000003</v>
      </c>
      <c r="W29" s="28">
        <v>389</v>
      </c>
      <c r="X29" s="28">
        <v>222</v>
      </c>
    </row>
    <row r="30" spans="2:24" ht="6" customHeight="1">
      <c r="E30" s="99"/>
      <c r="F30" s="99"/>
      <c r="G30" s="99"/>
      <c r="H30" s="99"/>
      <c r="I30" s="99"/>
      <c r="J30" s="99"/>
      <c r="K30" s="99"/>
      <c r="L30" s="99"/>
      <c r="M30" s="99"/>
      <c r="N30" s="99"/>
      <c r="O30" s="99"/>
      <c r="P30" s="99"/>
      <c r="Q30" s="99"/>
      <c r="R30" s="99"/>
      <c r="S30" s="99"/>
      <c r="T30" s="99"/>
      <c r="U30" s="99"/>
      <c r="V30" s="99"/>
      <c r="W30" s="99"/>
      <c r="X30" s="99"/>
    </row>
    <row r="31" spans="2:24" ht="3" customHeight="1">
      <c r="B31" s="153"/>
      <c r="C31" s="153"/>
      <c r="D31" s="153"/>
      <c r="E31" s="152"/>
      <c r="F31" s="152"/>
      <c r="G31" s="152"/>
      <c r="H31" s="152"/>
      <c r="I31" s="152"/>
      <c r="J31" s="152"/>
      <c r="K31" s="152"/>
      <c r="L31" s="152"/>
      <c r="M31" s="152"/>
      <c r="N31" s="152"/>
      <c r="O31" s="152"/>
      <c r="P31" s="152"/>
      <c r="Q31" s="152"/>
      <c r="R31" s="152"/>
      <c r="S31" s="152"/>
      <c r="T31" s="152"/>
      <c r="U31" s="152"/>
      <c r="V31" s="152"/>
      <c r="W31" s="152"/>
      <c r="X31" s="152"/>
    </row>
    <row r="32" spans="2:24" ht="5.25" customHeight="1">
      <c r="B32" s="273"/>
      <c r="C32" s="273"/>
      <c r="D32" s="273"/>
      <c r="E32" s="273"/>
      <c r="F32" s="273"/>
      <c r="G32" s="273"/>
      <c r="H32" s="273"/>
      <c r="I32" s="273"/>
      <c r="J32" s="273"/>
      <c r="K32" s="273"/>
      <c r="L32" s="273"/>
      <c r="M32" s="273"/>
      <c r="N32" s="273"/>
      <c r="O32" s="273"/>
      <c r="P32" s="273"/>
      <c r="Q32" s="273"/>
      <c r="R32" s="273"/>
      <c r="S32" s="273"/>
      <c r="T32" s="273"/>
      <c r="U32" s="273"/>
      <c r="V32" s="273"/>
      <c r="W32" s="273"/>
      <c r="X32" s="273"/>
    </row>
    <row r="33" spans="2:24" ht="12.65" customHeight="1">
      <c r="B33" s="242" t="s">
        <v>194</v>
      </c>
      <c r="C33" s="242"/>
      <c r="D33" s="242"/>
      <c r="E33" s="242"/>
      <c r="F33" s="242"/>
      <c r="G33" s="242"/>
      <c r="H33" s="242"/>
      <c r="I33" s="242"/>
      <c r="J33" s="242"/>
      <c r="K33" s="242"/>
      <c r="L33" s="242"/>
      <c r="M33" s="242"/>
      <c r="N33" s="242"/>
      <c r="O33" s="242"/>
      <c r="P33" s="242"/>
      <c r="Q33" s="242"/>
      <c r="R33" s="242"/>
      <c r="S33" s="242"/>
      <c r="T33" s="242"/>
      <c r="U33" s="242"/>
      <c r="V33" s="242"/>
      <c r="W33" s="242"/>
      <c r="X33" s="242"/>
    </row>
    <row r="34" spans="2:24" ht="12.65" customHeight="1">
      <c r="B34" s="273" t="s">
        <v>197</v>
      </c>
      <c r="C34" s="273"/>
      <c r="D34" s="273"/>
      <c r="E34" s="273"/>
      <c r="F34" s="273"/>
      <c r="G34" s="273"/>
      <c r="H34" s="273"/>
      <c r="I34" s="273"/>
      <c r="J34" s="273"/>
      <c r="K34" s="273"/>
      <c r="L34" s="273"/>
      <c r="M34" s="273"/>
      <c r="N34" s="273"/>
      <c r="O34" s="273"/>
      <c r="P34" s="273"/>
      <c r="Q34" s="273"/>
      <c r="R34" s="273"/>
      <c r="S34" s="273"/>
      <c r="T34" s="273"/>
      <c r="U34" s="273"/>
      <c r="V34" s="273"/>
      <c r="W34" s="273"/>
      <c r="X34" s="273"/>
    </row>
    <row r="35" spans="2:24" ht="12.65" customHeight="1">
      <c r="B35" s="242" t="s">
        <v>286</v>
      </c>
      <c r="C35" s="242"/>
      <c r="D35" s="242"/>
      <c r="E35" s="242"/>
      <c r="F35" s="242"/>
      <c r="G35" s="242"/>
      <c r="H35" s="242"/>
      <c r="I35" s="242"/>
      <c r="J35" s="242"/>
      <c r="K35" s="242"/>
      <c r="L35" s="242"/>
      <c r="M35" s="242"/>
      <c r="N35" s="242"/>
      <c r="O35" s="242"/>
      <c r="P35" s="242"/>
      <c r="Q35" s="242"/>
      <c r="R35" s="242"/>
      <c r="S35" s="242"/>
      <c r="T35" s="242"/>
      <c r="U35" s="242"/>
      <c r="V35" s="242"/>
      <c r="W35" s="242"/>
      <c r="X35" s="242"/>
    </row>
    <row r="36" spans="2:24">
      <c r="E36" s="38"/>
      <c r="F36" s="38"/>
      <c r="H36" s="38"/>
      <c r="I36" s="38"/>
      <c r="J36" s="38"/>
      <c r="K36" s="38"/>
      <c r="L36" s="38"/>
    </row>
    <row r="37" spans="2:24" ht="11.6">
      <c r="B37" s="146" t="s">
        <v>292</v>
      </c>
    </row>
  </sheetData>
  <mergeCells count="8">
    <mergeCell ref="B33:X33"/>
    <mergeCell ref="B34:X34"/>
    <mergeCell ref="B35:X35"/>
    <mergeCell ref="B1:X1"/>
    <mergeCell ref="W3:X3"/>
    <mergeCell ref="B4:B5"/>
    <mergeCell ref="B32:X32"/>
    <mergeCell ref="C4:X4"/>
  </mergeCells>
  <phoneticPr fontId="0" type="noConversion"/>
  <hyperlinks>
    <hyperlink ref="B37" location="Contents!A1" tooltip="(voltar ao índice)" display="(back to contents)" xr:uid="{00000000-0004-0000-0800-000000000000}"/>
  </hyperlinks>
  <printOptions horizontalCentered="1"/>
  <pageMargins left="7.874015748031496E-2" right="7.874015748031496E-2" top="0.6692913385826772" bottom="0.6692913385826772" header="0" footer="0"/>
  <pageSetup paperSize="9" scale="64"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6">
    <pageSetUpPr fitToPage="1"/>
  </sheetPr>
  <dimension ref="B1:R37"/>
  <sheetViews>
    <sheetView zoomScaleNormal="100" workbookViewId="0">
      <pane xSplit="2" ySplit="5" topLeftCell="C6" activePane="bottomRight" state="frozen"/>
      <selection activeCell="Q2" sqref="Q2"/>
      <selection pane="topRight" activeCell="Q2" sqref="Q2"/>
      <selection pane="bottomLeft" activeCell="Q2" sqref="Q2"/>
      <selection pane="bottomRight" activeCell="R2" sqref="R2"/>
    </sheetView>
  </sheetViews>
  <sheetFormatPr defaultColWidth="9.15234375" defaultRowHeight="10.3"/>
  <cols>
    <col min="1" max="1" width="6.69140625" style="12" customWidth="1"/>
    <col min="2" max="2" width="37.3046875" style="12" customWidth="1"/>
    <col min="3" max="16" width="12.3828125" style="12" customWidth="1"/>
    <col min="17" max="17" width="6.69140625" style="12" customWidth="1"/>
    <col min="18" max="18" width="14.69140625" style="12" bestFit="1" customWidth="1"/>
    <col min="19" max="16384" width="9.15234375" style="12"/>
  </cols>
  <sheetData>
    <row r="1" spans="2:18" ht="28.5" customHeight="1">
      <c r="B1" s="257" t="s">
        <v>316</v>
      </c>
      <c r="C1" s="257"/>
      <c r="D1" s="257"/>
      <c r="E1" s="257"/>
      <c r="F1" s="257"/>
      <c r="G1" s="257"/>
      <c r="H1" s="257"/>
      <c r="I1" s="257"/>
      <c r="J1" s="257"/>
      <c r="K1" s="257"/>
      <c r="L1" s="257"/>
      <c r="M1" s="257"/>
      <c r="N1" s="257"/>
      <c r="O1" s="257"/>
      <c r="P1" s="257"/>
    </row>
    <row r="2" spans="2:18" ht="12.65" customHeight="1">
      <c r="B2" s="73"/>
      <c r="R2" s="146" t="s">
        <v>292</v>
      </c>
    </row>
    <row r="3" spans="2:18" ht="12.65" customHeight="1">
      <c r="O3" s="238" t="s">
        <v>25</v>
      </c>
      <c r="P3" s="238"/>
    </row>
    <row r="4" spans="2:18" s="3" customFormat="1" ht="18.75" customHeight="1">
      <c r="B4" s="247" t="s">
        <v>9</v>
      </c>
      <c r="C4" s="239" t="s">
        <v>16</v>
      </c>
      <c r="D4" s="240"/>
      <c r="E4" s="240"/>
      <c r="F4" s="240"/>
      <c r="G4" s="240"/>
      <c r="H4" s="240"/>
      <c r="I4" s="240"/>
      <c r="J4" s="240"/>
      <c r="K4" s="240"/>
      <c r="L4" s="240"/>
      <c r="M4" s="240"/>
      <c r="N4" s="240"/>
      <c r="O4" s="240"/>
      <c r="P4" s="240"/>
    </row>
    <row r="5" spans="2:18" s="3" customFormat="1" ht="18.75" customHeight="1">
      <c r="B5" s="248"/>
      <c r="C5" s="147">
        <v>2011</v>
      </c>
      <c r="D5" s="147">
        <v>2012</v>
      </c>
      <c r="E5" s="147">
        <v>2013</v>
      </c>
      <c r="F5" s="147">
        <v>2014</v>
      </c>
      <c r="G5" s="147">
        <v>2015</v>
      </c>
      <c r="H5" s="147">
        <v>2016</v>
      </c>
      <c r="I5" s="147">
        <v>2017</v>
      </c>
      <c r="J5" s="147">
        <v>2018</v>
      </c>
      <c r="K5" s="147">
        <v>2019</v>
      </c>
      <c r="L5" s="147">
        <v>2020</v>
      </c>
      <c r="M5" s="147">
        <v>2021</v>
      </c>
      <c r="N5" s="147">
        <v>2022</v>
      </c>
      <c r="O5" s="147" t="s">
        <v>317</v>
      </c>
      <c r="P5" s="147" t="s">
        <v>318</v>
      </c>
    </row>
    <row r="6" spans="2:18" ht="6" customHeight="1">
      <c r="B6" s="2"/>
      <c r="C6" s="21"/>
      <c r="D6" s="21"/>
      <c r="E6" s="21"/>
      <c r="F6" s="21"/>
      <c r="G6" s="21"/>
      <c r="H6" s="21"/>
      <c r="I6" s="21"/>
      <c r="J6" s="21"/>
      <c r="K6" s="21"/>
      <c r="L6" s="21"/>
      <c r="M6" s="21"/>
      <c r="N6" s="21"/>
      <c r="O6" s="21"/>
      <c r="P6" s="21"/>
    </row>
    <row r="7" spans="2:18" ht="13.5" customHeight="1">
      <c r="B7" s="3" t="s">
        <v>163</v>
      </c>
      <c r="C7" s="33">
        <v>35052.379999999997</v>
      </c>
      <c r="D7" s="33">
        <v>39534.376999999993</v>
      </c>
      <c r="E7" s="33">
        <v>41301.580750000001</v>
      </c>
      <c r="F7" s="33">
        <v>39334.129840000001</v>
      </c>
      <c r="G7" s="33">
        <v>43989.507470000004</v>
      </c>
      <c r="H7" s="33">
        <v>39127.418750000004</v>
      </c>
      <c r="I7" s="33">
        <v>45082.690630000005</v>
      </c>
      <c r="J7" s="33">
        <v>49408.12861</v>
      </c>
      <c r="K7" s="33">
        <v>47873.375919999999</v>
      </c>
      <c r="L7" s="33">
        <v>41637.464079999983</v>
      </c>
      <c r="M7" s="33">
        <v>45432.387850000006</v>
      </c>
      <c r="N7" s="33">
        <v>49055.391000000003</v>
      </c>
      <c r="O7" s="33">
        <v>72433.098770000011</v>
      </c>
      <c r="P7" s="33">
        <v>57146.512049999998</v>
      </c>
    </row>
    <row r="8" spans="2:18" s="3" customFormat="1" ht="15" customHeight="1">
      <c r="B8" s="5" t="s">
        <v>164</v>
      </c>
      <c r="C8" s="33">
        <v>32220.656999999999</v>
      </c>
      <c r="D8" s="33">
        <v>35101.661999999997</v>
      </c>
      <c r="E8" s="33">
        <v>35588.604749999999</v>
      </c>
      <c r="F8" s="33">
        <v>38635.90784</v>
      </c>
      <c r="G8" s="33">
        <v>43610.294800000003</v>
      </c>
      <c r="H8" s="33">
        <v>38340.687120000002</v>
      </c>
      <c r="I8" s="33">
        <v>44054.022890000007</v>
      </c>
      <c r="J8" s="33">
        <v>47251.573259999997</v>
      </c>
      <c r="K8" s="33">
        <v>46595.886729999998</v>
      </c>
      <c r="L8" s="33">
        <v>40133.991209999986</v>
      </c>
      <c r="M8" s="33">
        <v>43701.529870000006</v>
      </c>
      <c r="N8" s="33">
        <v>46952.922000000006</v>
      </c>
      <c r="O8" s="33">
        <v>69910.352270000003</v>
      </c>
      <c r="P8" s="33">
        <v>55087.208259999999</v>
      </c>
    </row>
    <row r="9" spans="2:18" ht="13.5" customHeight="1">
      <c r="B9" s="7" t="s">
        <v>63</v>
      </c>
      <c r="C9" s="38">
        <v>4997.8509999999997</v>
      </c>
      <c r="D9" s="38">
        <v>5605.2709999999997</v>
      </c>
      <c r="E9" s="38">
        <v>5184.0969999999998</v>
      </c>
      <c r="F9" s="38">
        <v>4920.7119999999995</v>
      </c>
      <c r="G9" s="38">
        <v>4278.7179999999998</v>
      </c>
      <c r="H9" s="38">
        <v>5875.9970000000003</v>
      </c>
      <c r="I9" s="38">
        <v>5548.5739999999996</v>
      </c>
      <c r="J9" s="38">
        <v>5358.2610000000004</v>
      </c>
      <c r="K9" s="38">
        <v>6263.6709999999994</v>
      </c>
      <c r="L9" s="38">
        <v>4421.7510000000002</v>
      </c>
      <c r="M9" s="38">
        <v>5805.87</v>
      </c>
      <c r="N9" s="38">
        <v>6205.1290000000008</v>
      </c>
      <c r="O9" s="38">
        <v>6860.2329999999993</v>
      </c>
      <c r="P9" s="38">
        <v>6843.1589999999997</v>
      </c>
    </row>
    <row r="10" spans="2:18" ht="13.5" customHeight="1">
      <c r="B10" s="7" t="s">
        <v>64</v>
      </c>
      <c r="C10" s="38">
        <v>27173.298999999999</v>
      </c>
      <c r="D10" s="38">
        <v>29345.427</v>
      </c>
      <c r="E10" s="38">
        <v>29776.532919999998</v>
      </c>
      <c r="F10" s="38">
        <v>30703.583169999998</v>
      </c>
      <c r="G10" s="38">
        <v>32467.19253</v>
      </c>
      <c r="H10" s="38">
        <v>31689.423360000001</v>
      </c>
      <c r="I10" s="38">
        <v>36356.844290000001</v>
      </c>
      <c r="J10" s="38">
        <v>40688.266650000005</v>
      </c>
      <c r="K10" s="38">
        <v>38315.877139999997</v>
      </c>
      <c r="L10" s="38">
        <v>33836.641889999992</v>
      </c>
      <c r="M10" s="38">
        <v>36452.266009999999</v>
      </c>
      <c r="N10" s="38">
        <v>39535.492000000006</v>
      </c>
      <c r="O10" s="38">
        <v>55905.072769999999</v>
      </c>
      <c r="P10" s="38">
        <v>47565.50909</v>
      </c>
    </row>
    <row r="11" spans="2:18" ht="13.5" customHeight="1">
      <c r="B11" s="7" t="s">
        <v>48</v>
      </c>
      <c r="C11" s="29">
        <v>0</v>
      </c>
      <c r="D11" s="68">
        <v>65.129000000000005</v>
      </c>
      <c r="E11" s="29" t="s">
        <v>6</v>
      </c>
      <c r="F11" s="29">
        <v>4</v>
      </c>
      <c r="G11" s="68">
        <v>5.2896999999999998</v>
      </c>
      <c r="H11" s="68">
        <v>4</v>
      </c>
      <c r="I11" s="68">
        <v>45.152110000000008</v>
      </c>
      <c r="J11" s="68">
        <v>179.02143999999998</v>
      </c>
      <c r="K11" s="68">
        <v>257.51835</v>
      </c>
      <c r="L11" s="68">
        <v>707.77346999999997</v>
      </c>
      <c r="M11" s="68">
        <v>689.79711999999995</v>
      </c>
      <c r="N11" s="68">
        <v>115.976</v>
      </c>
      <c r="O11" s="68">
        <v>78.896820000000005</v>
      </c>
      <c r="P11" s="68">
        <v>5.9603699999999993</v>
      </c>
    </row>
    <row r="12" spans="2:18" ht="13.5" customHeight="1">
      <c r="B12" s="7" t="s">
        <v>41</v>
      </c>
      <c r="C12" s="38">
        <v>50.507000000000005</v>
      </c>
      <c r="D12" s="38">
        <v>85.835000000000008</v>
      </c>
      <c r="E12" s="38">
        <v>627.97483</v>
      </c>
      <c r="F12" s="38">
        <v>3007.6126700000004</v>
      </c>
      <c r="G12" s="38">
        <v>6859.0945700000002</v>
      </c>
      <c r="H12" s="38">
        <v>771.26675999999998</v>
      </c>
      <c r="I12" s="38">
        <v>2103.4524899999997</v>
      </c>
      <c r="J12" s="38">
        <v>1026.0241700000001</v>
      </c>
      <c r="K12" s="38">
        <v>1758.82024</v>
      </c>
      <c r="L12" s="38">
        <v>1167.82485</v>
      </c>
      <c r="M12" s="38">
        <v>753.59674000000007</v>
      </c>
      <c r="N12" s="38">
        <v>1096.3249999999998</v>
      </c>
      <c r="O12" s="38">
        <v>7066.1496800000004</v>
      </c>
      <c r="P12" s="38">
        <v>672.57979999999998</v>
      </c>
    </row>
    <row r="13" spans="2:18">
      <c r="C13" s="38">
        <v>0</v>
      </c>
      <c r="D13" s="29"/>
      <c r="E13" s="29"/>
      <c r="F13" s="29"/>
      <c r="G13" s="29"/>
      <c r="H13" s="29"/>
      <c r="I13" s="29"/>
      <c r="J13" s="29"/>
      <c r="K13" s="29"/>
      <c r="L13" s="29"/>
      <c r="M13" s="29"/>
      <c r="N13" s="29"/>
      <c r="O13" s="29">
        <v>0</v>
      </c>
      <c r="P13" s="29">
        <v>0</v>
      </c>
    </row>
    <row r="14" spans="2:18" s="3" customFormat="1" ht="13.5" customHeight="1">
      <c r="B14" s="5" t="s">
        <v>165</v>
      </c>
      <c r="C14" s="33">
        <v>2831.723</v>
      </c>
      <c r="D14" s="33">
        <v>4433.7149999999992</v>
      </c>
      <c r="E14" s="33">
        <v>5712.9759999999997</v>
      </c>
      <c r="F14" s="33">
        <v>697.22199999999998</v>
      </c>
      <c r="G14" s="33">
        <v>379.21267</v>
      </c>
      <c r="H14" s="33">
        <v>785.73162999999988</v>
      </c>
      <c r="I14" s="33">
        <v>1028.6677400000001</v>
      </c>
      <c r="J14" s="33">
        <v>2156.5553500000001</v>
      </c>
      <c r="K14" s="33">
        <v>1277.48919</v>
      </c>
      <c r="L14" s="33">
        <v>1503.4728700000001</v>
      </c>
      <c r="M14" s="33">
        <v>1730.85798</v>
      </c>
      <c r="N14" s="33">
        <v>2102.4690000000001</v>
      </c>
      <c r="O14" s="33">
        <v>2522.7465000000002</v>
      </c>
      <c r="P14" s="33">
        <v>2059.3037899999999</v>
      </c>
    </row>
    <row r="15" spans="2:18" ht="13.5" customHeight="1">
      <c r="B15" s="7" t="s">
        <v>42</v>
      </c>
      <c r="C15" s="38">
        <v>1551.549</v>
      </c>
      <c r="D15" s="38">
        <v>4357.1309999999994</v>
      </c>
      <c r="E15" s="38">
        <v>5675.6369999999997</v>
      </c>
      <c r="F15" s="38">
        <v>667</v>
      </c>
      <c r="G15" s="38">
        <v>362.20467000000002</v>
      </c>
      <c r="H15" s="38">
        <v>777.64362999999992</v>
      </c>
      <c r="I15" s="38">
        <v>1027.17174</v>
      </c>
      <c r="J15" s="38">
        <v>2156.5553500000001</v>
      </c>
      <c r="K15" s="38">
        <v>1277.48919</v>
      </c>
      <c r="L15" s="38">
        <v>1503.4728700000001</v>
      </c>
      <c r="M15" s="38">
        <v>1730.85798</v>
      </c>
      <c r="N15" s="38">
        <v>1993.4689999999998</v>
      </c>
      <c r="O15" s="38">
        <v>2522.7465000000002</v>
      </c>
      <c r="P15" s="38">
        <v>2059.3037899999999</v>
      </c>
    </row>
    <row r="16" spans="2:18" ht="13.5" customHeight="1">
      <c r="B16" s="7" t="s">
        <v>43</v>
      </c>
      <c r="C16" s="38">
        <v>1280.174</v>
      </c>
      <c r="D16" s="38">
        <v>76.584000000000003</v>
      </c>
      <c r="E16" s="38">
        <v>37.338999999999999</v>
      </c>
      <c r="F16" s="38">
        <v>30.222000000000001</v>
      </c>
      <c r="G16" s="38">
        <v>17.007999999999999</v>
      </c>
      <c r="H16" s="38">
        <v>8.088000000000001</v>
      </c>
      <c r="I16" s="38">
        <v>1.496</v>
      </c>
      <c r="J16" s="165">
        <v>0</v>
      </c>
      <c r="K16" s="165">
        <v>0</v>
      </c>
      <c r="L16" s="165">
        <v>0</v>
      </c>
      <c r="M16" s="165">
        <v>0</v>
      </c>
      <c r="N16" s="165">
        <v>109</v>
      </c>
      <c r="O16" s="165">
        <v>0</v>
      </c>
      <c r="P16" s="165">
        <v>0</v>
      </c>
    </row>
    <row r="17" spans="2:16">
      <c r="B17" s="7"/>
      <c r="C17" s="34"/>
    </row>
    <row r="18" spans="2:16">
      <c r="B18" s="3" t="s">
        <v>44</v>
      </c>
      <c r="C18" s="33">
        <v>59825.273949999988</v>
      </c>
      <c r="D18" s="81">
        <v>58964.78</v>
      </c>
      <c r="E18" s="33">
        <v>53494.474849999999</v>
      </c>
      <c r="F18" s="33">
        <v>53297.275279999987</v>
      </c>
      <c r="G18" s="33">
        <v>51498.67959</v>
      </c>
      <c r="H18" s="33">
        <v>44842.937480000001</v>
      </c>
      <c r="I18" s="33">
        <v>43393.86015</v>
      </c>
      <c r="J18" s="33">
        <v>57091.204610000001</v>
      </c>
      <c r="K18" s="33">
        <v>72114.012889999998</v>
      </c>
      <c r="L18" s="33">
        <v>75251.758329999997</v>
      </c>
      <c r="M18" s="33">
        <v>67866.767877999999</v>
      </c>
      <c r="N18" s="33">
        <v>70178.489999999991</v>
      </c>
      <c r="O18" s="33">
        <v>97246.604370000001</v>
      </c>
      <c r="P18" s="33">
        <v>91612</v>
      </c>
    </row>
    <row r="19" spans="2:16" s="3" customFormat="1" ht="15" customHeight="1">
      <c r="B19" s="5" t="s">
        <v>45</v>
      </c>
      <c r="C19" s="33">
        <v>50881.810949999992</v>
      </c>
      <c r="D19" s="33">
        <v>49708.753000000004</v>
      </c>
      <c r="E19" s="33">
        <v>47937.907910000002</v>
      </c>
      <c r="F19" s="33">
        <v>47240.727809999989</v>
      </c>
      <c r="G19" s="33">
        <v>46176.065580000002</v>
      </c>
      <c r="H19" s="33">
        <v>42890.656920000001</v>
      </c>
      <c r="I19" s="33">
        <v>37831.760419999999</v>
      </c>
      <c r="J19" s="33">
        <v>44817.995490000001</v>
      </c>
      <c r="K19" s="33">
        <v>43753.785400000001</v>
      </c>
      <c r="L19" s="33">
        <v>47609.459329999998</v>
      </c>
      <c r="M19" s="33">
        <v>51396.830607999997</v>
      </c>
      <c r="N19" s="33">
        <v>53377.678</v>
      </c>
      <c r="O19" s="33">
        <v>69977.821809999994</v>
      </c>
      <c r="P19" s="33">
        <v>68881.461880000003</v>
      </c>
    </row>
    <row r="20" spans="2:16" ht="13.5" customHeight="1">
      <c r="B20" s="7" t="s">
        <v>46</v>
      </c>
      <c r="C20" s="38">
        <v>19199.64</v>
      </c>
      <c r="D20" s="38">
        <v>18319.670000000002</v>
      </c>
      <c r="E20" s="38">
        <v>15891.605570000002</v>
      </c>
      <c r="F20" s="38">
        <v>17931.729639999998</v>
      </c>
      <c r="G20" s="38">
        <v>17969.866260000003</v>
      </c>
      <c r="H20" s="38">
        <v>17887.44472</v>
      </c>
      <c r="I20" s="38">
        <v>17642.84391</v>
      </c>
      <c r="J20" s="38">
        <v>19123.865290000002</v>
      </c>
      <c r="K20" s="38">
        <v>20580.814620000001</v>
      </c>
      <c r="L20" s="38">
        <v>21462.489749999997</v>
      </c>
      <c r="M20" s="38">
        <v>25684.225369999996</v>
      </c>
      <c r="N20" s="38">
        <v>25611.674000000003</v>
      </c>
      <c r="O20" s="38">
        <v>29786.51698</v>
      </c>
      <c r="P20" s="38">
        <v>31876.029119999999</v>
      </c>
    </row>
    <row r="21" spans="2:16" ht="13.5" customHeight="1">
      <c r="B21" s="7" t="s">
        <v>47</v>
      </c>
      <c r="C21" s="38">
        <v>27319.624</v>
      </c>
      <c r="D21" s="38">
        <v>27005.946</v>
      </c>
      <c r="E21" s="38">
        <v>27211.390770000002</v>
      </c>
      <c r="F21" s="38">
        <v>24705.522099999998</v>
      </c>
      <c r="G21" s="38">
        <v>24797.472370000003</v>
      </c>
      <c r="H21" s="38">
        <v>23114.095520000003</v>
      </c>
      <c r="I21" s="38">
        <v>17382.525689999999</v>
      </c>
      <c r="J21" s="38">
        <v>23149.270670000002</v>
      </c>
      <c r="K21" s="38">
        <v>21131.479329999998</v>
      </c>
      <c r="L21" s="38">
        <v>23033.680329999999</v>
      </c>
      <c r="M21" s="38">
        <v>23492.099328</v>
      </c>
      <c r="N21" s="38">
        <v>24310.039999999997</v>
      </c>
      <c r="O21" s="38">
        <v>35230.072229999998</v>
      </c>
      <c r="P21" s="38">
        <v>32746.63694</v>
      </c>
    </row>
    <row r="22" spans="2:16" ht="13.5" customHeight="1">
      <c r="B22" s="7" t="s">
        <v>48</v>
      </c>
      <c r="C22" s="38">
        <v>568</v>
      </c>
      <c r="D22" s="38">
        <v>1234</v>
      </c>
      <c r="E22" s="38">
        <v>1142</v>
      </c>
      <c r="F22" s="38">
        <v>1219</v>
      </c>
      <c r="G22" s="38">
        <v>1263</v>
      </c>
      <c r="H22" s="38">
        <v>1335</v>
      </c>
      <c r="I22" s="38">
        <v>1413</v>
      </c>
      <c r="J22" s="38">
        <v>1436</v>
      </c>
      <c r="K22" s="38">
        <v>1608</v>
      </c>
      <c r="L22" s="38">
        <v>1649</v>
      </c>
      <c r="M22" s="38">
        <v>1628</v>
      </c>
      <c r="N22" s="38">
        <v>1682</v>
      </c>
      <c r="O22" s="38">
        <v>1908</v>
      </c>
      <c r="P22" s="38">
        <v>1777</v>
      </c>
    </row>
    <row r="23" spans="2:16" ht="13.5" customHeight="1">
      <c r="B23" s="7" t="s">
        <v>65</v>
      </c>
      <c r="C23" s="38">
        <v>655.97900000000004</v>
      </c>
      <c r="D23" s="29">
        <v>0</v>
      </c>
      <c r="E23" s="29">
        <v>402</v>
      </c>
      <c r="F23" s="29">
        <v>0</v>
      </c>
      <c r="G23" s="29">
        <v>0</v>
      </c>
      <c r="H23" s="29">
        <v>0</v>
      </c>
      <c r="I23" s="29">
        <v>0</v>
      </c>
      <c r="J23" s="29">
        <v>0</v>
      </c>
      <c r="K23" s="29">
        <v>0</v>
      </c>
      <c r="L23" s="29">
        <v>0</v>
      </c>
      <c r="M23" s="29">
        <v>0</v>
      </c>
      <c r="N23" s="29">
        <v>0</v>
      </c>
      <c r="O23" s="29">
        <v>0</v>
      </c>
      <c r="P23" s="29">
        <v>0</v>
      </c>
    </row>
    <row r="24" spans="2:16" ht="13.5" customHeight="1">
      <c r="B24" s="7" t="s">
        <v>49</v>
      </c>
      <c r="C24" s="38">
        <v>3138.5679499999997</v>
      </c>
      <c r="D24" s="38">
        <v>3149.1370000000002</v>
      </c>
      <c r="E24" s="38">
        <v>3290.9115699999993</v>
      </c>
      <c r="F24" s="38">
        <v>3384.4760699999997</v>
      </c>
      <c r="G24" s="38">
        <v>2145.7269499999998</v>
      </c>
      <c r="H24" s="38">
        <v>554.11667999999997</v>
      </c>
      <c r="I24" s="38">
        <v>1393.3908200000001</v>
      </c>
      <c r="J24" s="38">
        <v>1108.8595299999999</v>
      </c>
      <c r="K24" s="38">
        <v>433.49145000000004</v>
      </c>
      <c r="L24" s="38">
        <v>1464.28925</v>
      </c>
      <c r="M24" s="38">
        <v>592.50590999999997</v>
      </c>
      <c r="N24" s="38">
        <v>1773.9639999999997</v>
      </c>
      <c r="O24" s="38">
        <v>3053.2325999999998</v>
      </c>
      <c r="P24" s="38">
        <v>2481.7958200000003</v>
      </c>
    </row>
    <row r="25" spans="2:16">
      <c r="C25" s="38">
        <v>0</v>
      </c>
    </row>
    <row r="26" spans="2:16" s="3" customFormat="1" ht="13.5" customHeight="1">
      <c r="B26" s="5" t="s">
        <v>66</v>
      </c>
      <c r="C26" s="33">
        <v>8943.4629999999997</v>
      </c>
      <c r="D26" s="33">
        <v>9256.0269999999982</v>
      </c>
      <c r="E26" s="33">
        <v>5556.5669400000006</v>
      </c>
      <c r="F26" s="33">
        <v>6056.5474699999986</v>
      </c>
      <c r="G26" s="33">
        <v>5322.6140099999993</v>
      </c>
      <c r="H26" s="33">
        <v>1951.2805599999999</v>
      </c>
      <c r="I26" s="33">
        <v>5562.0997299999999</v>
      </c>
      <c r="J26" s="33">
        <v>12273.209119999998</v>
      </c>
      <c r="K26" s="33">
        <v>28360.227489999997</v>
      </c>
      <c r="L26" s="33">
        <v>27642.298999999999</v>
      </c>
      <c r="M26" s="33">
        <v>16469.937269999999</v>
      </c>
      <c r="N26" s="33">
        <v>16800.811999999998</v>
      </c>
      <c r="O26" s="33">
        <v>27268.782560000003</v>
      </c>
      <c r="P26" s="33">
        <v>22729.74236</v>
      </c>
    </row>
    <row r="27" spans="2:16" ht="13.5" customHeight="1">
      <c r="B27" s="7" t="s">
        <v>37</v>
      </c>
      <c r="C27" s="38">
        <v>8661.0540000000001</v>
      </c>
      <c r="D27" s="38">
        <v>8801.400999999998</v>
      </c>
      <c r="E27" s="38">
        <v>5104.3519400000005</v>
      </c>
      <c r="F27" s="38">
        <v>5852.4284699999989</v>
      </c>
      <c r="G27" s="38">
        <v>5278.6870099999996</v>
      </c>
      <c r="H27" s="38">
        <v>1653.2445599999999</v>
      </c>
      <c r="I27" s="38">
        <v>5409.53773</v>
      </c>
      <c r="J27" s="38">
        <v>12199.025119999998</v>
      </c>
      <c r="K27" s="38">
        <v>28147.056489999999</v>
      </c>
      <c r="L27" s="38">
        <v>27638.663</v>
      </c>
      <c r="M27" s="38">
        <v>16297.02627</v>
      </c>
      <c r="N27" s="38">
        <v>16726.902999999998</v>
      </c>
      <c r="O27" s="38">
        <v>27032.098560000002</v>
      </c>
      <c r="P27" s="38">
        <v>22177.068360000001</v>
      </c>
    </row>
    <row r="28" spans="2:16" ht="13.5" customHeight="1">
      <c r="B28" s="7" t="s">
        <v>42</v>
      </c>
      <c r="C28" s="29">
        <v>0</v>
      </c>
      <c r="D28" s="29">
        <v>0</v>
      </c>
      <c r="E28" s="29">
        <v>0</v>
      </c>
      <c r="F28" s="29">
        <v>40</v>
      </c>
      <c r="G28" s="29">
        <v>0</v>
      </c>
      <c r="H28" s="29">
        <v>0</v>
      </c>
      <c r="I28" s="29">
        <v>0</v>
      </c>
      <c r="J28" s="29">
        <v>0</v>
      </c>
      <c r="K28" s="29">
        <v>0</v>
      </c>
      <c r="L28" s="29">
        <v>0</v>
      </c>
      <c r="M28" s="29">
        <v>50</v>
      </c>
      <c r="N28" s="29">
        <v>0</v>
      </c>
      <c r="O28" s="29">
        <v>0</v>
      </c>
      <c r="P28" s="29">
        <v>0</v>
      </c>
    </row>
    <row r="29" spans="2:16" ht="13.5" customHeight="1">
      <c r="B29" s="7" t="s">
        <v>67</v>
      </c>
      <c r="C29" s="38">
        <v>281.40899999999999</v>
      </c>
      <c r="D29" s="38">
        <v>454.62599999999998</v>
      </c>
      <c r="E29" s="38">
        <v>452.21499999999997</v>
      </c>
      <c r="F29" s="38">
        <v>164.119</v>
      </c>
      <c r="G29" s="38">
        <v>43.927</v>
      </c>
      <c r="H29" s="38">
        <v>298.036</v>
      </c>
      <c r="I29" s="38">
        <v>152.56200000000001</v>
      </c>
      <c r="J29" s="38">
        <v>74.183999999999997</v>
      </c>
      <c r="K29" s="38">
        <v>213.17099999999999</v>
      </c>
      <c r="L29" s="38">
        <v>3.6360000000000001</v>
      </c>
      <c r="M29" s="38">
        <v>122.911</v>
      </c>
      <c r="N29" s="38">
        <v>73.909000000000006</v>
      </c>
      <c r="O29" s="38">
        <v>236.684</v>
      </c>
      <c r="P29" s="38">
        <v>552.67399999999998</v>
      </c>
    </row>
    <row r="30" spans="2:16" ht="6" customHeight="1">
      <c r="C30" s="99"/>
      <c r="D30" s="99"/>
      <c r="E30" s="99"/>
      <c r="F30" s="99"/>
      <c r="G30" s="99"/>
      <c r="H30" s="99"/>
      <c r="I30" s="99"/>
      <c r="J30" s="99"/>
      <c r="K30" s="99"/>
      <c r="L30" s="99"/>
      <c r="M30" s="99"/>
      <c r="N30" s="99"/>
      <c r="O30" s="99"/>
      <c r="P30" s="99"/>
    </row>
    <row r="31" spans="2:16" ht="3" customHeight="1">
      <c r="B31" s="153"/>
      <c r="C31" s="152"/>
      <c r="D31" s="152"/>
      <c r="E31" s="152"/>
      <c r="F31" s="152"/>
      <c r="G31" s="152"/>
      <c r="H31" s="152"/>
      <c r="I31" s="152"/>
      <c r="J31" s="152"/>
      <c r="K31" s="152"/>
      <c r="L31" s="152"/>
      <c r="M31" s="152"/>
      <c r="N31" s="152"/>
      <c r="O31" s="152"/>
      <c r="P31" s="152"/>
    </row>
    <row r="32" spans="2:16" ht="5.25" customHeight="1">
      <c r="C32" s="99"/>
      <c r="D32" s="99"/>
      <c r="E32" s="99"/>
      <c r="F32" s="99"/>
      <c r="G32" s="99"/>
      <c r="H32" s="99"/>
      <c r="I32" s="99"/>
      <c r="J32" s="99"/>
      <c r="K32" s="99"/>
      <c r="L32" s="99"/>
      <c r="M32" s="99"/>
      <c r="N32" s="99"/>
      <c r="O32" s="99"/>
      <c r="P32" s="99"/>
    </row>
    <row r="33" spans="2:16" ht="12.65" customHeight="1">
      <c r="B33" s="260" t="s">
        <v>278</v>
      </c>
      <c r="C33" s="260"/>
      <c r="D33" s="260"/>
      <c r="E33" s="260"/>
      <c r="F33" s="260"/>
      <c r="G33" s="260"/>
      <c r="H33" s="260"/>
      <c r="I33" s="260"/>
      <c r="J33" s="260"/>
      <c r="K33" s="260"/>
      <c r="L33" s="260"/>
      <c r="M33" s="260"/>
      <c r="N33" s="222"/>
      <c r="O33" s="222"/>
      <c r="P33" s="222"/>
    </row>
    <row r="34" spans="2:16" ht="12.65" customHeight="1">
      <c r="B34" s="273" t="s">
        <v>197</v>
      </c>
      <c r="C34" s="273"/>
      <c r="D34" s="273"/>
      <c r="E34" s="273"/>
      <c r="F34" s="273"/>
      <c r="G34" s="273"/>
      <c r="H34" s="273"/>
      <c r="I34" s="273"/>
      <c r="J34" s="273"/>
      <c r="K34" s="273"/>
      <c r="L34" s="273"/>
      <c r="M34" s="273"/>
      <c r="N34" s="89"/>
      <c r="O34" s="89"/>
      <c r="P34" s="89"/>
    </row>
    <row r="35" spans="2:16" ht="12.65" customHeight="1">
      <c r="B35" s="242" t="s">
        <v>285</v>
      </c>
      <c r="C35" s="242"/>
      <c r="D35" s="242"/>
      <c r="E35" s="242"/>
      <c r="F35" s="242"/>
      <c r="G35" s="242"/>
      <c r="H35" s="242"/>
      <c r="I35" s="242"/>
      <c r="J35" s="242"/>
      <c r="K35" s="242"/>
      <c r="L35" s="242"/>
      <c r="M35" s="242"/>
      <c r="N35" s="90"/>
      <c r="O35" s="90"/>
      <c r="P35" s="90"/>
    </row>
    <row r="36" spans="2:16" ht="5.25" customHeight="1">
      <c r="B36" s="133"/>
    </row>
    <row r="37" spans="2:16" ht="22.5" customHeight="1">
      <c r="B37" s="282" t="s">
        <v>198</v>
      </c>
      <c r="C37" s="282"/>
      <c r="D37" s="282"/>
      <c r="E37" s="282"/>
      <c r="F37" s="282"/>
      <c r="G37" s="282"/>
      <c r="H37" s="282"/>
      <c r="I37" s="282"/>
      <c r="J37" s="282"/>
      <c r="K37" s="282"/>
      <c r="L37" s="282"/>
      <c r="M37" s="282"/>
      <c r="N37" s="282"/>
      <c r="O37" s="282"/>
      <c r="P37" s="282"/>
    </row>
  </sheetData>
  <mergeCells count="8">
    <mergeCell ref="B1:P1"/>
    <mergeCell ref="C4:P4"/>
    <mergeCell ref="B37:P37"/>
    <mergeCell ref="B4:B5"/>
    <mergeCell ref="O3:P3"/>
    <mergeCell ref="B33:M33"/>
    <mergeCell ref="B34:M34"/>
    <mergeCell ref="B35:M35"/>
  </mergeCells>
  <phoneticPr fontId="7" type="noConversion"/>
  <hyperlinks>
    <hyperlink ref="R2" location="Contents!A1" tooltip="(voltar ao índice)" display="(back to contents)" xr:uid="{00000000-0004-0000-0900-000000000000}"/>
  </hyperlinks>
  <printOptions horizontalCentered="1"/>
  <pageMargins left="0.27559055118110237" right="0.27559055118110237" top="0.6692913385826772" bottom="0.47244094488188981" header="0" footer="0"/>
  <pageSetup paperSize="9" scale="68"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4">
    <pageSetUpPr fitToPage="1"/>
  </sheetPr>
  <dimension ref="B1:X28"/>
  <sheetViews>
    <sheetView zoomScaleNormal="100" workbookViewId="0">
      <pane xSplit="2" ySplit="5" topLeftCell="C6" activePane="bottomRight" state="frozen"/>
      <selection activeCell="Q2" sqref="Q2"/>
      <selection pane="topRight" activeCell="Q2" sqref="Q2"/>
      <selection pane="bottomLeft" activeCell="Q2" sqref="Q2"/>
      <selection pane="bottomRight" activeCell="B27" sqref="B27"/>
    </sheetView>
  </sheetViews>
  <sheetFormatPr defaultColWidth="9.15234375" defaultRowHeight="10.3"/>
  <cols>
    <col min="1" max="1" width="6.69140625" style="21" customWidth="1"/>
    <col min="2" max="2" width="34.69140625" style="21" customWidth="1"/>
    <col min="3" max="24" width="8.69140625" style="21" customWidth="1"/>
    <col min="25" max="25" width="6.69140625" style="21" customWidth="1"/>
    <col min="26" max="26" width="9.15234375" style="21" customWidth="1"/>
    <col min="27" max="16384" width="9.15234375" style="21"/>
  </cols>
  <sheetData>
    <row r="1" spans="2:24" ht="28.2" customHeight="1">
      <c r="B1" s="257" t="s">
        <v>225</v>
      </c>
      <c r="C1" s="257"/>
      <c r="D1" s="257"/>
      <c r="E1" s="257"/>
      <c r="F1" s="257"/>
      <c r="G1" s="257"/>
      <c r="H1" s="257"/>
      <c r="I1" s="257"/>
      <c r="J1" s="257"/>
      <c r="K1" s="257"/>
      <c r="L1" s="257"/>
      <c r="M1" s="257"/>
      <c r="N1" s="257"/>
      <c r="O1" s="257"/>
      <c r="P1" s="257"/>
      <c r="Q1" s="257"/>
      <c r="R1" s="257"/>
      <c r="S1" s="257"/>
      <c r="T1" s="257"/>
      <c r="U1" s="257"/>
      <c r="V1" s="257"/>
      <c r="W1" s="257"/>
      <c r="X1" s="257"/>
    </row>
    <row r="2" spans="2:24" ht="12.65" customHeight="1">
      <c r="B2" s="58"/>
      <c r="C2" s="58"/>
      <c r="D2" s="58"/>
      <c r="E2" s="58"/>
      <c r="F2" s="58"/>
      <c r="G2" s="58"/>
      <c r="H2" s="58"/>
      <c r="I2" s="58"/>
      <c r="J2" s="58"/>
      <c r="K2" s="58"/>
      <c r="L2" s="58"/>
      <c r="M2" s="58"/>
      <c r="N2" s="58"/>
      <c r="O2" s="58"/>
      <c r="P2" s="58"/>
      <c r="Q2" s="58"/>
      <c r="R2" s="58"/>
      <c r="S2" s="58"/>
      <c r="T2" s="58"/>
      <c r="U2" s="58"/>
      <c r="V2" s="58"/>
      <c r="W2" s="58"/>
    </row>
    <row r="3" spans="2:24" s="60" customFormat="1" ht="12.65" customHeight="1">
      <c r="M3" s="67"/>
      <c r="W3" s="238" t="s">
        <v>25</v>
      </c>
      <c r="X3" s="238"/>
    </row>
    <row r="4" spans="2:24" s="59" customFormat="1" ht="18.75" customHeight="1">
      <c r="B4" s="247" t="s">
        <v>9</v>
      </c>
      <c r="C4" s="270" t="s">
        <v>16</v>
      </c>
      <c r="D4" s="270"/>
      <c r="E4" s="270"/>
      <c r="F4" s="270"/>
      <c r="G4" s="270"/>
      <c r="H4" s="270"/>
      <c r="I4" s="270"/>
      <c r="J4" s="270"/>
      <c r="K4" s="270"/>
      <c r="L4" s="270"/>
      <c r="M4" s="270"/>
      <c r="N4" s="270"/>
      <c r="O4" s="270"/>
      <c r="P4" s="270"/>
      <c r="Q4" s="270"/>
      <c r="R4" s="270"/>
      <c r="S4" s="270"/>
      <c r="T4" s="270"/>
      <c r="U4" s="270"/>
      <c r="V4" s="270"/>
      <c r="W4" s="270"/>
      <c r="X4" s="239"/>
    </row>
    <row r="5" spans="2:24" s="59" customFormat="1" ht="18.75" customHeight="1">
      <c r="B5" s="248"/>
      <c r="C5" s="147">
        <v>1989</v>
      </c>
      <c r="D5" s="147">
        <v>1990</v>
      </c>
      <c r="E5" s="147">
        <v>1991</v>
      </c>
      <c r="F5" s="147">
        <v>1992</v>
      </c>
      <c r="G5" s="147">
        <v>1993</v>
      </c>
      <c r="H5" s="147">
        <v>1994</v>
      </c>
      <c r="I5" s="147">
        <v>1995</v>
      </c>
      <c r="J5" s="147">
        <v>1996</v>
      </c>
      <c r="K5" s="147">
        <v>1997</v>
      </c>
      <c r="L5" s="147">
        <v>1998</v>
      </c>
      <c r="M5" s="147">
        <v>1999</v>
      </c>
      <c r="N5" s="147">
        <v>2000</v>
      </c>
      <c r="O5" s="147">
        <v>2001</v>
      </c>
      <c r="P5" s="147">
        <v>2002</v>
      </c>
      <c r="Q5" s="147">
        <v>2003</v>
      </c>
      <c r="R5" s="147">
        <v>2004</v>
      </c>
      <c r="S5" s="147">
        <v>2005</v>
      </c>
      <c r="T5" s="147">
        <v>2006</v>
      </c>
      <c r="U5" s="147">
        <v>2007</v>
      </c>
      <c r="V5" s="147">
        <v>2008</v>
      </c>
      <c r="W5" s="147">
        <v>2009</v>
      </c>
      <c r="X5" s="148">
        <v>2010</v>
      </c>
    </row>
    <row r="6" spans="2:24" ht="6" customHeight="1">
      <c r="B6" s="77"/>
      <c r="C6" s="77"/>
      <c r="D6" s="77"/>
      <c r="E6" s="77"/>
      <c r="F6" s="77"/>
      <c r="G6" s="77"/>
      <c r="H6" s="77"/>
      <c r="I6" s="77"/>
      <c r="J6" s="77"/>
      <c r="K6" s="77"/>
      <c r="L6" s="77"/>
    </row>
    <row r="7" spans="2:24" ht="13.5" customHeight="1">
      <c r="B7" s="3" t="s">
        <v>163</v>
      </c>
      <c r="C7" s="74" t="s">
        <v>0</v>
      </c>
      <c r="D7" s="74" t="s">
        <v>0</v>
      </c>
      <c r="E7" s="74" t="s">
        <v>0</v>
      </c>
      <c r="F7" s="74" t="s">
        <v>0</v>
      </c>
      <c r="G7" s="74" t="s">
        <v>0</v>
      </c>
      <c r="H7" s="75">
        <v>4014.3703674145308</v>
      </c>
      <c r="I7" s="75">
        <v>5715.864765914147</v>
      </c>
      <c r="J7" s="75">
        <v>6255.4144511726736</v>
      </c>
      <c r="K7" s="75">
        <v>6108.9474366776067</v>
      </c>
      <c r="L7" s="75">
        <v>6415.0746700451909</v>
      </c>
      <c r="M7" s="75">
        <v>5893</v>
      </c>
      <c r="N7" s="75">
        <v>5915</v>
      </c>
      <c r="O7" s="75">
        <v>7026</v>
      </c>
      <c r="P7" s="75">
        <v>7822</v>
      </c>
      <c r="Q7" s="75">
        <v>10689</v>
      </c>
      <c r="R7" s="75">
        <v>11753</v>
      </c>
      <c r="S7" s="75">
        <v>12995</v>
      </c>
      <c r="T7" s="75">
        <v>7958</v>
      </c>
      <c r="U7" s="75">
        <v>8853</v>
      </c>
      <c r="V7" s="75">
        <v>10818</v>
      </c>
      <c r="W7" s="75">
        <v>10765</v>
      </c>
      <c r="X7" s="75">
        <v>12013</v>
      </c>
    </row>
    <row r="8" spans="2:24" ht="13.5" customHeight="1">
      <c r="B8" s="11" t="s">
        <v>59</v>
      </c>
      <c r="C8" s="76" t="s">
        <v>0</v>
      </c>
      <c r="D8" s="76" t="s">
        <v>0</v>
      </c>
      <c r="E8" s="76" t="s">
        <v>0</v>
      </c>
      <c r="F8" s="76" t="s">
        <v>0</v>
      </c>
      <c r="G8" s="76" t="s">
        <v>0</v>
      </c>
      <c r="H8" s="76" t="s">
        <v>0</v>
      </c>
      <c r="I8" s="76" t="s">
        <v>0</v>
      </c>
      <c r="J8" s="76" t="s">
        <v>0</v>
      </c>
      <c r="K8" s="76" t="s">
        <v>0</v>
      </c>
      <c r="L8" s="76" t="s">
        <v>0</v>
      </c>
      <c r="M8" s="76" t="s">
        <v>0</v>
      </c>
      <c r="N8" s="76" t="s">
        <v>0</v>
      </c>
      <c r="O8" s="76" t="s">
        <v>0</v>
      </c>
      <c r="P8" s="76" t="s">
        <v>0</v>
      </c>
      <c r="Q8" s="76" t="s">
        <v>0</v>
      </c>
      <c r="R8" s="76" t="s">
        <v>0</v>
      </c>
      <c r="S8" s="76" t="s">
        <v>0</v>
      </c>
      <c r="T8" s="76" t="s">
        <v>0</v>
      </c>
      <c r="U8" s="76" t="s">
        <v>0</v>
      </c>
      <c r="V8" s="76" t="s">
        <v>0</v>
      </c>
      <c r="W8" s="76" t="s">
        <v>0</v>
      </c>
      <c r="X8" s="76" t="s">
        <v>0</v>
      </c>
    </row>
    <row r="9" spans="2:24" ht="13.5" customHeight="1">
      <c r="B9" s="11" t="s">
        <v>60</v>
      </c>
      <c r="C9" s="76" t="s">
        <v>0</v>
      </c>
      <c r="D9" s="76" t="s">
        <v>0</v>
      </c>
      <c r="E9" s="76" t="s">
        <v>0</v>
      </c>
      <c r="F9" s="76" t="s">
        <v>0</v>
      </c>
      <c r="G9" s="76" t="s">
        <v>0</v>
      </c>
      <c r="H9" s="49">
        <v>1403.7519577817459</v>
      </c>
      <c r="I9" s="49">
        <v>2275.7205135623149</v>
      </c>
      <c r="J9" s="49">
        <v>3357.8176594407478</v>
      </c>
      <c r="K9" s="49">
        <v>1879.1412695404076</v>
      </c>
      <c r="L9" s="49">
        <v>2216.393491685039</v>
      </c>
      <c r="M9" s="49">
        <v>2096</v>
      </c>
      <c r="N9" s="49">
        <v>3279</v>
      </c>
      <c r="O9" s="49">
        <v>2561</v>
      </c>
      <c r="P9" s="49">
        <v>2882</v>
      </c>
      <c r="Q9" s="49">
        <v>3990</v>
      </c>
      <c r="R9" s="49">
        <v>5089</v>
      </c>
      <c r="S9" s="49">
        <v>5451</v>
      </c>
      <c r="T9" s="76" t="s">
        <v>0</v>
      </c>
      <c r="U9" s="76" t="s">
        <v>0</v>
      </c>
      <c r="V9" s="76" t="s">
        <v>0</v>
      </c>
      <c r="W9" s="76" t="s">
        <v>0</v>
      </c>
      <c r="X9" s="76" t="s">
        <v>0</v>
      </c>
    </row>
    <row r="10" spans="2:24" ht="13.5" customHeight="1">
      <c r="B10" s="11" t="s">
        <v>58</v>
      </c>
      <c r="C10" s="76" t="s">
        <v>0</v>
      </c>
      <c r="D10" s="76" t="s">
        <v>0</v>
      </c>
      <c r="E10" s="76" t="s">
        <v>0</v>
      </c>
      <c r="F10" s="76" t="s">
        <v>0</v>
      </c>
      <c r="G10" s="76" t="s">
        <v>0</v>
      </c>
      <c r="H10" s="49">
        <v>1739.8868726369449</v>
      </c>
      <c r="I10" s="49">
        <v>2394.7386797817262</v>
      </c>
      <c r="J10" s="49">
        <v>1995.2464560409414</v>
      </c>
      <c r="K10" s="49">
        <v>3318.7518081423768</v>
      </c>
      <c r="L10" s="49">
        <v>3173.940802665576</v>
      </c>
      <c r="M10" s="49">
        <v>2829</v>
      </c>
      <c r="N10" s="49">
        <v>2535</v>
      </c>
      <c r="O10" s="49">
        <v>3788</v>
      </c>
      <c r="P10" s="49">
        <v>4333</v>
      </c>
      <c r="Q10" s="49">
        <v>6607</v>
      </c>
      <c r="R10" s="49">
        <v>6619</v>
      </c>
      <c r="S10" s="49">
        <v>7530</v>
      </c>
      <c r="T10" s="49">
        <v>7838</v>
      </c>
      <c r="U10" s="50">
        <v>8599</v>
      </c>
      <c r="V10" s="49">
        <v>10557</v>
      </c>
      <c r="W10" s="49">
        <v>10508</v>
      </c>
      <c r="X10" s="49">
        <v>11885</v>
      </c>
    </row>
    <row r="11" spans="2:24" ht="13.5" customHeight="1">
      <c r="B11" s="11" t="s">
        <v>62</v>
      </c>
      <c r="C11" s="76" t="s">
        <v>0</v>
      </c>
      <c r="D11" s="76" t="s">
        <v>0</v>
      </c>
      <c r="E11" s="76" t="s">
        <v>0</v>
      </c>
      <c r="F11" s="76" t="s">
        <v>0</v>
      </c>
      <c r="G11" s="76" t="s">
        <v>0</v>
      </c>
      <c r="H11" s="49">
        <v>867.97318462505359</v>
      </c>
      <c r="I11" s="49">
        <v>1030.1224050039405</v>
      </c>
      <c r="J11" s="49">
        <v>884.77768577727682</v>
      </c>
      <c r="K11" s="49">
        <v>911.05435899482245</v>
      </c>
      <c r="L11" s="49">
        <v>1024.7403756945762</v>
      </c>
      <c r="M11" s="49">
        <v>968</v>
      </c>
      <c r="N11" s="49">
        <v>102</v>
      </c>
      <c r="O11" s="49">
        <v>677</v>
      </c>
      <c r="P11" s="49">
        <v>565</v>
      </c>
      <c r="Q11" s="49">
        <v>92</v>
      </c>
      <c r="R11" s="17">
        <v>0</v>
      </c>
      <c r="S11" s="17">
        <v>0</v>
      </c>
      <c r="T11" s="17">
        <v>0</v>
      </c>
      <c r="U11" s="50">
        <v>254</v>
      </c>
      <c r="V11" s="49">
        <v>261</v>
      </c>
      <c r="W11" s="49">
        <v>257</v>
      </c>
      <c r="X11" s="49">
        <v>127</v>
      </c>
    </row>
    <row r="12" spans="2:24" ht="13.5" customHeight="1">
      <c r="B12" s="11" t="s">
        <v>61</v>
      </c>
      <c r="C12" s="76" t="s">
        <v>0</v>
      </c>
      <c r="D12" s="76" t="s">
        <v>0</v>
      </c>
      <c r="E12" s="76" t="s">
        <v>0</v>
      </c>
      <c r="F12" s="76" t="s">
        <v>0</v>
      </c>
      <c r="G12" s="76" t="s">
        <v>0</v>
      </c>
      <c r="H12" s="49">
        <v>2.7583523707862696</v>
      </c>
      <c r="I12" s="49">
        <v>15.283167566166412</v>
      </c>
      <c r="J12" s="49">
        <v>17.57264991370721</v>
      </c>
      <c r="K12" s="17">
        <v>0</v>
      </c>
      <c r="L12" s="17">
        <v>0</v>
      </c>
      <c r="M12" s="17">
        <v>0</v>
      </c>
      <c r="N12" s="17">
        <v>0</v>
      </c>
      <c r="O12" s="17">
        <v>0</v>
      </c>
      <c r="P12" s="49">
        <v>42</v>
      </c>
      <c r="Q12" s="17">
        <v>0</v>
      </c>
      <c r="R12" s="17">
        <v>45</v>
      </c>
      <c r="S12" s="49">
        <v>14</v>
      </c>
      <c r="T12" s="49">
        <v>120</v>
      </c>
      <c r="U12" s="17">
        <v>0</v>
      </c>
      <c r="V12" s="17">
        <v>0</v>
      </c>
      <c r="W12" s="17">
        <v>0</v>
      </c>
      <c r="X12" s="49">
        <v>1</v>
      </c>
    </row>
    <row r="13" spans="2:24" ht="10.75">
      <c r="B13" s="77"/>
      <c r="C13" s="77"/>
      <c r="D13" s="77"/>
      <c r="E13" s="77"/>
      <c r="F13" s="77"/>
      <c r="G13" s="77"/>
      <c r="H13" s="77"/>
      <c r="I13" s="77"/>
      <c r="J13" s="77"/>
      <c r="K13" s="77"/>
      <c r="L13" s="77"/>
    </row>
    <row r="14" spans="2:24" ht="13.5" customHeight="1">
      <c r="B14" s="3" t="s">
        <v>44</v>
      </c>
      <c r="C14" s="75">
        <v>7393.3869374806718</v>
      </c>
      <c r="D14" s="75">
        <v>6573.5677018385695</v>
      </c>
      <c r="E14" s="75">
        <v>4829.4759629293403</v>
      </c>
      <c r="F14" s="75">
        <v>5581.48861244401</v>
      </c>
      <c r="G14" s="75">
        <v>8010.5645394599014</v>
      </c>
      <c r="H14" s="75">
        <v>11016.510210392953</v>
      </c>
      <c r="I14" s="75">
        <v>9709.0362227032856</v>
      </c>
      <c r="J14" s="75">
        <v>10027.743139034927</v>
      </c>
      <c r="K14" s="75">
        <v>12807.957821649825</v>
      </c>
      <c r="L14" s="75">
        <v>13894.509412316318</v>
      </c>
      <c r="M14" s="78">
        <v>15574</v>
      </c>
      <c r="N14" s="78">
        <v>16362</v>
      </c>
      <c r="O14" s="78">
        <v>19584</v>
      </c>
      <c r="P14" s="78">
        <v>18560</v>
      </c>
      <c r="Q14" s="78">
        <v>20723</v>
      </c>
      <c r="R14" s="78">
        <v>21028</v>
      </c>
      <c r="S14" s="78">
        <v>22552</v>
      </c>
      <c r="T14" s="78">
        <v>24017</v>
      </c>
      <c r="U14" s="78">
        <v>29909</v>
      </c>
      <c r="V14" s="78">
        <v>28540</v>
      </c>
      <c r="W14" s="78">
        <v>28245</v>
      </c>
      <c r="X14" s="78">
        <v>27679</v>
      </c>
    </row>
    <row r="15" spans="2:24" ht="13.5" customHeight="1">
      <c r="B15" s="11" t="s">
        <v>59</v>
      </c>
      <c r="C15" s="76" t="s">
        <v>0</v>
      </c>
      <c r="D15" s="76" t="s">
        <v>0</v>
      </c>
      <c r="E15" s="76" t="s">
        <v>0</v>
      </c>
      <c r="F15" s="76" t="s">
        <v>0</v>
      </c>
      <c r="G15" s="76" t="s">
        <v>0</v>
      </c>
      <c r="H15" s="76" t="s">
        <v>0</v>
      </c>
      <c r="I15" s="76" t="s">
        <v>0</v>
      </c>
      <c r="J15" s="76" t="s">
        <v>0</v>
      </c>
      <c r="K15" s="76" t="s">
        <v>0</v>
      </c>
      <c r="L15" s="76" t="s">
        <v>0</v>
      </c>
      <c r="M15" s="76" t="s">
        <v>0</v>
      </c>
      <c r="N15" s="76" t="s">
        <v>0</v>
      </c>
      <c r="O15" s="76" t="s">
        <v>0</v>
      </c>
      <c r="P15" s="76" t="s">
        <v>0</v>
      </c>
      <c r="Q15" s="76" t="s">
        <v>0</v>
      </c>
      <c r="R15" s="76" t="s">
        <v>0</v>
      </c>
      <c r="S15" s="76" t="s">
        <v>0</v>
      </c>
      <c r="T15" s="76" t="s">
        <v>0</v>
      </c>
      <c r="U15" s="76" t="s">
        <v>0</v>
      </c>
      <c r="V15" s="76" t="s">
        <v>0</v>
      </c>
      <c r="W15" s="76" t="s">
        <v>0</v>
      </c>
      <c r="X15" s="76" t="s">
        <v>0</v>
      </c>
    </row>
    <row r="16" spans="2:24" ht="13.5" customHeight="1">
      <c r="B16" s="11" t="s">
        <v>60</v>
      </c>
      <c r="C16" s="49">
        <v>716.02438124120874</v>
      </c>
      <c r="D16" s="49">
        <v>3722.4738380502986</v>
      </c>
      <c r="E16" s="49">
        <v>955.56209535020605</v>
      </c>
      <c r="F16" s="49">
        <v>756.34221526122042</v>
      </c>
      <c r="G16" s="49">
        <v>1202.586765894195</v>
      </c>
      <c r="H16" s="49">
        <v>1722.1645833541165</v>
      </c>
      <c r="I16" s="49">
        <v>763.77929190650536</v>
      </c>
      <c r="J16" s="49">
        <v>1200.2025119462096</v>
      </c>
      <c r="K16" s="49">
        <v>1151.1008469588292</v>
      </c>
      <c r="L16" s="49">
        <v>1340.7663431130975</v>
      </c>
      <c r="M16" s="28">
        <v>1043</v>
      </c>
      <c r="N16" s="28">
        <v>1504</v>
      </c>
      <c r="O16" s="28">
        <v>2882</v>
      </c>
      <c r="P16" s="28">
        <v>2751</v>
      </c>
      <c r="Q16" s="28">
        <v>3137</v>
      </c>
      <c r="R16" s="28">
        <v>1998</v>
      </c>
      <c r="S16" s="28">
        <v>8586</v>
      </c>
      <c r="T16" s="76" t="s">
        <v>0</v>
      </c>
      <c r="U16" s="76" t="s">
        <v>0</v>
      </c>
      <c r="V16" s="76" t="s">
        <v>0</v>
      </c>
      <c r="W16" s="76" t="s">
        <v>0</v>
      </c>
      <c r="X16" s="76" t="s">
        <v>0</v>
      </c>
    </row>
    <row r="17" spans="2:24" ht="13.5" customHeight="1">
      <c r="B17" s="11" t="s">
        <v>58</v>
      </c>
      <c r="C17" s="49">
        <v>960.77453337456734</v>
      </c>
      <c r="D17" s="49">
        <v>408.79979250007483</v>
      </c>
      <c r="E17" s="49">
        <v>1083.2144531678655</v>
      </c>
      <c r="F17" s="49">
        <v>1577.8523757743837</v>
      </c>
      <c r="G17" s="49">
        <v>6467.328737742042</v>
      </c>
      <c r="H17" s="49">
        <v>6418.8455821470261</v>
      </c>
      <c r="I17" s="49">
        <v>6504.7984357697951</v>
      </c>
      <c r="J17" s="49">
        <v>6188.5655570076115</v>
      </c>
      <c r="K17" s="49">
        <v>8468.1966460829408</v>
      </c>
      <c r="L17" s="49">
        <v>9207.8091798764981</v>
      </c>
      <c r="M17" s="28">
        <v>8852</v>
      </c>
      <c r="N17" s="28">
        <v>10127</v>
      </c>
      <c r="O17" s="28">
        <v>11187</v>
      </c>
      <c r="P17" s="28">
        <v>12620</v>
      </c>
      <c r="Q17" s="28">
        <v>12647</v>
      </c>
      <c r="R17" s="28">
        <v>13327</v>
      </c>
      <c r="S17" s="28">
        <v>9946</v>
      </c>
      <c r="T17" s="28">
        <v>18167</v>
      </c>
      <c r="U17" s="28">
        <v>23163</v>
      </c>
      <c r="V17" s="28">
        <v>21789</v>
      </c>
      <c r="W17" s="28">
        <v>21332</v>
      </c>
      <c r="X17" s="28">
        <v>19766</v>
      </c>
    </row>
    <row r="18" spans="2:24" ht="13.5" customHeight="1">
      <c r="B18" s="11" t="s">
        <v>62</v>
      </c>
      <c r="C18" s="17">
        <v>0</v>
      </c>
      <c r="D18" s="49">
        <v>647.79880488023866</v>
      </c>
      <c r="E18" s="49">
        <v>535.06050418491441</v>
      </c>
      <c r="F18" s="49">
        <v>697.08003711056358</v>
      </c>
      <c r="G18" s="49">
        <v>340.64903582366497</v>
      </c>
      <c r="H18" s="49">
        <v>2863.9977653854212</v>
      </c>
      <c r="I18" s="49">
        <v>2429.6744844923733</v>
      </c>
      <c r="J18" s="49">
        <v>2628.4055426422324</v>
      </c>
      <c r="K18" s="49">
        <v>3188.6603286080544</v>
      </c>
      <c r="L18" s="49">
        <v>3346.9338893267227</v>
      </c>
      <c r="M18" s="28">
        <v>5641</v>
      </c>
      <c r="N18" s="28">
        <v>4410</v>
      </c>
      <c r="O18" s="28">
        <v>4980</v>
      </c>
      <c r="P18" s="28">
        <v>2914</v>
      </c>
      <c r="Q18" s="28">
        <v>4878</v>
      </c>
      <c r="R18" s="28">
        <v>3549</v>
      </c>
      <c r="S18" s="28">
        <v>2294</v>
      </c>
      <c r="T18" s="28">
        <v>4475</v>
      </c>
      <c r="U18" s="28">
        <v>5890</v>
      </c>
      <c r="V18" s="28">
        <v>6561</v>
      </c>
      <c r="W18" s="28">
        <v>6911</v>
      </c>
      <c r="X18" s="28">
        <v>7847</v>
      </c>
    </row>
    <row r="19" spans="2:24" ht="13.5" customHeight="1">
      <c r="B19" s="11" t="s">
        <v>61</v>
      </c>
      <c r="C19" s="49">
        <v>5716.5880228648957</v>
      </c>
      <c r="D19" s="49">
        <v>1794.4952664079569</v>
      </c>
      <c r="E19" s="49">
        <v>2255.6389102263547</v>
      </c>
      <c r="F19" s="49">
        <v>2550.2139842978422</v>
      </c>
      <c r="G19" s="17">
        <v>0</v>
      </c>
      <c r="H19" s="49">
        <v>11.502279506389602</v>
      </c>
      <c r="I19" s="49">
        <v>10.784010534611586</v>
      </c>
      <c r="J19" s="49">
        <v>10.569527438872317</v>
      </c>
      <c r="K19" s="17">
        <v>0</v>
      </c>
      <c r="L19" s="17">
        <v>0</v>
      </c>
      <c r="M19" s="28">
        <v>39</v>
      </c>
      <c r="N19" s="28">
        <v>320</v>
      </c>
      <c r="O19" s="28">
        <v>535</v>
      </c>
      <c r="P19" s="28">
        <v>3026</v>
      </c>
      <c r="Q19" s="28">
        <v>60</v>
      </c>
      <c r="R19" s="28">
        <v>2153</v>
      </c>
      <c r="S19" s="28">
        <v>1727</v>
      </c>
      <c r="T19" s="28">
        <v>1374</v>
      </c>
      <c r="U19" s="28">
        <v>855</v>
      </c>
      <c r="V19" s="28">
        <v>190</v>
      </c>
      <c r="W19" s="28">
        <v>2</v>
      </c>
      <c r="X19" s="28">
        <v>66</v>
      </c>
    </row>
    <row r="20" spans="2:24" ht="6" customHeight="1">
      <c r="E20" s="56"/>
      <c r="F20" s="56"/>
      <c r="G20" s="56"/>
      <c r="H20" s="56"/>
      <c r="I20" s="56"/>
      <c r="J20" s="56"/>
      <c r="K20" s="56"/>
      <c r="L20" s="56"/>
      <c r="M20" s="56"/>
      <c r="N20" s="56"/>
      <c r="O20" s="56"/>
      <c r="P20" s="56"/>
      <c r="Q20" s="56"/>
      <c r="R20" s="56"/>
      <c r="S20" s="56"/>
      <c r="T20" s="56"/>
      <c r="U20" s="56"/>
      <c r="V20" s="56"/>
      <c r="W20" s="56"/>
      <c r="X20" s="56"/>
    </row>
    <row r="21" spans="2:24" ht="3" customHeight="1">
      <c r="B21" s="150"/>
      <c r="C21" s="150"/>
      <c r="D21" s="150"/>
      <c r="E21" s="149"/>
      <c r="F21" s="149"/>
      <c r="G21" s="149"/>
      <c r="H21" s="149"/>
      <c r="I21" s="149"/>
      <c r="J21" s="149"/>
      <c r="K21" s="149"/>
      <c r="L21" s="149"/>
      <c r="M21" s="149"/>
      <c r="N21" s="149"/>
      <c r="O21" s="149"/>
      <c r="P21" s="149"/>
      <c r="Q21" s="149"/>
      <c r="R21" s="149"/>
      <c r="S21" s="149"/>
      <c r="T21" s="149"/>
      <c r="U21" s="149"/>
      <c r="V21" s="149"/>
      <c r="W21" s="149"/>
      <c r="X21" s="149"/>
    </row>
    <row r="22" spans="2:24" ht="5.25" customHeight="1">
      <c r="E22" s="56"/>
      <c r="F22" s="56"/>
      <c r="G22" s="56"/>
      <c r="H22" s="56"/>
      <c r="I22" s="56"/>
      <c r="J22" s="56"/>
      <c r="K22" s="56"/>
      <c r="L22" s="56"/>
      <c r="M22" s="56"/>
      <c r="N22" s="56"/>
      <c r="O22" s="56"/>
      <c r="P22" s="56"/>
      <c r="Q22" s="56"/>
      <c r="R22" s="56"/>
      <c r="S22" s="56"/>
      <c r="T22" s="56"/>
      <c r="U22" s="56"/>
      <c r="V22" s="56"/>
      <c r="W22" s="56"/>
      <c r="X22" s="56"/>
    </row>
    <row r="23" spans="2:24" ht="12.75" customHeight="1">
      <c r="B23" s="242" t="s">
        <v>194</v>
      </c>
      <c r="C23" s="242"/>
      <c r="D23" s="242"/>
      <c r="E23" s="242"/>
      <c r="F23" s="242"/>
      <c r="G23" s="242"/>
      <c r="H23" s="242"/>
      <c r="I23" s="242"/>
      <c r="J23" s="242"/>
      <c r="K23" s="242"/>
      <c r="L23" s="242"/>
      <c r="M23" s="242"/>
      <c r="N23" s="242"/>
      <c r="O23" s="242"/>
      <c r="P23" s="242"/>
      <c r="Q23" s="242"/>
      <c r="R23" s="242"/>
      <c r="S23" s="242"/>
      <c r="T23" s="242"/>
      <c r="U23" s="242"/>
      <c r="V23" s="242"/>
      <c r="W23" s="242"/>
      <c r="X23" s="242"/>
    </row>
    <row r="24" spans="2:24" ht="12.75" customHeight="1">
      <c r="B24" s="273" t="s">
        <v>197</v>
      </c>
      <c r="C24" s="273"/>
      <c r="D24" s="273"/>
      <c r="E24" s="273"/>
      <c r="F24" s="273"/>
      <c r="G24" s="273"/>
      <c r="H24" s="273"/>
      <c r="I24" s="273"/>
      <c r="J24" s="273"/>
      <c r="K24" s="273"/>
      <c r="L24" s="273"/>
      <c r="M24" s="273"/>
      <c r="N24" s="273"/>
      <c r="O24" s="273"/>
      <c r="P24" s="273"/>
      <c r="Q24" s="273"/>
      <c r="R24" s="273"/>
      <c r="S24" s="273"/>
      <c r="T24" s="273"/>
      <c r="U24" s="273"/>
      <c r="V24" s="273"/>
      <c r="W24" s="273"/>
      <c r="X24" s="273"/>
    </row>
    <row r="25" spans="2:24" ht="12.75" customHeight="1">
      <c r="B25" s="242" t="s">
        <v>285</v>
      </c>
      <c r="C25" s="242"/>
      <c r="D25" s="242"/>
      <c r="E25" s="242"/>
      <c r="F25" s="242"/>
      <c r="G25" s="242"/>
      <c r="H25" s="242"/>
      <c r="I25" s="242"/>
      <c r="J25" s="242"/>
      <c r="K25" s="242"/>
      <c r="L25" s="242"/>
      <c r="M25" s="242"/>
      <c r="N25" s="242"/>
      <c r="O25" s="242"/>
      <c r="P25" s="242"/>
      <c r="Q25" s="242"/>
      <c r="R25" s="242"/>
      <c r="S25" s="242"/>
      <c r="T25" s="242"/>
      <c r="U25" s="242"/>
      <c r="V25" s="242"/>
      <c r="W25" s="242"/>
      <c r="X25" s="242"/>
    </row>
    <row r="26" spans="2:24">
      <c r="B26" s="60"/>
    </row>
    <row r="27" spans="2:24" ht="11.6">
      <c r="B27" s="146" t="s">
        <v>292</v>
      </c>
    </row>
    <row r="28" spans="2:24">
      <c r="B28" s="61"/>
    </row>
  </sheetData>
  <mergeCells count="7">
    <mergeCell ref="B24:X24"/>
    <mergeCell ref="B25:X25"/>
    <mergeCell ref="B1:X1"/>
    <mergeCell ref="W3:X3"/>
    <mergeCell ref="B4:B5"/>
    <mergeCell ref="C4:X4"/>
    <mergeCell ref="B23:X23"/>
  </mergeCells>
  <phoneticPr fontId="0" type="noConversion"/>
  <hyperlinks>
    <hyperlink ref="B27" location="Contents!A1" tooltip="(voltar ao índice)" display="(back to contents)" xr:uid="{00000000-0004-0000-0A00-000000000000}"/>
  </hyperlinks>
  <printOptions horizontalCentered="1"/>
  <pageMargins left="7.874015748031496E-2" right="7.874015748031496E-2" top="0.6692913385826772" bottom="0.6692913385826772" header="0" footer="0"/>
  <pageSetup paperSize="9" scale="65" orientation="landscape"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7">
    <pageSetUpPr fitToPage="1"/>
  </sheetPr>
  <dimension ref="B1:R31"/>
  <sheetViews>
    <sheetView zoomScaleNormal="100" workbookViewId="0">
      <pane xSplit="2" ySplit="5" topLeftCell="C6" activePane="bottomRight" state="frozen"/>
      <selection activeCell="Q2" sqref="Q2"/>
      <selection pane="topRight" activeCell="Q2" sqref="Q2"/>
      <selection pane="bottomLeft" activeCell="Q2" sqref="Q2"/>
      <selection pane="bottomRight" activeCell="R2" sqref="R2"/>
    </sheetView>
  </sheetViews>
  <sheetFormatPr defaultColWidth="9.15234375" defaultRowHeight="10.3"/>
  <cols>
    <col min="1" max="1" width="6.69140625" style="21" customWidth="1"/>
    <col min="2" max="2" width="34.69140625" style="21" customWidth="1"/>
    <col min="3" max="16" width="12.15234375" style="21" customWidth="1"/>
    <col min="17" max="17" width="6.69140625" style="21" customWidth="1"/>
    <col min="18" max="18" width="15.15234375" style="21" bestFit="1" customWidth="1"/>
    <col min="19" max="16384" width="9.15234375" style="21"/>
  </cols>
  <sheetData>
    <row r="1" spans="2:18" ht="28.2" customHeight="1">
      <c r="B1" s="257" t="s">
        <v>314</v>
      </c>
      <c r="C1" s="257"/>
      <c r="D1" s="257"/>
      <c r="E1" s="257"/>
      <c r="F1" s="257"/>
      <c r="G1" s="257"/>
      <c r="H1" s="257"/>
      <c r="I1" s="257"/>
      <c r="J1" s="257"/>
      <c r="K1" s="257"/>
      <c r="L1" s="257"/>
      <c r="M1" s="257"/>
      <c r="N1" s="257"/>
      <c r="O1" s="257"/>
      <c r="P1" s="257"/>
    </row>
    <row r="2" spans="2:18" ht="12.65" customHeight="1">
      <c r="B2" s="58"/>
      <c r="R2" s="146" t="s">
        <v>292</v>
      </c>
    </row>
    <row r="3" spans="2:18" s="60" customFormat="1" ht="12.65" customHeight="1">
      <c r="O3" s="238" t="s">
        <v>25</v>
      </c>
      <c r="P3" s="238"/>
    </row>
    <row r="4" spans="2:18" s="59" customFormat="1" ht="18.75" customHeight="1">
      <c r="B4" s="247" t="s">
        <v>9</v>
      </c>
      <c r="C4" s="239" t="s">
        <v>16</v>
      </c>
      <c r="D4" s="240"/>
      <c r="E4" s="240"/>
      <c r="F4" s="240"/>
      <c r="G4" s="240"/>
      <c r="H4" s="240"/>
      <c r="I4" s="240"/>
      <c r="J4" s="240"/>
      <c r="K4" s="240"/>
      <c r="L4" s="240"/>
      <c r="M4" s="240"/>
      <c r="N4" s="240"/>
      <c r="O4" s="240"/>
      <c r="P4" s="240"/>
    </row>
    <row r="5" spans="2:18" s="59" customFormat="1" ht="18.75" customHeight="1">
      <c r="B5" s="248"/>
      <c r="C5" s="147">
        <v>2011</v>
      </c>
      <c r="D5" s="147">
        <v>2012</v>
      </c>
      <c r="E5" s="147">
        <v>2013</v>
      </c>
      <c r="F5" s="147">
        <v>2014</v>
      </c>
      <c r="G5" s="147">
        <v>2015</v>
      </c>
      <c r="H5" s="148">
        <v>2016</v>
      </c>
      <c r="I5" s="147">
        <v>2017</v>
      </c>
      <c r="J5" s="148">
        <v>2018</v>
      </c>
      <c r="K5" s="147">
        <v>2019</v>
      </c>
      <c r="L5" s="148">
        <v>2020</v>
      </c>
      <c r="M5" s="147">
        <v>2021</v>
      </c>
      <c r="N5" s="148">
        <v>2022</v>
      </c>
      <c r="O5" s="147" t="s">
        <v>317</v>
      </c>
      <c r="P5" s="148" t="s">
        <v>318</v>
      </c>
    </row>
    <row r="6" spans="2:18" ht="6" customHeight="1">
      <c r="B6" s="77"/>
    </row>
    <row r="7" spans="2:18" ht="13.5" customHeight="1">
      <c r="B7" s="3" t="s">
        <v>163</v>
      </c>
      <c r="C7" s="100">
        <v>35052</v>
      </c>
      <c r="D7" s="101">
        <v>39534.377</v>
      </c>
      <c r="E7" s="101">
        <v>41301.590759999999</v>
      </c>
      <c r="F7" s="101">
        <v>39334.129840000001</v>
      </c>
      <c r="G7" s="101">
        <v>43989.507469999997</v>
      </c>
      <c r="H7" s="101">
        <v>39127.418750000004</v>
      </c>
      <c r="I7" s="101">
        <v>45082.690640000001</v>
      </c>
      <c r="J7" s="101">
        <v>49408.128599999996</v>
      </c>
      <c r="K7" s="101">
        <v>47873.375920000006</v>
      </c>
      <c r="L7" s="101">
        <v>41637.464090000001</v>
      </c>
      <c r="M7" s="101">
        <v>45432.366664000001</v>
      </c>
      <c r="N7" s="101">
        <v>49055.391300000003</v>
      </c>
      <c r="O7" s="101">
        <v>72433</v>
      </c>
      <c r="P7" s="101">
        <v>57147.096841999999</v>
      </c>
    </row>
    <row r="8" spans="2:18" ht="13.5" customHeight="1">
      <c r="B8" s="11" t="s">
        <v>59</v>
      </c>
      <c r="C8" s="34">
        <v>17309</v>
      </c>
      <c r="D8" s="102">
        <v>19516.744999999999</v>
      </c>
      <c r="E8" s="102">
        <v>21803.620009999999</v>
      </c>
      <c r="F8" s="102">
        <v>20927.697760000003</v>
      </c>
      <c r="G8" s="102">
        <v>22845.519509999998</v>
      </c>
      <c r="H8" s="102">
        <v>21193.31121</v>
      </c>
      <c r="I8" s="102">
        <v>27295.693729999999</v>
      </c>
      <c r="J8" s="102">
        <v>27610.011040000001</v>
      </c>
      <c r="K8" s="102">
        <v>28999.148550000002</v>
      </c>
      <c r="L8" s="102">
        <v>24922.17743</v>
      </c>
      <c r="M8" s="102">
        <v>27177.787464000001</v>
      </c>
      <c r="N8" s="102">
        <v>30551.596400000002</v>
      </c>
      <c r="O8" s="102">
        <v>34061.927970000004</v>
      </c>
      <c r="P8" s="102">
        <v>35322.174171999999</v>
      </c>
    </row>
    <row r="9" spans="2:18" ht="13.5" customHeight="1">
      <c r="B9" s="11" t="s">
        <v>60</v>
      </c>
      <c r="C9" s="34">
        <v>7103</v>
      </c>
      <c r="D9" s="102">
        <v>8101.2909999999993</v>
      </c>
      <c r="E9" s="102">
        <v>7277.3811500000002</v>
      </c>
      <c r="F9" s="102">
        <v>6907.9187899999997</v>
      </c>
      <c r="G9" s="102">
        <v>9055.9655000000002</v>
      </c>
      <c r="H9" s="102">
        <v>6147.3988200000003</v>
      </c>
      <c r="I9" s="102">
        <v>6410.3739599999999</v>
      </c>
      <c r="J9" s="102">
        <v>6841.0337</v>
      </c>
      <c r="K9" s="102">
        <v>7292.8008300000001</v>
      </c>
      <c r="L9" s="102">
        <v>5529.51926</v>
      </c>
      <c r="M9" s="102">
        <v>6822.3810599999997</v>
      </c>
      <c r="N9" s="102">
        <v>7124.6878999999999</v>
      </c>
      <c r="O9" s="102">
        <v>14103.475760000001</v>
      </c>
      <c r="P9" s="102">
        <v>8182.14084</v>
      </c>
    </row>
    <row r="10" spans="2:18" ht="13.5" customHeight="1">
      <c r="B10" s="11" t="s">
        <v>58</v>
      </c>
      <c r="C10" s="34">
        <v>10564</v>
      </c>
      <c r="D10" s="102">
        <v>11411.341</v>
      </c>
      <c r="E10" s="102">
        <v>9853.5895999999993</v>
      </c>
      <c r="F10" s="102">
        <v>10565.513289999999</v>
      </c>
      <c r="G10" s="102">
        <v>11656.02246</v>
      </c>
      <c r="H10" s="102">
        <v>11193.708720000001</v>
      </c>
      <c r="I10" s="102">
        <v>10409.622950000001</v>
      </c>
      <c r="J10" s="102">
        <v>13610.083860000001</v>
      </c>
      <c r="K10" s="102">
        <v>11285.42654</v>
      </c>
      <c r="L10" s="102">
        <v>10850.767400000001</v>
      </c>
      <c r="M10" s="102">
        <v>10433.19814</v>
      </c>
      <c r="N10" s="102">
        <v>10871.107</v>
      </c>
      <c r="O10" s="102">
        <v>23794.696029999999</v>
      </c>
      <c r="P10" s="102">
        <v>13388.78183</v>
      </c>
    </row>
    <row r="11" spans="2:18" ht="13.5" customHeight="1">
      <c r="B11" s="11" t="s">
        <v>62</v>
      </c>
      <c r="C11" s="34">
        <v>74</v>
      </c>
      <c r="D11" s="102">
        <v>503</v>
      </c>
      <c r="E11" s="102">
        <v>2367</v>
      </c>
      <c r="F11" s="102">
        <v>931</v>
      </c>
      <c r="G11" s="102">
        <v>429</v>
      </c>
      <c r="H11" s="102">
        <v>592</v>
      </c>
      <c r="I11" s="102">
        <v>962</v>
      </c>
      <c r="J11" s="102">
        <v>1342</v>
      </c>
      <c r="K11" s="102">
        <v>262</v>
      </c>
      <c r="L11" s="102">
        <v>329</v>
      </c>
      <c r="M11" s="102">
        <v>970</v>
      </c>
      <c r="N11" s="102">
        <v>442</v>
      </c>
      <c r="O11" s="102">
        <v>368.2</v>
      </c>
      <c r="P11" s="102">
        <v>148</v>
      </c>
    </row>
    <row r="12" spans="2:18" ht="13.5" customHeight="1">
      <c r="B12" s="11" t="s">
        <v>61</v>
      </c>
      <c r="C12" s="34">
        <v>3</v>
      </c>
      <c r="D12" s="102">
        <v>2</v>
      </c>
      <c r="E12" s="29">
        <v>0</v>
      </c>
      <c r="F12" s="29">
        <v>1</v>
      </c>
      <c r="G12" s="29">
        <v>3</v>
      </c>
      <c r="H12" s="29">
        <v>1</v>
      </c>
      <c r="I12" s="29">
        <v>5</v>
      </c>
      <c r="J12" s="29">
        <v>4</v>
      </c>
      <c r="K12" s="29">
        <v>32</v>
      </c>
      <c r="L12" s="29">
        <v>6</v>
      </c>
      <c r="M12" s="29">
        <v>29</v>
      </c>
      <c r="N12" s="29">
        <v>66</v>
      </c>
      <c r="O12" s="29">
        <v>104.3</v>
      </c>
      <c r="P12" s="29">
        <v>106</v>
      </c>
    </row>
    <row r="13" spans="2:18" ht="10.75">
      <c r="B13" s="77"/>
      <c r="C13" s="34"/>
      <c r="D13" s="12"/>
      <c r="E13" s="12"/>
      <c r="F13" s="12"/>
      <c r="G13" s="12"/>
      <c r="H13" s="12"/>
      <c r="I13" s="12"/>
      <c r="J13" s="12"/>
      <c r="K13" s="12"/>
      <c r="L13" s="12"/>
      <c r="M13" s="12"/>
      <c r="N13" s="12"/>
      <c r="O13" s="12"/>
      <c r="P13" s="12"/>
    </row>
    <row r="14" spans="2:18" ht="13.5" customHeight="1">
      <c r="B14" s="3" t="s">
        <v>44</v>
      </c>
      <c r="C14" s="100">
        <v>59825.212950000001</v>
      </c>
      <c r="D14" s="33">
        <v>58964.781000000003</v>
      </c>
      <c r="E14" s="33">
        <v>53494.474860000002</v>
      </c>
      <c r="F14" s="33">
        <v>53297.275299999994</v>
      </c>
      <c r="G14" s="33">
        <v>51498.67929</v>
      </c>
      <c r="H14" s="33">
        <v>44842.937470000004</v>
      </c>
      <c r="I14" s="33">
        <v>43393.860139999997</v>
      </c>
      <c r="J14" s="33">
        <v>57091.204590000001</v>
      </c>
      <c r="K14" s="33">
        <v>72114.003170000011</v>
      </c>
      <c r="L14" s="33">
        <v>75251.75834</v>
      </c>
      <c r="M14" s="33">
        <v>67866.757889999993</v>
      </c>
      <c r="N14" s="33">
        <v>70178.487999999998</v>
      </c>
      <c r="O14" s="33">
        <v>97246.604380000004</v>
      </c>
      <c r="P14" s="33">
        <v>91611.604260000007</v>
      </c>
    </row>
    <row r="15" spans="2:18" ht="13.5" customHeight="1">
      <c r="B15" s="11" t="s">
        <v>59</v>
      </c>
      <c r="C15" s="34">
        <v>20945.272939999999</v>
      </c>
      <c r="D15" s="34">
        <v>22485.876</v>
      </c>
      <c r="E15" s="34">
        <v>21274.174600000002</v>
      </c>
      <c r="F15" s="34">
        <v>18369.018889999999</v>
      </c>
      <c r="G15" s="34">
        <v>19381.15508</v>
      </c>
      <c r="H15" s="34">
        <v>17838.749520000001</v>
      </c>
      <c r="I15" s="34">
        <v>16613.312729999998</v>
      </c>
      <c r="J15" s="34">
        <v>22701.949000000001</v>
      </c>
      <c r="K15" s="34">
        <v>25809.76512</v>
      </c>
      <c r="L15" s="34">
        <v>31941.207160000002</v>
      </c>
      <c r="M15" s="34">
        <v>30034.280650000001</v>
      </c>
      <c r="N15" s="34">
        <v>26988.928</v>
      </c>
      <c r="O15" s="34">
        <v>46043.518779999999</v>
      </c>
      <c r="P15" s="34">
        <v>36087.527920000008</v>
      </c>
    </row>
    <row r="16" spans="2:18" ht="13.5" customHeight="1">
      <c r="B16" s="11" t="s">
        <v>60</v>
      </c>
      <c r="C16" s="34">
        <v>8260.6972399999995</v>
      </c>
      <c r="D16" s="34">
        <v>5763.5550000000003</v>
      </c>
      <c r="E16" s="34">
        <v>3344.7358400000003</v>
      </c>
      <c r="F16" s="34">
        <v>3234.8183100000001</v>
      </c>
      <c r="G16" s="34">
        <v>3855.9875900000002</v>
      </c>
      <c r="H16" s="34">
        <v>2378.3847000000001</v>
      </c>
      <c r="I16" s="34">
        <v>4487.4920000000002</v>
      </c>
      <c r="J16" s="34">
        <v>8134.8235500000001</v>
      </c>
      <c r="K16" s="34">
        <v>14344.250110000001</v>
      </c>
      <c r="L16" s="34">
        <v>10203.464179999999</v>
      </c>
      <c r="M16" s="34">
        <v>4885.9605599999995</v>
      </c>
      <c r="N16" s="34">
        <v>7034.98</v>
      </c>
      <c r="O16" s="34">
        <v>11773.548679999998</v>
      </c>
      <c r="P16" s="34">
        <v>13319.13103</v>
      </c>
      <c r="R16" s="106"/>
    </row>
    <row r="17" spans="2:16" ht="13.5" customHeight="1">
      <c r="B17" s="11" t="s">
        <v>58</v>
      </c>
      <c r="C17" s="34">
        <v>22825.242770000001</v>
      </c>
      <c r="D17" s="34">
        <v>22262.35</v>
      </c>
      <c r="E17" s="34">
        <v>20857.564419999999</v>
      </c>
      <c r="F17" s="34">
        <v>23345.438099999999</v>
      </c>
      <c r="G17" s="34">
        <v>19245.536619999999</v>
      </c>
      <c r="H17" s="34">
        <v>17056.803250000001</v>
      </c>
      <c r="I17" s="34">
        <v>15507.055409999999</v>
      </c>
      <c r="J17" s="34">
        <v>17722.43204</v>
      </c>
      <c r="K17" s="34">
        <v>20192.987939999999</v>
      </c>
      <c r="L17" s="34">
        <v>20587.087</v>
      </c>
      <c r="M17" s="34">
        <v>22209.516680000001</v>
      </c>
      <c r="N17" s="34">
        <v>25441.579999999998</v>
      </c>
      <c r="O17" s="34">
        <v>25787.536919999999</v>
      </c>
      <c r="P17" s="34">
        <v>28096.945309999999</v>
      </c>
    </row>
    <row r="18" spans="2:16" ht="13.5" customHeight="1">
      <c r="B18" s="11" t="s">
        <v>62</v>
      </c>
      <c r="C18" s="34">
        <v>7787</v>
      </c>
      <c r="D18" s="38">
        <v>8417</v>
      </c>
      <c r="E18" s="38">
        <v>8015</v>
      </c>
      <c r="F18" s="38">
        <v>8315</v>
      </c>
      <c r="G18" s="38">
        <v>8938</v>
      </c>
      <c r="H18" s="38">
        <v>7423</v>
      </c>
      <c r="I18" s="38">
        <v>6660</v>
      </c>
      <c r="J18" s="38">
        <v>8307</v>
      </c>
      <c r="K18" s="38">
        <v>11489</v>
      </c>
      <c r="L18" s="38">
        <v>12326</v>
      </c>
      <c r="M18" s="38">
        <v>10320</v>
      </c>
      <c r="N18" s="38">
        <v>10484</v>
      </c>
      <c r="O18" s="38">
        <v>13215</v>
      </c>
      <c r="P18" s="38">
        <v>13719</v>
      </c>
    </row>
    <row r="19" spans="2:16" ht="13.5" customHeight="1">
      <c r="B19" s="11" t="s">
        <v>61</v>
      </c>
      <c r="C19" s="34">
        <v>6</v>
      </c>
      <c r="D19" s="38">
        <v>36</v>
      </c>
      <c r="E19" s="38">
        <v>2</v>
      </c>
      <c r="F19" s="38">
        <v>33</v>
      </c>
      <c r="G19" s="38">
        <v>78</v>
      </c>
      <c r="H19" s="38">
        <v>146</v>
      </c>
      <c r="I19" s="38">
        <v>126</v>
      </c>
      <c r="J19" s="38">
        <v>225</v>
      </c>
      <c r="K19" s="38">
        <v>278</v>
      </c>
      <c r="L19" s="38">
        <v>194</v>
      </c>
      <c r="M19" s="38">
        <v>417</v>
      </c>
      <c r="N19" s="38">
        <v>230</v>
      </c>
      <c r="O19" s="38">
        <v>427</v>
      </c>
      <c r="P19" s="38">
        <v>389</v>
      </c>
    </row>
    <row r="20" spans="2:16" ht="6" customHeight="1">
      <c r="C20" s="56"/>
      <c r="D20" s="56"/>
      <c r="E20" s="56"/>
      <c r="F20" s="56"/>
      <c r="G20" s="56"/>
      <c r="H20" s="56"/>
      <c r="I20" s="56"/>
      <c r="J20" s="56"/>
      <c r="K20" s="56"/>
      <c r="L20" s="56"/>
      <c r="M20" s="56"/>
      <c r="N20" s="56"/>
      <c r="O20" s="56"/>
      <c r="P20" s="56"/>
    </row>
    <row r="21" spans="2:16" ht="3" customHeight="1">
      <c r="B21" s="150"/>
      <c r="C21" s="149"/>
      <c r="D21" s="149"/>
      <c r="E21" s="149"/>
      <c r="F21" s="149"/>
      <c r="G21" s="149"/>
      <c r="H21" s="149"/>
      <c r="I21" s="149"/>
      <c r="J21" s="149"/>
      <c r="K21" s="149"/>
      <c r="L21" s="149"/>
      <c r="M21" s="149"/>
      <c r="N21" s="149"/>
      <c r="O21" s="149"/>
      <c r="P21" s="149"/>
    </row>
    <row r="22" spans="2:16" ht="5.25" customHeight="1">
      <c r="C22" s="56"/>
      <c r="D22" s="56"/>
      <c r="E22" s="56"/>
      <c r="F22" s="56"/>
      <c r="G22" s="56"/>
      <c r="H22" s="56"/>
      <c r="I22" s="56"/>
      <c r="J22" s="56"/>
      <c r="K22" s="56"/>
      <c r="L22" s="56"/>
      <c r="M22" s="56"/>
      <c r="N22" s="56"/>
      <c r="O22" s="56"/>
      <c r="P22" s="56"/>
    </row>
    <row r="23" spans="2:16" ht="12.75" customHeight="1">
      <c r="B23" s="242" t="s">
        <v>194</v>
      </c>
      <c r="C23" s="242"/>
      <c r="D23" s="242"/>
      <c r="E23" s="242"/>
      <c r="F23" s="242"/>
      <c r="G23" s="242"/>
      <c r="H23" s="242"/>
      <c r="I23" s="242"/>
      <c r="J23" s="242"/>
      <c r="K23" s="242"/>
      <c r="L23" s="242"/>
      <c r="M23" s="242"/>
      <c r="N23" s="90"/>
      <c r="O23" s="90"/>
      <c r="P23" s="90"/>
    </row>
    <row r="24" spans="2:16" ht="12.75" customHeight="1">
      <c r="B24" s="273" t="s">
        <v>197</v>
      </c>
      <c r="C24" s="273"/>
      <c r="D24" s="273"/>
      <c r="E24" s="273"/>
      <c r="F24" s="273"/>
      <c r="G24" s="273"/>
      <c r="H24" s="273"/>
      <c r="I24" s="273"/>
      <c r="J24" s="273"/>
      <c r="K24" s="273"/>
      <c r="L24" s="273"/>
      <c r="M24" s="273"/>
      <c r="N24" s="89"/>
      <c r="O24" s="89"/>
      <c r="P24" s="89"/>
    </row>
    <row r="25" spans="2:16" ht="12.75" customHeight="1">
      <c r="B25" s="242" t="s">
        <v>286</v>
      </c>
      <c r="C25" s="242"/>
      <c r="D25" s="242"/>
      <c r="E25" s="242"/>
      <c r="F25" s="242"/>
      <c r="G25" s="242"/>
      <c r="H25" s="242"/>
      <c r="I25" s="242"/>
      <c r="J25" s="242"/>
      <c r="K25" s="242"/>
      <c r="L25" s="242"/>
      <c r="M25" s="242"/>
      <c r="N25" s="90"/>
      <c r="O25" s="90"/>
      <c r="P25" s="90"/>
    </row>
    <row r="26" spans="2:16" ht="5.25" customHeight="1">
      <c r="B26" s="133"/>
    </row>
    <row r="27" spans="2:16" s="12" customFormat="1" ht="22.5" customHeight="1">
      <c r="B27" s="283" t="s">
        <v>198</v>
      </c>
      <c r="C27" s="283"/>
      <c r="D27" s="283"/>
      <c r="E27" s="283"/>
      <c r="F27" s="283"/>
      <c r="G27" s="283"/>
      <c r="H27" s="283"/>
      <c r="I27" s="283"/>
      <c r="J27" s="283"/>
      <c r="K27" s="283"/>
      <c r="L27" s="283"/>
      <c r="M27" s="283"/>
      <c r="N27" s="283"/>
      <c r="O27" s="283"/>
      <c r="P27" s="283"/>
    </row>
    <row r="29" spans="2:16" ht="11.6">
      <c r="B29" s="146"/>
    </row>
    <row r="30" spans="2:16">
      <c r="B30" s="61"/>
    </row>
    <row r="31" spans="2:16">
      <c r="B31" s="61"/>
    </row>
  </sheetData>
  <mergeCells count="8">
    <mergeCell ref="B1:P1"/>
    <mergeCell ref="C4:P4"/>
    <mergeCell ref="B27:P27"/>
    <mergeCell ref="B4:B5"/>
    <mergeCell ref="O3:P3"/>
    <mergeCell ref="B23:M23"/>
    <mergeCell ref="B24:M24"/>
    <mergeCell ref="B25:M25"/>
  </mergeCells>
  <phoneticPr fontId="7" type="noConversion"/>
  <hyperlinks>
    <hyperlink ref="R2" location="Contents!A1" tooltip="(voltar ao índice)" display="(back to contents)" xr:uid="{1C3EF051-018F-4F8C-95F4-C5A628C9E821}"/>
  </hyperlinks>
  <printOptions horizontalCentered="1"/>
  <pageMargins left="0.27559055118110237" right="0.27559055118110237" top="0.6692913385826772" bottom="0.6692913385826772" header="0" footer="0"/>
  <pageSetup paperSize="9" scale="7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2">
    <tabColor theme="0" tint="-0.14999847407452621"/>
    <pageSetUpPr fitToPage="1"/>
  </sheetPr>
  <dimension ref="B1:G17"/>
  <sheetViews>
    <sheetView showGridLines="0" zoomScaleNormal="100" workbookViewId="0">
      <selection activeCell="G2" sqref="G2"/>
    </sheetView>
  </sheetViews>
  <sheetFormatPr defaultRowHeight="12.45"/>
  <cols>
    <col min="1" max="1" width="6.69140625" customWidth="1"/>
    <col min="5" max="5" width="36.53515625" customWidth="1"/>
    <col min="6" max="6" width="6.69140625" customWidth="1"/>
    <col min="7" max="7" width="16.15234375" bestFit="1" customWidth="1"/>
  </cols>
  <sheetData>
    <row r="1" spans="2:7" ht="15.75" customHeight="1">
      <c r="B1" s="236" t="s">
        <v>143</v>
      </c>
      <c r="C1" s="236"/>
      <c r="D1" s="236"/>
      <c r="E1" s="236"/>
    </row>
    <row r="2" spans="2:7">
      <c r="B2" s="234" t="s">
        <v>0</v>
      </c>
      <c r="C2" s="93" t="s">
        <v>136</v>
      </c>
      <c r="D2" s="235" t="s">
        <v>297</v>
      </c>
      <c r="E2" s="235"/>
      <c r="G2" s="146" t="s">
        <v>292</v>
      </c>
    </row>
    <row r="3" spans="2:7">
      <c r="B3" s="234" t="s">
        <v>137</v>
      </c>
      <c r="C3" s="93" t="s">
        <v>136</v>
      </c>
      <c r="D3" s="235" t="s">
        <v>144</v>
      </c>
      <c r="E3" s="235"/>
      <c r="G3" s="95"/>
    </row>
    <row r="4" spans="2:7">
      <c r="B4" s="234"/>
      <c r="C4" s="93" t="s">
        <v>136</v>
      </c>
      <c r="D4" s="235" t="s">
        <v>152</v>
      </c>
      <c r="E4" s="235"/>
      <c r="G4" s="96"/>
    </row>
    <row r="5" spans="2:7">
      <c r="B5" s="234" t="s">
        <v>6</v>
      </c>
      <c r="C5" s="93" t="s">
        <v>136</v>
      </c>
      <c r="D5" s="235" t="s">
        <v>145</v>
      </c>
      <c r="E5" s="235"/>
      <c r="G5" s="96"/>
    </row>
    <row r="6" spans="2:7">
      <c r="B6" s="234" t="s">
        <v>142</v>
      </c>
      <c r="C6" s="93" t="s">
        <v>136</v>
      </c>
      <c r="D6" s="235" t="s">
        <v>298</v>
      </c>
      <c r="E6" s="235"/>
    </row>
    <row r="7" spans="2:7">
      <c r="B7" s="234" t="s">
        <v>167</v>
      </c>
      <c r="C7" s="93" t="s">
        <v>136</v>
      </c>
      <c r="D7" s="235" t="s">
        <v>299</v>
      </c>
      <c r="E7" s="235"/>
    </row>
    <row r="8" spans="2:7">
      <c r="B8" s="234" t="s">
        <v>295</v>
      </c>
      <c r="C8" s="93" t="s">
        <v>136</v>
      </c>
      <c r="D8" s="231" t="s">
        <v>296</v>
      </c>
      <c r="E8" s="231"/>
    </row>
    <row r="10" spans="2:7">
      <c r="B10" s="94"/>
      <c r="C10" s="94"/>
      <c r="D10" s="94"/>
    </row>
    <row r="11" spans="2:7" ht="15.75" customHeight="1">
      <c r="B11" s="236" t="s">
        <v>153</v>
      </c>
      <c r="C11" s="236"/>
      <c r="D11" s="236"/>
      <c r="E11" s="236"/>
    </row>
    <row r="12" spans="2:7">
      <c r="B12" s="92" t="s">
        <v>138</v>
      </c>
      <c r="C12" s="93" t="s">
        <v>136</v>
      </c>
      <c r="D12" s="235" t="s">
        <v>146</v>
      </c>
      <c r="E12" s="235"/>
      <c r="G12" s="96"/>
    </row>
    <row r="13" spans="2:7" ht="14.15">
      <c r="B13" s="92" t="s">
        <v>139</v>
      </c>
      <c r="C13" s="93" t="s">
        <v>136</v>
      </c>
      <c r="D13" s="235" t="s">
        <v>147</v>
      </c>
      <c r="E13" s="235"/>
      <c r="G13" s="96"/>
    </row>
    <row r="14" spans="2:7">
      <c r="B14" s="92" t="s">
        <v>140</v>
      </c>
      <c r="C14" s="93" t="s">
        <v>136</v>
      </c>
      <c r="D14" s="235" t="s">
        <v>161</v>
      </c>
      <c r="E14" s="235"/>
      <c r="G14" s="96"/>
    </row>
    <row r="15" spans="2:7">
      <c r="B15" s="92" t="s">
        <v>141</v>
      </c>
      <c r="C15" s="93" t="s">
        <v>136</v>
      </c>
      <c r="D15" s="235" t="s">
        <v>151</v>
      </c>
      <c r="E15" s="235"/>
      <c r="G15" s="96"/>
    </row>
    <row r="16" spans="2:7">
      <c r="B16" s="92" t="s">
        <v>158</v>
      </c>
      <c r="C16" s="93" t="s">
        <v>136</v>
      </c>
      <c r="D16" s="235" t="s">
        <v>150</v>
      </c>
      <c r="E16" s="235"/>
      <c r="G16" s="96"/>
    </row>
    <row r="17" spans="2:7">
      <c r="B17" s="92" t="s">
        <v>148</v>
      </c>
      <c r="C17" s="93" t="s">
        <v>136</v>
      </c>
      <c r="D17" s="235" t="s">
        <v>149</v>
      </c>
      <c r="E17" s="235"/>
      <c r="G17" s="96"/>
    </row>
  </sheetData>
  <mergeCells count="14">
    <mergeCell ref="B1:E1"/>
    <mergeCell ref="D2:E2"/>
    <mergeCell ref="D3:E3"/>
    <mergeCell ref="D4:E4"/>
    <mergeCell ref="D5:E5"/>
    <mergeCell ref="D6:E6"/>
    <mergeCell ref="D17:E17"/>
    <mergeCell ref="D7:E7"/>
    <mergeCell ref="D12:E12"/>
    <mergeCell ref="D13:E13"/>
    <mergeCell ref="D14:E14"/>
    <mergeCell ref="D15:E15"/>
    <mergeCell ref="D16:E16"/>
    <mergeCell ref="B11:E11"/>
  </mergeCells>
  <phoneticPr fontId="7" type="noConversion"/>
  <hyperlinks>
    <hyperlink ref="G2" location="Contents!A1" tooltip="(voltar ao índice)" display="(back to contents)" xr:uid="{00000000-0004-0000-0100-000000000000}"/>
  </hyperlinks>
  <printOptions horizontalCentered="1"/>
  <pageMargins left="0.47244094488188981" right="0.47244094488188981" top="0.6692913385826772" bottom="0.6692913385826772" header="0" footer="0"/>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8"/>
  <dimension ref="B1:AH23"/>
  <sheetViews>
    <sheetView zoomScaleNormal="100" workbookViewId="0">
      <pane xSplit="2" ySplit="5" topLeftCell="C6" activePane="bottomRight" state="frozen"/>
      <selection activeCell="Q2" sqref="Q2"/>
      <selection pane="topRight" activeCell="Q2" sqref="Q2"/>
      <selection pane="bottomLeft" activeCell="Q2" sqref="Q2"/>
      <selection pane="bottomRight" activeCell="B23" sqref="B23"/>
    </sheetView>
  </sheetViews>
  <sheetFormatPr defaultColWidth="9.15234375" defaultRowHeight="10.3"/>
  <cols>
    <col min="1" max="1" width="6.69140625" style="21" customWidth="1"/>
    <col min="2" max="2" width="27.69140625" style="21" customWidth="1"/>
    <col min="3" max="34" width="8.69140625" style="21" customWidth="1"/>
    <col min="35" max="35" width="6.69140625" style="21" customWidth="1"/>
    <col min="36" max="36" width="9.15234375" style="21" customWidth="1"/>
    <col min="37" max="16384" width="9.15234375" style="21"/>
  </cols>
  <sheetData>
    <row r="1" spans="2:34" ht="28.5" customHeight="1">
      <c r="B1" s="257" t="s">
        <v>319</v>
      </c>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row>
    <row r="2" spans="2:34" ht="12.65" customHeight="1">
      <c r="B2" s="62"/>
      <c r="C2" s="62"/>
      <c r="D2" s="62"/>
      <c r="E2" s="62"/>
      <c r="F2" s="62"/>
      <c r="G2" s="62"/>
      <c r="H2" s="62"/>
      <c r="I2" s="62"/>
      <c r="J2" s="62"/>
      <c r="K2" s="62"/>
      <c r="L2" s="62"/>
      <c r="M2" s="62"/>
      <c r="N2" s="62"/>
      <c r="O2" s="62"/>
      <c r="P2" s="62"/>
      <c r="Q2" s="62"/>
      <c r="R2" s="62"/>
      <c r="S2" s="62"/>
    </row>
    <row r="3" spans="2:34" s="60" customFormat="1" ht="12.65" customHeight="1">
      <c r="K3" s="67"/>
      <c r="AH3" s="105" t="s">
        <v>51</v>
      </c>
    </row>
    <row r="4" spans="2:34" s="3" customFormat="1" ht="18.75" customHeight="1">
      <c r="B4" s="247" t="s">
        <v>9</v>
      </c>
      <c r="C4" s="284" t="s">
        <v>16</v>
      </c>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row>
    <row r="5" spans="2:34" s="3" customFormat="1" ht="18.75" customHeight="1">
      <c r="B5" s="248"/>
      <c r="C5" s="147">
        <v>1993</v>
      </c>
      <c r="D5" s="147">
        <v>1994</v>
      </c>
      <c r="E5" s="147">
        <v>1995</v>
      </c>
      <c r="F5" s="147">
        <v>1996</v>
      </c>
      <c r="G5" s="147">
        <v>1997</v>
      </c>
      <c r="H5" s="147">
        <v>1998</v>
      </c>
      <c r="I5" s="147">
        <v>1999</v>
      </c>
      <c r="J5" s="147">
        <v>2000</v>
      </c>
      <c r="K5" s="147">
        <v>2001</v>
      </c>
      <c r="L5" s="147">
        <v>2002</v>
      </c>
      <c r="M5" s="147">
        <v>2003</v>
      </c>
      <c r="N5" s="147">
        <v>2004</v>
      </c>
      <c r="O5" s="147">
        <v>2005</v>
      </c>
      <c r="P5" s="147">
        <v>2006</v>
      </c>
      <c r="Q5" s="147">
        <v>2007</v>
      </c>
      <c r="R5" s="147">
        <v>2008</v>
      </c>
      <c r="S5" s="147">
        <v>2009</v>
      </c>
      <c r="T5" s="147">
        <v>2010</v>
      </c>
      <c r="U5" s="147">
        <v>2011</v>
      </c>
      <c r="V5" s="147">
        <v>2012</v>
      </c>
      <c r="W5" s="147">
        <v>2013</v>
      </c>
      <c r="X5" s="147">
        <v>2014</v>
      </c>
      <c r="Y5" s="147">
        <v>2015</v>
      </c>
      <c r="Z5" s="148">
        <v>2016</v>
      </c>
      <c r="AA5" s="147">
        <v>2017</v>
      </c>
      <c r="AB5" s="148">
        <v>2018</v>
      </c>
      <c r="AC5" s="147">
        <v>2019</v>
      </c>
      <c r="AD5" s="148">
        <v>2020</v>
      </c>
      <c r="AE5" s="147">
        <v>2021</v>
      </c>
      <c r="AF5" s="148">
        <v>2022</v>
      </c>
      <c r="AG5" s="147">
        <v>2023</v>
      </c>
      <c r="AH5" s="148">
        <v>2024</v>
      </c>
    </row>
    <row r="6" spans="2:34" s="3" customFormat="1" ht="6" customHeight="1">
      <c r="B6" s="79"/>
      <c r="C6" s="79"/>
      <c r="D6" s="79"/>
      <c r="E6" s="79"/>
      <c r="F6" s="79"/>
      <c r="G6" s="79"/>
      <c r="H6" s="79"/>
      <c r="I6" s="79"/>
      <c r="J6" s="79"/>
      <c r="K6" s="79"/>
      <c r="L6" s="79"/>
      <c r="M6" s="79"/>
      <c r="N6" s="79"/>
      <c r="O6" s="79"/>
      <c r="P6" s="79"/>
      <c r="Q6" s="64"/>
    </row>
    <row r="7" spans="2:34" s="3" customFormat="1">
      <c r="B7" s="22" t="s">
        <v>52</v>
      </c>
      <c r="C7" s="64">
        <v>7</v>
      </c>
      <c r="D7" s="64">
        <v>8</v>
      </c>
      <c r="E7" s="64">
        <v>8</v>
      </c>
      <c r="F7" s="64">
        <v>8</v>
      </c>
      <c r="G7" s="64">
        <v>8</v>
      </c>
      <c r="H7" s="33">
        <v>8</v>
      </c>
      <c r="I7" s="33">
        <v>8</v>
      </c>
      <c r="J7" s="33">
        <v>9</v>
      </c>
      <c r="K7" s="33">
        <v>10</v>
      </c>
      <c r="L7" s="33">
        <v>11</v>
      </c>
      <c r="M7" s="33">
        <v>11</v>
      </c>
      <c r="N7" s="33">
        <v>12</v>
      </c>
      <c r="O7" s="64">
        <v>12</v>
      </c>
      <c r="P7" s="64">
        <v>12</v>
      </c>
      <c r="Q7" s="64">
        <v>12</v>
      </c>
      <c r="R7" s="64">
        <v>12</v>
      </c>
      <c r="S7" s="64">
        <v>12</v>
      </c>
      <c r="T7" s="64">
        <v>12</v>
      </c>
      <c r="U7" s="64">
        <v>12</v>
      </c>
      <c r="V7" s="64">
        <v>12</v>
      </c>
      <c r="W7" s="64">
        <v>12</v>
      </c>
      <c r="X7" s="64">
        <v>10</v>
      </c>
      <c r="Y7" s="64">
        <v>10</v>
      </c>
      <c r="Z7" s="64">
        <v>10</v>
      </c>
      <c r="AA7" s="64">
        <v>10</v>
      </c>
      <c r="AB7" s="64">
        <v>10</v>
      </c>
      <c r="AC7" s="64">
        <v>10</v>
      </c>
      <c r="AD7" s="64">
        <v>10</v>
      </c>
      <c r="AE7" s="64">
        <v>10</v>
      </c>
      <c r="AF7" s="64">
        <v>10</v>
      </c>
      <c r="AG7" s="64">
        <v>10</v>
      </c>
      <c r="AH7" s="64">
        <v>10</v>
      </c>
    </row>
    <row r="8" spans="2:34" ht="10.75">
      <c r="B8" s="77"/>
      <c r="C8" s="77"/>
      <c r="D8" s="77"/>
      <c r="E8" s="77"/>
      <c r="F8" s="77"/>
      <c r="G8" s="77"/>
      <c r="H8" s="77"/>
      <c r="Y8" s="12"/>
      <c r="Z8" s="12"/>
      <c r="AA8" s="12"/>
      <c r="AB8" s="12"/>
      <c r="AC8" s="12"/>
      <c r="AD8" s="12"/>
      <c r="AE8" s="12"/>
      <c r="AF8" s="12"/>
      <c r="AG8" s="12"/>
      <c r="AH8" s="12"/>
    </row>
    <row r="9" spans="2:34" s="3" customFormat="1">
      <c r="B9" s="22" t="s">
        <v>53</v>
      </c>
      <c r="C9" s="64">
        <v>305</v>
      </c>
      <c r="D9" s="64">
        <v>400</v>
      </c>
      <c r="E9" s="64">
        <v>348</v>
      </c>
      <c r="F9" s="64">
        <v>337</v>
      </c>
      <c r="G9" s="64">
        <v>369</v>
      </c>
      <c r="H9" s="33">
        <v>522</v>
      </c>
      <c r="I9" s="64">
        <v>568</v>
      </c>
      <c r="J9" s="64">
        <v>671</v>
      </c>
      <c r="K9" s="64">
        <v>747</v>
      </c>
      <c r="L9" s="64">
        <v>873</v>
      </c>
      <c r="M9" s="64">
        <v>833</v>
      </c>
      <c r="N9" s="64">
        <v>809</v>
      </c>
      <c r="O9" s="64">
        <v>829</v>
      </c>
      <c r="P9" s="64">
        <v>824</v>
      </c>
      <c r="Q9" s="64">
        <v>745</v>
      </c>
      <c r="R9" s="64">
        <v>754</v>
      </c>
      <c r="S9" s="64">
        <v>813</v>
      </c>
      <c r="T9" s="64">
        <v>817</v>
      </c>
      <c r="U9" s="64">
        <v>724</v>
      </c>
      <c r="V9" s="64">
        <v>691</v>
      </c>
      <c r="W9" s="64">
        <v>653</v>
      </c>
      <c r="X9" s="64">
        <v>635</v>
      </c>
      <c r="Y9" s="64">
        <v>644</v>
      </c>
      <c r="Z9" s="64">
        <v>683</v>
      </c>
      <c r="AA9" s="64">
        <v>686</v>
      </c>
      <c r="AB9" s="64">
        <v>717</v>
      </c>
      <c r="AC9" s="64">
        <v>703</v>
      </c>
      <c r="AD9" s="64">
        <v>721</v>
      </c>
      <c r="AE9" s="64">
        <v>692</v>
      </c>
      <c r="AF9" s="64">
        <v>723</v>
      </c>
      <c r="AG9" s="64">
        <v>746</v>
      </c>
      <c r="AH9" s="64">
        <v>755</v>
      </c>
    </row>
    <row r="10" spans="2:34">
      <c r="B10" s="55"/>
      <c r="C10" s="30"/>
      <c r="D10" s="30"/>
      <c r="E10" s="30"/>
      <c r="F10" s="30"/>
      <c r="G10" s="30"/>
      <c r="H10" s="28"/>
      <c r="I10" s="30"/>
      <c r="J10" s="30"/>
      <c r="K10" s="30"/>
      <c r="L10" s="30"/>
      <c r="M10" s="30"/>
      <c r="N10" s="30"/>
      <c r="O10" s="30"/>
      <c r="P10" s="30"/>
      <c r="Q10" s="30"/>
      <c r="R10" s="30"/>
      <c r="S10" s="30"/>
      <c r="Y10" s="12"/>
      <c r="Z10" s="12"/>
      <c r="AA10" s="12"/>
      <c r="AB10" s="12"/>
      <c r="AC10" s="12"/>
      <c r="AD10" s="12"/>
      <c r="AE10" s="12"/>
      <c r="AF10" s="12"/>
      <c r="AG10" s="12"/>
      <c r="AH10" s="12"/>
    </row>
    <row r="11" spans="2:34" s="3" customFormat="1">
      <c r="B11" s="22" t="s">
        <v>235</v>
      </c>
      <c r="C11" s="64">
        <v>36844</v>
      </c>
      <c r="D11" s="64">
        <v>46025</v>
      </c>
      <c r="E11" s="64">
        <v>50516</v>
      </c>
      <c r="F11" s="64">
        <v>54250</v>
      </c>
      <c r="G11" s="64">
        <v>59781</v>
      </c>
      <c r="H11" s="33">
        <v>56819</v>
      </c>
      <c r="I11" s="64">
        <v>62701</v>
      </c>
      <c r="J11" s="64">
        <v>78610</v>
      </c>
      <c r="K11" s="64">
        <v>79226</v>
      </c>
      <c r="L11" s="64">
        <v>81945</v>
      </c>
      <c r="M11" s="64">
        <v>87528</v>
      </c>
      <c r="N11" s="64">
        <v>85720</v>
      </c>
      <c r="O11" s="64">
        <v>83958</v>
      </c>
      <c r="P11" s="64">
        <v>78073</v>
      </c>
      <c r="Q11" s="64">
        <v>78296</v>
      </c>
      <c r="R11" s="64">
        <v>61144</v>
      </c>
      <c r="S11" s="64">
        <v>50798</v>
      </c>
      <c r="T11" s="64">
        <v>38780</v>
      </c>
      <c r="U11" s="64">
        <v>39635</v>
      </c>
      <c r="V11" s="64">
        <v>33860</v>
      </c>
      <c r="W11" s="64">
        <v>35802</v>
      </c>
      <c r="X11" s="64">
        <v>36909</v>
      </c>
      <c r="Y11" s="64">
        <v>36494</v>
      </c>
      <c r="Z11" s="64">
        <v>38556</v>
      </c>
      <c r="AA11" s="64">
        <v>43326</v>
      </c>
      <c r="AB11" s="64">
        <v>40711</v>
      </c>
      <c r="AC11" s="64">
        <v>44140</v>
      </c>
      <c r="AD11" s="64">
        <v>41435</v>
      </c>
      <c r="AE11" s="64">
        <v>46492</v>
      </c>
      <c r="AF11" s="64">
        <v>50056</v>
      </c>
      <c r="AG11" s="64">
        <v>50693</v>
      </c>
      <c r="AH11" s="64">
        <v>49141</v>
      </c>
    </row>
    <row r="12" spans="2:34">
      <c r="B12" s="11" t="s">
        <v>54</v>
      </c>
      <c r="C12" s="30"/>
      <c r="D12" s="30"/>
      <c r="E12" s="30"/>
      <c r="F12" s="30"/>
      <c r="G12" s="30"/>
      <c r="H12" s="28"/>
      <c r="I12" s="30"/>
      <c r="J12" s="30"/>
      <c r="K12" s="30"/>
      <c r="L12" s="30"/>
      <c r="M12" s="30"/>
      <c r="N12" s="30"/>
      <c r="O12" s="30"/>
      <c r="P12" s="30"/>
      <c r="Q12" s="30"/>
      <c r="R12" s="30"/>
      <c r="S12" s="30"/>
      <c r="Y12" s="12"/>
      <c r="Z12" s="12"/>
      <c r="AA12" s="12"/>
      <c r="AB12" s="12"/>
      <c r="AC12" s="12"/>
      <c r="AD12" s="12"/>
      <c r="AE12" s="12"/>
      <c r="AF12" s="12"/>
      <c r="AG12" s="12"/>
      <c r="AH12" s="12"/>
    </row>
    <row r="13" spans="2:34" ht="13.5" customHeight="1">
      <c r="B13" s="7" t="s">
        <v>55</v>
      </c>
      <c r="C13" s="30">
        <v>724</v>
      </c>
      <c r="D13" s="30">
        <v>1479</v>
      </c>
      <c r="E13" s="30">
        <v>1225</v>
      </c>
      <c r="F13" s="30">
        <v>1174</v>
      </c>
      <c r="G13" s="30">
        <v>839</v>
      </c>
      <c r="H13" s="28">
        <v>1770</v>
      </c>
      <c r="I13" s="30">
        <v>1198</v>
      </c>
      <c r="J13" s="30">
        <v>1460</v>
      </c>
      <c r="K13" s="30">
        <v>1434</v>
      </c>
      <c r="L13" s="30">
        <v>1204</v>
      </c>
      <c r="M13" s="30">
        <v>1499</v>
      </c>
      <c r="N13" s="30">
        <v>2007</v>
      </c>
      <c r="O13" s="30">
        <v>1460</v>
      </c>
      <c r="P13" s="30">
        <v>1646</v>
      </c>
      <c r="Q13" s="30">
        <v>1723</v>
      </c>
      <c r="R13" s="30">
        <v>1487</v>
      </c>
      <c r="S13" s="30">
        <v>1324</v>
      </c>
      <c r="T13" s="30">
        <v>1654</v>
      </c>
      <c r="U13" s="30">
        <v>1533</v>
      </c>
      <c r="V13" s="30">
        <v>2565</v>
      </c>
      <c r="W13" s="30">
        <v>1193</v>
      </c>
      <c r="X13" s="30">
        <v>738</v>
      </c>
      <c r="Y13" s="131">
        <v>1159</v>
      </c>
      <c r="Z13" s="131">
        <v>1697</v>
      </c>
      <c r="AA13" s="131">
        <v>1359</v>
      </c>
      <c r="AB13" s="131">
        <v>1356</v>
      </c>
      <c r="AC13" s="131">
        <v>1698</v>
      </c>
      <c r="AD13" s="131">
        <v>1882</v>
      </c>
      <c r="AE13" s="131">
        <v>1922</v>
      </c>
      <c r="AF13" s="131">
        <v>783</v>
      </c>
      <c r="AG13" s="131">
        <v>903</v>
      </c>
      <c r="AH13" s="131">
        <v>779</v>
      </c>
    </row>
    <row r="14" spans="2:34" ht="13.5" customHeight="1">
      <c r="B14" s="87" t="s">
        <v>56</v>
      </c>
      <c r="C14" s="28" t="s">
        <v>0</v>
      </c>
      <c r="D14" s="28" t="s">
        <v>0</v>
      </c>
      <c r="E14" s="28" t="s">
        <v>0</v>
      </c>
      <c r="F14" s="28" t="s">
        <v>0</v>
      </c>
      <c r="G14" s="28" t="s">
        <v>0</v>
      </c>
      <c r="H14" s="28">
        <v>245</v>
      </c>
      <c r="I14" s="30">
        <v>484</v>
      </c>
      <c r="J14" s="30">
        <v>167</v>
      </c>
      <c r="K14" s="30">
        <v>167</v>
      </c>
      <c r="L14" s="30">
        <v>112</v>
      </c>
      <c r="M14" s="30">
        <v>168</v>
      </c>
      <c r="N14" s="30">
        <v>261</v>
      </c>
      <c r="O14" s="28">
        <v>370</v>
      </c>
      <c r="P14" s="28">
        <v>567</v>
      </c>
      <c r="Q14" s="28">
        <v>888</v>
      </c>
      <c r="R14" s="28">
        <v>825</v>
      </c>
      <c r="S14" s="28">
        <v>741</v>
      </c>
      <c r="T14" s="28">
        <v>825</v>
      </c>
      <c r="U14" s="28">
        <v>742</v>
      </c>
      <c r="V14" s="28">
        <v>1071</v>
      </c>
      <c r="W14" s="28">
        <v>629</v>
      </c>
      <c r="X14" s="28">
        <v>341</v>
      </c>
      <c r="Y14" s="38">
        <v>696</v>
      </c>
      <c r="Z14" s="38">
        <v>1210</v>
      </c>
      <c r="AA14" s="38">
        <v>743</v>
      </c>
      <c r="AB14" s="38">
        <v>969</v>
      </c>
      <c r="AC14" s="38">
        <v>1240</v>
      </c>
      <c r="AD14" s="38">
        <v>1263</v>
      </c>
      <c r="AE14" s="38">
        <v>1548</v>
      </c>
      <c r="AF14" s="38">
        <v>348</v>
      </c>
      <c r="AG14" s="38">
        <v>359</v>
      </c>
      <c r="AH14" s="38">
        <v>383</v>
      </c>
    </row>
    <row r="15" spans="2:34" ht="13.5" customHeight="1">
      <c r="B15" s="7" t="s">
        <v>57</v>
      </c>
      <c r="C15" s="30">
        <v>34972</v>
      </c>
      <c r="D15" s="30">
        <v>40302</v>
      </c>
      <c r="E15" s="30">
        <v>47041</v>
      </c>
      <c r="F15" s="30">
        <v>49803</v>
      </c>
      <c r="G15" s="30">
        <v>56850</v>
      </c>
      <c r="H15" s="28">
        <v>50875</v>
      </c>
      <c r="I15" s="30">
        <v>55073</v>
      </c>
      <c r="J15" s="30">
        <v>68280</v>
      </c>
      <c r="K15" s="30">
        <v>70391</v>
      </c>
      <c r="L15" s="30">
        <v>74258</v>
      </c>
      <c r="M15" s="30">
        <v>78763</v>
      </c>
      <c r="N15" s="30">
        <v>72880</v>
      </c>
      <c r="O15" s="30">
        <v>67893</v>
      </c>
      <c r="P15" s="30">
        <v>66383</v>
      </c>
      <c r="Q15" s="30">
        <v>67014</v>
      </c>
      <c r="R15" s="30">
        <v>51436</v>
      </c>
      <c r="S15" s="30">
        <v>40761</v>
      </c>
      <c r="T15" s="30">
        <v>29821</v>
      </c>
      <c r="U15" s="30">
        <v>27572</v>
      </c>
      <c r="V15" s="30">
        <v>25160</v>
      </c>
      <c r="W15" s="30">
        <v>24908</v>
      </c>
      <c r="X15" s="30">
        <v>26706</v>
      </c>
      <c r="Y15" s="131">
        <v>29033</v>
      </c>
      <c r="Z15" s="131">
        <v>29318</v>
      </c>
      <c r="AA15" s="131">
        <v>31693</v>
      </c>
      <c r="AB15" s="131">
        <v>26346</v>
      </c>
      <c r="AC15" s="131">
        <v>31123</v>
      </c>
      <c r="AD15" s="131">
        <v>27150</v>
      </c>
      <c r="AE15" s="131">
        <v>32094</v>
      </c>
      <c r="AF15" s="131">
        <v>34175</v>
      </c>
      <c r="AG15" s="131">
        <v>36450</v>
      </c>
      <c r="AH15" s="131">
        <v>36345</v>
      </c>
    </row>
    <row r="16" spans="2:34" ht="6" customHeight="1"/>
    <row r="17" spans="2:34" ht="3" customHeight="1">
      <c r="B17" s="150"/>
      <c r="C17" s="150"/>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row>
    <row r="18" spans="2:34" ht="5.25" customHeight="1"/>
    <row r="19" spans="2:34" ht="12.75" customHeight="1">
      <c r="B19" s="242" t="s">
        <v>284</v>
      </c>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90"/>
      <c r="AG19" s="90"/>
      <c r="AH19" s="90"/>
    </row>
    <row r="20" spans="2:34" ht="5.25" customHeight="1">
      <c r="B20" s="90"/>
      <c r="C20" s="90"/>
      <c r="D20" s="90"/>
      <c r="E20" s="60"/>
      <c r="F20" s="60"/>
      <c r="G20" s="60"/>
      <c r="H20" s="60"/>
      <c r="I20" s="60"/>
      <c r="J20" s="60"/>
      <c r="K20" s="60"/>
      <c r="L20" s="60"/>
    </row>
    <row r="21" spans="2:34" ht="12.75" customHeight="1">
      <c r="B21" s="242" t="s">
        <v>204</v>
      </c>
      <c r="C21" s="242"/>
      <c r="D21" s="242"/>
      <c r="E21" s="242"/>
      <c r="F21" s="242"/>
      <c r="G21" s="242"/>
      <c r="H21" s="242"/>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90"/>
      <c r="AG21" s="90"/>
      <c r="AH21" s="90"/>
    </row>
    <row r="22" spans="2:34" ht="12.75" customHeight="1"/>
    <row r="23" spans="2:34" ht="11.6">
      <c r="B23" s="146" t="s">
        <v>292</v>
      </c>
    </row>
  </sheetData>
  <mergeCells count="5">
    <mergeCell ref="B4:B5"/>
    <mergeCell ref="B19:AE19"/>
    <mergeCell ref="B21:AE21"/>
    <mergeCell ref="C4:AH4"/>
    <mergeCell ref="B1:AH1"/>
  </mergeCells>
  <phoneticPr fontId="7" type="noConversion"/>
  <hyperlinks>
    <hyperlink ref="B23" location="Contents!A1" tooltip="(voltar ao índice)" display="(back to contents)" xr:uid="{00000000-0004-0000-0C00-000000000000}"/>
  </hyperlinks>
  <printOptions horizontalCentered="1"/>
  <pageMargins left="7.874015748031496E-2" right="7.874015748031496E-2" top="0.6692913385826772" bottom="0.6692913385826772" header="0" footer="0"/>
  <pageSetup paperSize="9" scale="44" orientation="landscape"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4624A-E3E4-4243-8917-F7FDE12FCA12}">
  <sheetPr>
    <pageSetUpPr fitToPage="1"/>
  </sheetPr>
  <dimension ref="B1:AM32"/>
  <sheetViews>
    <sheetView showGridLines="0" zoomScaleNormal="100" workbookViewId="0">
      <pane xSplit="3" ySplit="5" topLeftCell="D6" activePane="bottomRight" state="frozen"/>
      <selection activeCell="Q2" sqref="Q2"/>
      <selection pane="topRight" activeCell="Q2" sqref="Q2"/>
      <selection pane="bottomLeft" activeCell="Q2" sqref="Q2"/>
      <selection pane="bottomRight" activeCell="S2" sqref="S2"/>
    </sheetView>
  </sheetViews>
  <sheetFormatPr defaultColWidth="9.15234375" defaultRowHeight="12.45"/>
  <cols>
    <col min="1" max="1" width="6.69140625" style="12" customWidth="1"/>
    <col min="2" max="2" width="15.69140625" style="12" customWidth="1"/>
    <col min="3" max="3" width="5.69140625" style="189" bestFit="1" customWidth="1"/>
    <col min="4" max="8" width="9.69140625" style="12" customWidth="1"/>
    <col min="9" max="17" width="9.69140625" style="170" customWidth="1"/>
    <col min="18" max="18" width="6.69140625" style="170" customWidth="1"/>
    <col min="19" max="19" width="15.15234375" style="12" bestFit="1" customWidth="1"/>
    <col min="20" max="16384" width="9.15234375" style="12"/>
  </cols>
  <sheetData>
    <row r="1" spans="2:32" ht="26.25" customHeight="1">
      <c r="B1" s="241" t="s">
        <v>323</v>
      </c>
      <c r="C1" s="241"/>
      <c r="D1" s="241"/>
      <c r="E1" s="241"/>
      <c r="F1" s="241"/>
      <c r="G1" s="241"/>
      <c r="H1" s="241"/>
      <c r="I1" s="241"/>
      <c r="J1" s="241"/>
      <c r="K1" s="241"/>
      <c r="L1" s="241"/>
      <c r="M1" s="241"/>
      <c r="N1" s="241"/>
      <c r="O1" s="241"/>
      <c r="P1" s="241"/>
      <c r="Q1" s="241"/>
    </row>
    <row r="2" spans="2:32" ht="12.65" customHeight="1">
      <c r="C2" s="70"/>
      <c r="S2" s="146" t="s">
        <v>292</v>
      </c>
    </row>
    <row r="3" spans="2:32" s="60" customFormat="1" ht="12.65" customHeight="1">
      <c r="B3" s="60" t="s">
        <v>260</v>
      </c>
      <c r="C3" s="186"/>
      <c r="O3" s="253" t="s">
        <v>51</v>
      </c>
      <c r="P3" s="253"/>
      <c r="Q3" s="253"/>
      <c r="R3" s="67"/>
    </row>
    <row r="4" spans="2:32" s="3" customFormat="1" ht="18.75" customHeight="1">
      <c r="B4" s="254" t="s">
        <v>256</v>
      </c>
      <c r="C4" s="255" t="s">
        <v>257</v>
      </c>
      <c r="D4" s="256" t="s">
        <v>16</v>
      </c>
      <c r="E4" s="256"/>
      <c r="F4" s="256"/>
      <c r="G4" s="256"/>
      <c r="H4" s="256"/>
      <c r="I4" s="256"/>
      <c r="J4" s="256"/>
      <c r="K4" s="256"/>
      <c r="L4" s="256"/>
      <c r="M4" s="256"/>
      <c r="N4" s="256"/>
      <c r="O4" s="256"/>
      <c r="P4" s="256"/>
      <c r="Q4" s="256"/>
      <c r="R4" s="171"/>
    </row>
    <row r="5" spans="2:32" s="3" customFormat="1" ht="18.75" customHeight="1">
      <c r="B5" s="254"/>
      <c r="C5" s="255"/>
      <c r="D5" s="147">
        <v>2011</v>
      </c>
      <c r="E5" s="147">
        <v>2012</v>
      </c>
      <c r="F5" s="147">
        <v>2013</v>
      </c>
      <c r="G5" s="147">
        <v>2014</v>
      </c>
      <c r="H5" s="147">
        <v>2015</v>
      </c>
      <c r="I5" s="148">
        <v>2016</v>
      </c>
      <c r="J5" s="148">
        <v>2017</v>
      </c>
      <c r="K5" s="148">
        <v>2018</v>
      </c>
      <c r="L5" s="148">
        <v>2019</v>
      </c>
      <c r="M5" s="148">
        <v>2020</v>
      </c>
      <c r="N5" s="148">
        <v>2021</v>
      </c>
      <c r="O5" s="148">
        <v>2022</v>
      </c>
      <c r="P5" s="148">
        <v>2023</v>
      </c>
      <c r="Q5" s="148">
        <v>2024</v>
      </c>
      <c r="R5" s="172"/>
    </row>
    <row r="6" spans="2:32" ht="6" customHeight="1">
      <c r="C6" s="187"/>
    </row>
    <row r="7" spans="2:32" s="3" customFormat="1" ht="13.5" customHeight="1">
      <c r="B7" s="3" t="s">
        <v>169</v>
      </c>
      <c r="C7" s="188" t="s">
        <v>246</v>
      </c>
      <c r="D7" s="18">
        <v>724</v>
      </c>
      <c r="E7" s="18">
        <v>691</v>
      </c>
      <c r="F7" s="18">
        <v>653</v>
      </c>
      <c r="G7" s="18">
        <v>635</v>
      </c>
      <c r="H7" s="18">
        <v>644</v>
      </c>
      <c r="I7" s="18">
        <v>683</v>
      </c>
      <c r="J7" s="18">
        <v>686</v>
      </c>
      <c r="K7" s="18">
        <v>717</v>
      </c>
      <c r="L7" s="18">
        <v>703</v>
      </c>
      <c r="M7" s="18">
        <v>721</v>
      </c>
      <c r="N7" s="18">
        <v>692</v>
      </c>
      <c r="O7" s="18">
        <v>723</v>
      </c>
      <c r="P7" s="18">
        <v>746</v>
      </c>
      <c r="Q7" s="18">
        <v>755</v>
      </c>
      <c r="R7" s="101"/>
      <c r="S7" s="101"/>
      <c r="T7" s="101"/>
      <c r="U7" s="101"/>
      <c r="V7" s="101"/>
      <c r="W7" s="101"/>
      <c r="X7" s="101"/>
      <c r="Y7" s="174"/>
      <c r="Z7" s="101"/>
      <c r="AA7" s="101"/>
      <c r="AB7" s="101"/>
      <c r="AC7" s="101"/>
      <c r="AD7" s="101"/>
      <c r="AE7" s="174"/>
      <c r="AF7" s="175"/>
    </row>
    <row r="8" spans="2:32" ht="13.5" customHeight="1">
      <c r="B8" s="3"/>
      <c r="C8" s="188" t="s">
        <v>226</v>
      </c>
      <c r="D8" s="18">
        <v>654</v>
      </c>
      <c r="E8" s="18">
        <v>619</v>
      </c>
      <c r="F8" s="18">
        <v>589</v>
      </c>
      <c r="G8" s="18">
        <v>565</v>
      </c>
      <c r="H8" s="18">
        <v>574</v>
      </c>
      <c r="I8" s="18">
        <v>609</v>
      </c>
      <c r="J8" s="18">
        <v>605</v>
      </c>
      <c r="K8" s="18">
        <v>626</v>
      </c>
      <c r="L8" s="18">
        <v>617</v>
      </c>
      <c r="M8" s="18">
        <v>626</v>
      </c>
      <c r="N8" s="18">
        <v>600</v>
      </c>
      <c r="O8" s="18">
        <v>627</v>
      </c>
      <c r="P8" s="18">
        <v>643</v>
      </c>
      <c r="Q8" s="18">
        <v>650</v>
      </c>
      <c r="R8" s="102"/>
      <c r="S8" s="102"/>
      <c r="T8" s="102"/>
      <c r="U8" s="102"/>
      <c r="V8" s="102"/>
      <c r="W8" s="102"/>
      <c r="X8" s="102"/>
      <c r="Y8" s="170"/>
      <c r="Z8" s="102"/>
      <c r="AA8" s="102"/>
      <c r="AB8" s="102"/>
      <c r="AC8" s="102"/>
      <c r="AD8" s="102"/>
      <c r="AE8" s="170"/>
      <c r="AF8" s="176"/>
    </row>
    <row r="9" spans="2:32" ht="13.5" customHeight="1">
      <c r="B9" s="3"/>
      <c r="C9" s="188" t="s">
        <v>247</v>
      </c>
      <c r="D9" s="18">
        <v>70</v>
      </c>
      <c r="E9" s="18">
        <v>72</v>
      </c>
      <c r="F9" s="18">
        <v>64</v>
      </c>
      <c r="G9" s="18">
        <v>70</v>
      </c>
      <c r="H9" s="18">
        <v>70</v>
      </c>
      <c r="I9" s="18">
        <v>74</v>
      </c>
      <c r="J9" s="18">
        <v>81</v>
      </c>
      <c r="K9" s="18">
        <v>91</v>
      </c>
      <c r="L9" s="18">
        <v>86</v>
      </c>
      <c r="M9" s="18">
        <v>95</v>
      </c>
      <c r="N9" s="18">
        <v>92</v>
      </c>
      <c r="O9" s="18">
        <v>96</v>
      </c>
      <c r="P9" s="18">
        <v>103</v>
      </c>
      <c r="Q9" s="18">
        <v>105</v>
      </c>
      <c r="R9" s="102"/>
      <c r="S9" s="102"/>
      <c r="T9" s="102"/>
      <c r="U9" s="102"/>
      <c r="V9" s="102"/>
      <c r="W9" s="102"/>
      <c r="X9" s="102"/>
      <c r="Y9" s="170"/>
      <c r="Z9" s="102"/>
      <c r="AA9" s="102"/>
      <c r="AB9" s="102"/>
      <c r="AC9" s="102"/>
      <c r="AD9" s="102"/>
      <c r="AE9" s="170"/>
      <c r="AF9" s="176"/>
    </row>
    <row r="10" spans="2:32" ht="13.5" customHeight="1">
      <c r="B10" s="3"/>
      <c r="C10" s="188"/>
      <c r="D10" s="18"/>
      <c r="E10" s="18"/>
      <c r="F10" s="18"/>
      <c r="G10" s="18"/>
      <c r="H10" s="18"/>
      <c r="I10" s="18"/>
      <c r="J10" s="18"/>
      <c r="K10" s="18"/>
      <c r="L10" s="18"/>
      <c r="M10" s="18"/>
      <c r="N10" s="18"/>
      <c r="O10" s="18"/>
      <c r="P10" s="18"/>
      <c r="Q10" s="18"/>
      <c r="R10" s="102"/>
      <c r="S10" s="102"/>
      <c r="T10" s="102"/>
      <c r="U10" s="102"/>
      <c r="V10" s="102"/>
      <c r="W10" s="102"/>
      <c r="X10" s="102"/>
      <c r="Y10" s="170"/>
      <c r="Z10" s="102"/>
      <c r="AA10" s="102"/>
      <c r="AB10" s="102"/>
      <c r="AC10" s="102"/>
      <c r="AD10" s="102"/>
      <c r="AE10" s="170"/>
      <c r="AF10" s="176"/>
    </row>
    <row r="11" spans="2:32" ht="13.5" customHeight="1">
      <c r="B11" s="12" t="s">
        <v>248</v>
      </c>
      <c r="C11" s="189" t="s">
        <v>246</v>
      </c>
      <c r="D11" s="182">
        <v>0</v>
      </c>
      <c r="E11" s="182">
        <v>0</v>
      </c>
      <c r="F11" s="182">
        <v>0</v>
      </c>
      <c r="G11" s="182">
        <v>0</v>
      </c>
      <c r="H11" s="182">
        <v>0</v>
      </c>
      <c r="I11" s="182">
        <v>0</v>
      </c>
      <c r="J11" s="182">
        <v>0</v>
      </c>
      <c r="K11" s="182">
        <v>0</v>
      </c>
      <c r="L11" s="182">
        <v>2</v>
      </c>
      <c r="M11" s="182">
        <v>2</v>
      </c>
      <c r="N11" s="182">
        <v>0</v>
      </c>
      <c r="O11" s="182">
        <v>0</v>
      </c>
      <c r="P11" s="182">
        <v>2</v>
      </c>
      <c r="Q11" s="182">
        <v>0</v>
      </c>
      <c r="R11" s="102"/>
      <c r="S11" s="102"/>
      <c r="T11" s="102"/>
      <c r="U11" s="102"/>
      <c r="V11" s="102"/>
      <c r="W11" s="102"/>
      <c r="X11" s="102"/>
      <c r="Y11" s="170"/>
      <c r="Z11" s="102"/>
      <c r="AA11" s="102"/>
      <c r="AB11" s="102"/>
      <c r="AC11" s="102"/>
      <c r="AD11" s="102"/>
      <c r="AE11" s="170"/>
      <c r="AF11" s="176"/>
    </row>
    <row r="12" spans="2:32" s="3" customFormat="1" ht="13.5" customHeight="1">
      <c r="B12" s="12"/>
      <c r="C12" s="189" t="s">
        <v>226</v>
      </c>
      <c r="D12" s="182">
        <v>0</v>
      </c>
      <c r="E12" s="182">
        <v>0</v>
      </c>
      <c r="F12" s="182">
        <v>0</v>
      </c>
      <c r="G12" s="182">
        <v>0</v>
      </c>
      <c r="H12" s="182">
        <v>0</v>
      </c>
      <c r="I12" s="182">
        <v>0</v>
      </c>
      <c r="J12" s="182">
        <v>0</v>
      </c>
      <c r="K12" s="182">
        <v>0</v>
      </c>
      <c r="L12" s="182">
        <v>2</v>
      </c>
      <c r="M12" s="182">
        <v>2</v>
      </c>
      <c r="N12" s="182">
        <v>0</v>
      </c>
      <c r="O12" s="182">
        <v>0</v>
      </c>
      <c r="P12" s="182">
        <v>0</v>
      </c>
      <c r="Q12" s="182">
        <v>0</v>
      </c>
      <c r="R12" s="101"/>
      <c r="S12" s="101"/>
      <c r="T12" s="101"/>
      <c r="U12" s="101"/>
      <c r="V12" s="101"/>
      <c r="W12" s="101"/>
      <c r="X12" s="101"/>
      <c r="Y12" s="174"/>
      <c r="Z12" s="101"/>
      <c r="AA12" s="101"/>
      <c r="AB12" s="101"/>
      <c r="AC12" s="101"/>
      <c r="AD12" s="101"/>
      <c r="AE12" s="174"/>
      <c r="AF12" s="175"/>
    </row>
    <row r="13" spans="2:32" ht="13.5" customHeight="1">
      <c r="C13" s="189" t="s">
        <v>247</v>
      </c>
      <c r="D13" s="182">
        <v>0</v>
      </c>
      <c r="E13" s="182">
        <v>0</v>
      </c>
      <c r="F13" s="182">
        <v>0</v>
      </c>
      <c r="G13" s="182">
        <v>0</v>
      </c>
      <c r="H13" s="182">
        <v>0</v>
      </c>
      <c r="I13" s="182">
        <v>0</v>
      </c>
      <c r="J13" s="182">
        <v>0</v>
      </c>
      <c r="K13" s="182">
        <v>0</v>
      </c>
      <c r="L13" s="182">
        <v>0</v>
      </c>
      <c r="M13" s="182">
        <v>0</v>
      </c>
      <c r="N13" s="182">
        <v>0</v>
      </c>
      <c r="O13" s="182">
        <v>0</v>
      </c>
      <c r="P13" s="182">
        <v>2</v>
      </c>
      <c r="Q13" s="182">
        <v>0</v>
      </c>
      <c r="R13" s="102"/>
      <c r="S13" s="102"/>
      <c r="T13" s="102"/>
      <c r="U13" s="102"/>
      <c r="V13" s="102"/>
      <c r="W13" s="102"/>
      <c r="X13" s="102"/>
      <c r="Y13" s="170"/>
      <c r="Z13" s="102"/>
      <c r="AA13" s="102"/>
      <c r="AB13" s="102"/>
      <c r="AC13" s="102"/>
      <c r="AD13" s="102"/>
      <c r="AE13" s="170"/>
      <c r="AF13" s="176"/>
    </row>
    <row r="14" spans="2:32" ht="13.5" customHeight="1">
      <c r="D14" s="182"/>
      <c r="E14" s="182"/>
      <c r="F14" s="182"/>
      <c r="G14" s="182"/>
      <c r="H14" s="182"/>
      <c r="I14" s="182"/>
      <c r="J14" s="182"/>
      <c r="K14" s="182"/>
      <c r="L14" s="182"/>
      <c r="M14" s="182"/>
      <c r="N14" s="182"/>
      <c r="O14" s="182"/>
      <c r="P14" s="182"/>
      <c r="Q14" s="182"/>
      <c r="R14" s="102"/>
      <c r="S14" s="102"/>
      <c r="T14" s="102"/>
      <c r="X14" s="102"/>
      <c r="Y14" s="170"/>
      <c r="Z14" s="102"/>
      <c r="AA14" s="102"/>
      <c r="AB14" s="102"/>
      <c r="AC14" s="102"/>
      <c r="AD14" s="102"/>
      <c r="AE14" s="170"/>
      <c r="AF14" s="176"/>
    </row>
    <row r="15" spans="2:32" ht="13.5" customHeight="1">
      <c r="B15" s="12" t="s">
        <v>249</v>
      </c>
      <c r="C15" s="189" t="s">
        <v>246</v>
      </c>
      <c r="D15" s="182">
        <v>258</v>
      </c>
      <c r="E15" s="182">
        <v>238</v>
      </c>
      <c r="F15" s="182">
        <v>223</v>
      </c>
      <c r="G15" s="182">
        <v>222</v>
      </c>
      <c r="H15" s="182">
        <v>288</v>
      </c>
      <c r="I15" s="182">
        <v>290</v>
      </c>
      <c r="J15" s="182">
        <v>312</v>
      </c>
      <c r="K15" s="182">
        <v>339</v>
      </c>
      <c r="L15" s="182">
        <v>298</v>
      </c>
      <c r="M15" s="182">
        <v>310</v>
      </c>
      <c r="N15" s="182">
        <v>314</v>
      </c>
      <c r="O15" s="182">
        <v>287</v>
      </c>
      <c r="P15" s="182">
        <v>268</v>
      </c>
      <c r="Q15" s="182">
        <v>255</v>
      </c>
      <c r="R15" s="102"/>
      <c r="S15" s="102"/>
      <c r="T15" s="102"/>
      <c r="X15" s="102"/>
      <c r="Y15" s="170"/>
      <c r="Z15" s="102"/>
      <c r="AA15" s="102"/>
      <c r="AB15" s="102"/>
      <c r="AC15" s="102"/>
      <c r="AD15" s="102"/>
      <c r="AE15" s="170"/>
      <c r="AF15" s="176"/>
    </row>
    <row r="16" spans="2:32" ht="13.5" customHeight="1">
      <c r="C16" s="189" t="s">
        <v>226</v>
      </c>
      <c r="D16" s="182">
        <v>248</v>
      </c>
      <c r="E16" s="182">
        <v>227</v>
      </c>
      <c r="F16" s="182">
        <v>219</v>
      </c>
      <c r="G16" s="182">
        <v>218</v>
      </c>
      <c r="H16" s="182">
        <v>274</v>
      </c>
      <c r="I16" s="182">
        <v>277</v>
      </c>
      <c r="J16" s="182">
        <v>301</v>
      </c>
      <c r="K16" s="182">
        <v>322</v>
      </c>
      <c r="L16" s="182">
        <v>284</v>
      </c>
      <c r="M16" s="182">
        <v>293</v>
      </c>
      <c r="N16" s="182">
        <v>300</v>
      </c>
      <c r="O16" s="182">
        <v>275</v>
      </c>
      <c r="P16" s="182">
        <v>256</v>
      </c>
      <c r="Q16" s="182">
        <v>214</v>
      </c>
      <c r="R16" s="102"/>
      <c r="S16" s="102"/>
      <c r="T16" s="102"/>
      <c r="U16" s="102"/>
      <c r="V16" s="102"/>
      <c r="W16" s="102"/>
      <c r="X16" s="102"/>
      <c r="Y16" s="170"/>
      <c r="Z16" s="102"/>
      <c r="AA16" s="102"/>
      <c r="AB16" s="102"/>
      <c r="AC16" s="102"/>
      <c r="AD16" s="102"/>
      <c r="AE16" s="170"/>
      <c r="AF16" s="176"/>
    </row>
    <row r="17" spans="2:39" s="3" customFormat="1" ht="13.5" customHeight="1">
      <c r="B17" s="12"/>
      <c r="C17" s="189" t="s">
        <v>247</v>
      </c>
      <c r="D17" s="182">
        <v>10</v>
      </c>
      <c r="E17" s="182">
        <v>11</v>
      </c>
      <c r="F17" s="182">
        <v>4</v>
      </c>
      <c r="G17" s="182">
        <v>4</v>
      </c>
      <c r="H17" s="182">
        <v>14</v>
      </c>
      <c r="I17" s="182">
        <v>13</v>
      </c>
      <c r="J17" s="182">
        <v>11</v>
      </c>
      <c r="K17" s="182">
        <v>17</v>
      </c>
      <c r="L17" s="182">
        <v>14</v>
      </c>
      <c r="M17" s="182">
        <v>17</v>
      </c>
      <c r="N17" s="182">
        <v>14</v>
      </c>
      <c r="O17" s="182">
        <v>12</v>
      </c>
      <c r="P17" s="182">
        <v>12</v>
      </c>
      <c r="Q17" s="182">
        <v>11</v>
      </c>
      <c r="R17" s="101"/>
      <c r="S17" s="101"/>
      <c r="T17" s="101"/>
      <c r="U17" s="101"/>
      <c r="V17" s="101"/>
      <c r="W17" s="101"/>
      <c r="X17" s="101"/>
      <c r="Y17" s="174"/>
      <c r="Z17" s="101"/>
      <c r="AA17" s="101"/>
      <c r="AB17" s="101"/>
      <c r="AC17" s="101"/>
      <c r="AD17" s="101"/>
      <c r="AE17" s="174"/>
      <c r="AF17" s="175"/>
    </row>
    <row r="18" spans="2:39" s="3" customFormat="1" ht="13.5" customHeight="1">
      <c r="B18" s="12"/>
      <c r="C18" s="189"/>
      <c r="D18" s="182"/>
      <c r="E18" s="182"/>
      <c r="F18" s="182"/>
      <c r="G18" s="182"/>
      <c r="H18" s="182"/>
      <c r="I18" s="182"/>
      <c r="J18" s="182"/>
      <c r="K18" s="182"/>
      <c r="L18" s="182"/>
      <c r="M18" s="182"/>
      <c r="N18" s="182"/>
      <c r="O18" s="182"/>
      <c r="P18" s="182"/>
      <c r="Q18" s="182"/>
      <c r="R18" s="101"/>
      <c r="S18" s="101"/>
      <c r="T18" s="101"/>
      <c r="U18" s="101"/>
      <c r="V18" s="101"/>
      <c r="W18" s="101"/>
      <c r="X18" s="101"/>
      <c r="Y18" s="174"/>
      <c r="Z18" s="101"/>
      <c r="AA18" s="101"/>
      <c r="AB18" s="101"/>
      <c r="AC18" s="101"/>
      <c r="AD18" s="101"/>
      <c r="AE18" s="174"/>
      <c r="AF18" s="175"/>
    </row>
    <row r="19" spans="2:39" ht="13.5" customHeight="1">
      <c r="B19" s="12" t="s">
        <v>250</v>
      </c>
      <c r="C19" s="189" t="s">
        <v>246</v>
      </c>
      <c r="D19" s="182">
        <v>427</v>
      </c>
      <c r="E19" s="182">
        <v>419</v>
      </c>
      <c r="F19" s="182">
        <v>396</v>
      </c>
      <c r="G19" s="182">
        <v>372</v>
      </c>
      <c r="H19" s="182">
        <v>314</v>
      </c>
      <c r="I19" s="182">
        <v>345</v>
      </c>
      <c r="J19" s="182">
        <v>326</v>
      </c>
      <c r="K19" s="182">
        <v>331</v>
      </c>
      <c r="L19" s="182">
        <v>355</v>
      </c>
      <c r="M19" s="182">
        <v>360</v>
      </c>
      <c r="N19" s="182">
        <v>328</v>
      </c>
      <c r="O19" s="182">
        <v>381</v>
      </c>
      <c r="P19" s="182">
        <v>425</v>
      </c>
      <c r="Q19" s="182">
        <v>466</v>
      </c>
      <c r="R19" s="102"/>
      <c r="S19" s="102"/>
      <c r="T19" s="102"/>
      <c r="U19" s="102"/>
      <c r="V19" s="102"/>
      <c r="W19" s="102"/>
      <c r="X19" s="102"/>
      <c r="Y19" s="170"/>
      <c r="Z19" s="102"/>
      <c r="AA19" s="102"/>
      <c r="AB19" s="102"/>
      <c r="AC19" s="102"/>
      <c r="AD19" s="102"/>
      <c r="AE19" s="170"/>
      <c r="AF19" s="176"/>
    </row>
    <row r="20" spans="2:39" ht="13.5" customHeight="1">
      <c r="C20" s="189" t="s">
        <v>226</v>
      </c>
      <c r="D20" s="182">
        <v>375</v>
      </c>
      <c r="E20" s="182">
        <v>365</v>
      </c>
      <c r="F20" s="182">
        <v>341</v>
      </c>
      <c r="G20" s="182">
        <v>316</v>
      </c>
      <c r="H20" s="182">
        <v>271</v>
      </c>
      <c r="I20" s="182">
        <v>297</v>
      </c>
      <c r="J20" s="182">
        <v>270</v>
      </c>
      <c r="K20" s="182">
        <v>275</v>
      </c>
      <c r="L20" s="182">
        <v>297</v>
      </c>
      <c r="M20" s="182">
        <v>295</v>
      </c>
      <c r="N20" s="182">
        <v>266</v>
      </c>
      <c r="O20" s="182">
        <v>313</v>
      </c>
      <c r="P20" s="182">
        <v>350</v>
      </c>
      <c r="Q20" s="182">
        <v>393</v>
      </c>
      <c r="R20" s="102"/>
      <c r="S20" s="102"/>
      <c r="T20" s="102"/>
      <c r="U20" s="102"/>
      <c r="V20" s="102"/>
      <c r="W20" s="102"/>
      <c r="X20" s="102"/>
      <c r="Y20" s="170"/>
      <c r="Z20" s="102"/>
      <c r="AA20" s="102"/>
      <c r="AB20" s="102"/>
      <c r="AC20" s="102"/>
      <c r="AD20" s="102"/>
      <c r="AE20" s="170"/>
      <c r="AF20" s="176"/>
    </row>
    <row r="21" spans="2:39" ht="13.5" customHeight="1">
      <c r="C21" s="189" t="s">
        <v>247</v>
      </c>
      <c r="D21" s="182">
        <v>52</v>
      </c>
      <c r="E21" s="182">
        <v>54</v>
      </c>
      <c r="F21" s="182">
        <v>55</v>
      </c>
      <c r="G21" s="182">
        <v>56</v>
      </c>
      <c r="H21" s="182">
        <v>43</v>
      </c>
      <c r="I21" s="182">
        <v>48</v>
      </c>
      <c r="J21" s="182">
        <v>56</v>
      </c>
      <c r="K21" s="182">
        <v>56</v>
      </c>
      <c r="L21" s="182">
        <v>58</v>
      </c>
      <c r="M21" s="182">
        <v>65</v>
      </c>
      <c r="N21" s="182">
        <v>62</v>
      </c>
      <c r="O21" s="182">
        <v>68</v>
      </c>
      <c r="P21" s="182">
        <v>75</v>
      </c>
      <c r="Q21" s="182">
        <v>73</v>
      </c>
      <c r="R21" s="102"/>
      <c r="S21" s="102"/>
      <c r="T21" s="102"/>
      <c r="U21" s="102"/>
      <c r="V21" s="102"/>
      <c r="W21" s="102"/>
      <c r="X21" s="102"/>
      <c r="Y21" s="170"/>
      <c r="Z21" s="102"/>
      <c r="AA21" s="102"/>
      <c r="AB21" s="102"/>
      <c r="AC21" s="102"/>
      <c r="AD21" s="102"/>
      <c r="AE21" s="170"/>
      <c r="AF21" s="176"/>
    </row>
    <row r="22" spans="2:39" ht="13.5" customHeight="1">
      <c r="D22" s="182"/>
      <c r="E22" s="182"/>
      <c r="F22" s="182"/>
      <c r="G22" s="182"/>
      <c r="H22" s="182"/>
      <c r="I22" s="182"/>
      <c r="J22" s="182"/>
      <c r="K22" s="182"/>
      <c r="L22" s="182"/>
      <c r="M22" s="182"/>
      <c r="N22" s="182"/>
      <c r="O22" s="182"/>
      <c r="P22" s="182"/>
      <c r="Q22" s="182"/>
      <c r="R22" s="102"/>
      <c r="S22" s="102"/>
      <c r="T22" s="102"/>
      <c r="U22" s="102"/>
      <c r="V22" s="102"/>
      <c r="W22" s="102"/>
      <c r="X22" s="102"/>
      <c r="Y22" s="170"/>
      <c r="Z22" s="102"/>
      <c r="AA22" s="102"/>
      <c r="AB22" s="102"/>
      <c r="AC22" s="102"/>
      <c r="AD22" s="102"/>
      <c r="AE22" s="170"/>
      <c r="AF22" s="176"/>
    </row>
    <row r="23" spans="2:39" s="3" customFormat="1" ht="13.5" customHeight="1">
      <c r="B23" s="12" t="s">
        <v>265</v>
      </c>
      <c r="C23" s="189" t="s">
        <v>246</v>
      </c>
      <c r="D23" s="182">
        <v>39</v>
      </c>
      <c r="E23" s="182">
        <v>34</v>
      </c>
      <c r="F23" s="182">
        <v>34</v>
      </c>
      <c r="G23" s="182">
        <v>41</v>
      </c>
      <c r="H23" s="182">
        <v>42</v>
      </c>
      <c r="I23" s="182">
        <v>48</v>
      </c>
      <c r="J23" s="182">
        <v>48</v>
      </c>
      <c r="K23" s="182">
        <v>47</v>
      </c>
      <c r="L23" s="182">
        <v>48</v>
      </c>
      <c r="M23" s="182">
        <v>49</v>
      </c>
      <c r="N23" s="182">
        <v>50</v>
      </c>
      <c r="O23" s="182">
        <v>55</v>
      </c>
      <c r="P23" s="182">
        <v>51</v>
      </c>
      <c r="Q23" s="182">
        <v>64</v>
      </c>
      <c r="R23" s="101"/>
      <c r="S23" s="101"/>
      <c r="T23" s="101"/>
      <c r="U23" s="101"/>
      <c r="V23" s="101"/>
      <c r="W23" s="101"/>
      <c r="X23" s="101"/>
      <c r="Y23" s="174"/>
      <c r="Z23" s="101"/>
      <c r="AA23" s="101"/>
      <c r="AB23" s="101"/>
      <c r="AC23" s="101"/>
      <c r="AD23" s="101"/>
      <c r="AE23" s="174"/>
      <c r="AF23" s="175"/>
    </row>
    <row r="24" spans="2:39" ht="13.5" customHeight="1">
      <c r="C24" s="189" t="s">
        <v>226</v>
      </c>
      <c r="D24" s="182">
        <v>31</v>
      </c>
      <c r="E24" s="182">
        <v>27</v>
      </c>
      <c r="F24" s="182">
        <v>29</v>
      </c>
      <c r="G24" s="182">
        <v>31</v>
      </c>
      <c r="H24" s="182">
        <v>29</v>
      </c>
      <c r="I24" s="182">
        <v>35</v>
      </c>
      <c r="J24" s="182">
        <v>34</v>
      </c>
      <c r="K24" s="182">
        <v>29</v>
      </c>
      <c r="L24" s="182">
        <v>34</v>
      </c>
      <c r="M24" s="182">
        <v>36</v>
      </c>
      <c r="N24" s="182">
        <v>34</v>
      </c>
      <c r="O24" s="182">
        <v>39</v>
      </c>
      <c r="P24" s="182">
        <v>37</v>
      </c>
      <c r="Q24" s="182">
        <v>43</v>
      </c>
      <c r="R24" s="102"/>
      <c r="S24" s="102"/>
      <c r="T24" s="102"/>
      <c r="U24" s="102"/>
      <c r="V24" s="102"/>
      <c r="W24" s="102"/>
      <c r="X24" s="102"/>
      <c r="Y24" s="170"/>
      <c r="Z24" s="102"/>
      <c r="AA24" s="102"/>
      <c r="AB24" s="102"/>
      <c r="AC24" s="102"/>
      <c r="AD24" s="102"/>
      <c r="AE24" s="170"/>
      <c r="AF24" s="176"/>
    </row>
    <row r="25" spans="2:39" ht="13.5" customHeight="1">
      <c r="C25" s="189" t="s">
        <v>247</v>
      </c>
      <c r="D25" s="182">
        <v>8</v>
      </c>
      <c r="E25" s="182">
        <v>7</v>
      </c>
      <c r="F25" s="182">
        <v>5</v>
      </c>
      <c r="G25" s="182">
        <v>10</v>
      </c>
      <c r="H25" s="182">
        <v>13</v>
      </c>
      <c r="I25" s="182">
        <v>13</v>
      </c>
      <c r="J25" s="182">
        <v>14</v>
      </c>
      <c r="K25" s="182">
        <v>18</v>
      </c>
      <c r="L25" s="182">
        <v>14</v>
      </c>
      <c r="M25" s="182">
        <v>13</v>
      </c>
      <c r="N25" s="182">
        <v>16</v>
      </c>
      <c r="O25" s="182">
        <v>16</v>
      </c>
      <c r="P25" s="182">
        <v>14</v>
      </c>
      <c r="Q25" s="182">
        <v>21</v>
      </c>
      <c r="R25" s="102"/>
      <c r="S25" s="102"/>
      <c r="T25" s="102"/>
      <c r="U25" s="102"/>
      <c r="V25" s="102"/>
      <c r="W25" s="102"/>
      <c r="X25" s="102"/>
      <c r="Y25" s="170"/>
      <c r="Z25" s="102"/>
      <c r="AA25" s="102"/>
      <c r="AB25" s="102"/>
      <c r="AC25" s="102"/>
      <c r="AD25" s="102"/>
      <c r="AE25" s="170"/>
      <c r="AF25" s="176"/>
    </row>
    <row r="26" spans="2:39" ht="6" customHeight="1">
      <c r="B26" s="99"/>
      <c r="C26" s="190"/>
      <c r="D26" s="99"/>
      <c r="E26" s="99"/>
      <c r="F26" s="99"/>
      <c r="G26" s="99"/>
      <c r="H26" s="99"/>
    </row>
    <row r="27" spans="2:39" ht="3" customHeight="1">
      <c r="B27" s="152"/>
      <c r="C27" s="191"/>
      <c r="D27" s="152"/>
      <c r="E27" s="152"/>
      <c r="F27" s="152"/>
      <c r="G27" s="152"/>
      <c r="H27" s="152"/>
      <c r="I27" s="151"/>
      <c r="J27" s="151"/>
      <c r="K27" s="151"/>
      <c r="L27" s="151"/>
      <c r="M27" s="151"/>
      <c r="N27" s="151"/>
      <c r="O27" s="151"/>
      <c r="P27" s="151"/>
      <c r="Q27" s="151"/>
    </row>
    <row r="28" spans="2:39" ht="5.25" customHeight="1">
      <c r="C28" s="12"/>
      <c r="I28" s="12"/>
      <c r="J28" s="12"/>
      <c r="K28" s="12"/>
      <c r="L28" s="12"/>
      <c r="M28" s="12"/>
      <c r="N28" s="12"/>
      <c r="O28" s="12"/>
      <c r="P28" s="12"/>
      <c r="Q28" s="12"/>
    </row>
    <row r="29" spans="2:39" s="60" customFormat="1" ht="12.75" customHeight="1">
      <c r="B29" s="242" t="s">
        <v>240</v>
      </c>
      <c r="C29" s="242"/>
      <c r="D29" s="242"/>
      <c r="E29" s="242"/>
      <c r="F29" s="242"/>
      <c r="G29" s="242"/>
      <c r="H29" s="242"/>
      <c r="I29" s="242"/>
      <c r="J29" s="242"/>
      <c r="K29" s="242"/>
      <c r="L29" s="242"/>
      <c r="M29" s="242"/>
      <c r="N29" s="242"/>
      <c r="O29" s="90"/>
      <c r="P29" s="90"/>
      <c r="Q29" s="90"/>
      <c r="R29" s="129"/>
    </row>
    <row r="30" spans="2:39" s="60" customFormat="1" ht="5.25" customHeight="1">
      <c r="B30" s="242"/>
      <c r="C30" s="242"/>
      <c r="D30" s="242"/>
      <c r="E30" s="242"/>
      <c r="F30" s="242"/>
      <c r="G30" s="242"/>
      <c r="H30" s="242"/>
      <c r="I30" s="242"/>
      <c r="J30" s="242"/>
      <c r="K30" s="242"/>
      <c r="L30" s="242"/>
      <c r="M30" s="242"/>
      <c r="N30" s="242"/>
      <c r="O30" s="90"/>
      <c r="P30" s="90"/>
      <c r="Q30" s="90"/>
      <c r="R30" s="129"/>
    </row>
    <row r="32" spans="2:39" s="179" customFormat="1" ht="18" customHeight="1">
      <c r="B32" s="146"/>
      <c r="C32" s="192"/>
      <c r="Z32" s="193"/>
      <c r="AG32" s="180"/>
      <c r="AH32" s="180"/>
      <c r="AI32" s="180"/>
      <c r="AJ32" s="180"/>
      <c r="AK32" s="180"/>
      <c r="AL32" s="180"/>
      <c r="AM32" s="180"/>
    </row>
  </sheetData>
  <mergeCells count="6">
    <mergeCell ref="B29:N30"/>
    <mergeCell ref="O3:Q3"/>
    <mergeCell ref="B4:B5"/>
    <mergeCell ref="C4:C5"/>
    <mergeCell ref="B1:Q1"/>
    <mergeCell ref="D4:Q4"/>
  </mergeCells>
  <hyperlinks>
    <hyperlink ref="S2" location="Contents!A1" tooltip="(voltar ao índice)" display="(back to contents)" xr:uid="{A43EAB3D-28B2-4710-8640-67D6502873C9}"/>
  </hyperlinks>
  <printOptions horizontalCentered="1"/>
  <pageMargins left="7.874015748031496E-2" right="7.874015748031496E-2" top="0.6692913385826772" bottom="0.6692913385826772" header="0" footer="0"/>
  <pageSetup paperSize="9" scale="93"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DE6C-977E-44FB-97F6-AFF76FA61030}">
  <sheetPr>
    <pageSetUpPr fitToPage="1"/>
  </sheetPr>
  <dimension ref="B1:AN51"/>
  <sheetViews>
    <sheetView showGridLines="0" zoomScaleNormal="100" workbookViewId="0">
      <pane xSplit="4" ySplit="5" topLeftCell="E6" activePane="bottomRight" state="frozen"/>
      <selection activeCell="Q2" sqref="Q2"/>
      <selection pane="topRight" activeCell="Q2" sqref="Q2"/>
      <selection pane="bottomLeft" activeCell="Q2" sqref="Q2"/>
      <selection pane="bottomRight" activeCell="T2" sqref="T2"/>
    </sheetView>
  </sheetViews>
  <sheetFormatPr defaultColWidth="9.15234375" defaultRowHeight="12.45"/>
  <cols>
    <col min="1" max="1" width="6.69140625" style="12" customWidth="1"/>
    <col min="2" max="2" width="14.15234375" style="12" bestFit="1" customWidth="1"/>
    <col min="3" max="3" width="17.3046875" style="12" bestFit="1" customWidth="1"/>
    <col min="4" max="4" width="5.69140625" style="189" bestFit="1" customWidth="1"/>
    <col min="5" max="9" width="9.69140625" style="12" customWidth="1"/>
    <col min="10" max="18" width="9.69140625" style="170" customWidth="1"/>
    <col min="19" max="19" width="6.69140625" style="170" customWidth="1"/>
    <col min="20" max="20" width="15.15234375" style="12" bestFit="1" customWidth="1"/>
    <col min="21" max="16384" width="9.15234375" style="12"/>
  </cols>
  <sheetData>
    <row r="1" spans="2:33" ht="26.25" customHeight="1">
      <c r="B1" s="241" t="s">
        <v>321</v>
      </c>
      <c r="C1" s="241"/>
      <c r="D1" s="241"/>
      <c r="E1" s="241"/>
      <c r="F1" s="241"/>
      <c r="G1" s="241"/>
      <c r="H1" s="241"/>
      <c r="I1" s="241"/>
      <c r="J1" s="241"/>
      <c r="K1" s="241"/>
      <c r="L1" s="241"/>
      <c r="M1" s="241"/>
      <c r="N1" s="241"/>
      <c r="O1" s="241"/>
      <c r="P1" s="241"/>
      <c r="Q1" s="241"/>
      <c r="R1" s="241"/>
    </row>
    <row r="2" spans="2:33" ht="12.65" customHeight="1">
      <c r="D2" s="70"/>
      <c r="T2" s="146" t="s">
        <v>292</v>
      </c>
    </row>
    <row r="3" spans="2:33" s="60" customFormat="1" ht="12.65" customHeight="1">
      <c r="B3" s="60" t="s">
        <v>260</v>
      </c>
      <c r="D3" s="186"/>
      <c r="P3" s="253" t="s">
        <v>51</v>
      </c>
      <c r="Q3" s="253"/>
      <c r="R3" s="253"/>
      <c r="S3" s="67"/>
    </row>
    <row r="4" spans="2:33" s="3" customFormat="1" ht="18.75" customHeight="1">
      <c r="B4" s="254" t="s">
        <v>253</v>
      </c>
      <c r="C4" s="254" t="s">
        <v>254</v>
      </c>
      <c r="D4" s="255" t="s">
        <v>257</v>
      </c>
      <c r="E4" s="240" t="s">
        <v>16</v>
      </c>
      <c r="F4" s="240"/>
      <c r="G4" s="240"/>
      <c r="H4" s="240"/>
      <c r="I4" s="240"/>
      <c r="J4" s="240"/>
      <c r="K4" s="240"/>
      <c r="L4" s="240"/>
      <c r="M4" s="240"/>
      <c r="N4" s="240"/>
      <c r="O4" s="240"/>
      <c r="P4" s="240"/>
      <c r="Q4" s="240"/>
      <c r="R4" s="240"/>
      <c r="S4" s="171"/>
    </row>
    <row r="5" spans="2:33" s="3" customFormat="1" ht="18.75" customHeight="1">
      <c r="B5" s="254"/>
      <c r="C5" s="254"/>
      <c r="D5" s="255"/>
      <c r="E5" s="147">
        <v>2011</v>
      </c>
      <c r="F5" s="147">
        <v>2012</v>
      </c>
      <c r="G5" s="147">
        <v>2013</v>
      </c>
      <c r="H5" s="147">
        <v>2014</v>
      </c>
      <c r="I5" s="147">
        <v>2015</v>
      </c>
      <c r="J5" s="148">
        <v>2016</v>
      </c>
      <c r="K5" s="148">
        <v>2017</v>
      </c>
      <c r="L5" s="148">
        <v>2018</v>
      </c>
      <c r="M5" s="148">
        <v>2019</v>
      </c>
      <c r="N5" s="148">
        <v>2020</v>
      </c>
      <c r="O5" s="148">
        <v>2021</v>
      </c>
      <c r="P5" s="148">
        <v>2022</v>
      </c>
      <c r="Q5" s="148">
        <v>2023</v>
      </c>
      <c r="R5" s="148">
        <v>2024</v>
      </c>
      <c r="S5" s="172"/>
    </row>
    <row r="6" spans="2:33" ht="6" customHeight="1">
      <c r="D6" s="187"/>
    </row>
    <row r="7" spans="2:33" s="3" customFormat="1" ht="13.5" customHeight="1">
      <c r="B7" s="3" t="s">
        <v>169</v>
      </c>
      <c r="C7" s="3" t="s">
        <v>169</v>
      </c>
      <c r="D7" s="188" t="s">
        <v>246</v>
      </c>
      <c r="E7" s="18">
        <v>724</v>
      </c>
      <c r="F7" s="18">
        <v>691</v>
      </c>
      <c r="G7" s="18">
        <v>653</v>
      </c>
      <c r="H7" s="18">
        <v>635</v>
      </c>
      <c r="I7" s="18">
        <v>644</v>
      </c>
      <c r="J7" s="18">
        <v>683</v>
      </c>
      <c r="K7" s="18">
        <v>686</v>
      </c>
      <c r="L7" s="18">
        <v>717</v>
      </c>
      <c r="M7" s="18">
        <v>703</v>
      </c>
      <c r="N7" s="18">
        <v>721</v>
      </c>
      <c r="O7" s="18">
        <v>692</v>
      </c>
      <c r="P7" s="18">
        <v>723</v>
      </c>
      <c r="Q7" s="18">
        <v>746</v>
      </c>
      <c r="R7" s="18">
        <v>755</v>
      </c>
      <c r="S7" s="102"/>
      <c r="T7" s="101"/>
      <c r="V7" s="101"/>
      <c r="W7" s="101"/>
      <c r="X7" s="101"/>
      <c r="Y7" s="101"/>
      <c r="Z7" s="174"/>
      <c r="AA7" s="101"/>
      <c r="AB7" s="101"/>
      <c r="AC7" s="101"/>
      <c r="AD7" s="101"/>
      <c r="AE7" s="101"/>
      <c r="AF7" s="174"/>
      <c r="AG7" s="175"/>
    </row>
    <row r="8" spans="2:33" ht="13.5" customHeight="1">
      <c r="B8" s="3"/>
      <c r="C8" s="3"/>
      <c r="D8" s="188" t="s">
        <v>226</v>
      </c>
      <c r="E8" s="18">
        <v>654</v>
      </c>
      <c r="F8" s="18">
        <v>619</v>
      </c>
      <c r="G8" s="18">
        <v>589</v>
      </c>
      <c r="H8" s="18">
        <v>565</v>
      </c>
      <c r="I8" s="18">
        <v>574</v>
      </c>
      <c r="J8" s="18">
        <v>609</v>
      </c>
      <c r="K8" s="18">
        <v>605</v>
      </c>
      <c r="L8" s="18">
        <v>626</v>
      </c>
      <c r="M8" s="18">
        <v>617</v>
      </c>
      <c r="N8" s="18">
        <v>626</v>
      </c>
      <c r="O8" s="18">
        <v>600</v>
      </c>
      <c r="P8" s="18">
        <v>627</v>
      </c>
      <c r="Q8" s="18">
        <v>643</v>
      </c>
      <c r="R8" s="18">
        <v>650</v>
      </c>
      <c r="S8" s="102"/>
      <c r="T8" s="102"/>
      <c r="W8" s="102"/>
      <c r="X8" s="102"/>
      <c r="Y8" s="102"/>
      <c r="Z8" s="170"/>
      <c r="AA8" s="102"/>
      <c r="AB8" s="102"/>
      <c r="AC8" s="102"/>
      <c r="AD8" s="102"/>
      <c r="AE8" s="102"/>
      <c r="AF8" s="170"/>
      <c r="AG8" s="176"/>
    </row>
    <row r="9" spans="2:33" ht="13.5" customHeight="1">
      <c r="B9" s="3"/>
      <c r="C9" s="3"/>
      <c r="D9" s="188" t="s">
        <v>247</v>
      </c>
      <c r="E9" s="18">
        <v>70</v>
      </c>
      <c r="F9" s="18">
        <v>72</v>
      </c>
      <c r="G9" s="18">
        <v>64</v>
      </c>
      <c r="H9" s="18">
        <v>70</v>
      </c>
      <c r="I9" s="18">
        <v>70</v>
      </c>
      <c r="J9" s="18">
        <v>74</v>
      </c>
      <c r="K9" s="18">
        <v>81</v>
      </c>
      <c r="L9" s="18">
        <v>91</v>
      </c>
      <c r="M9" s="18">
        <v>86</v>
      </c>
      <c r="N9" s="18">
        <v>95</v>
      </c>
      <c r="O9" s="18">
        <v>92</v>
      </c>
      <c r="P9" s="18">
        <v>96</v>
      </c>
      <c r="Q9" s="18">
        <v>103</v>
      </c>
      <c r="R9" s="18">
        <v>105</v>
      </c>
      <c r="S9" s="102"/>
      <c r="T9" s="102"/>
      <c r="X9" s="102"/>
      <c r="Y9" s="102"/>
      <c r="Z9" s="170"/>
      <c r="AA9" s="102"/>
      <c r="AB9" s="102"/>
      <c r="AC9" s="102"/>
      <c r="AD9" s="102"/>
      <c r="AE9" s="102"/>
      <c r="AF9" s="170"/>
      <c r="AG9" s="176"/>
    </row>
    <row r="10" spans="2:33" ht="13.5" customHeight="1">
      <c r="B10" s="3"/>
      <c r="C10" s="12" t="s">
        <v>276</v>
      </c>
      <c r="D10" s="189" t="s">
        <v>246</v>
      </c>
      <c r="E10" s="182">
        <v>75</v>
      </c>
      <c r="F10" s="182">
        <v>91</v>
      </c>
      <c r="G10" s="182">
        <v>61</v>
      </c>
      <c r="H10" s="182">
        <v>71</v>
      </c>
      <c r="I10" s="182">
        <v>77</v>
      </c>
      <c r="J10" s="182">
        <v>89</v>
      </c>
      <c r="K10" s="182">
        <v>82</v>
      </c>
      <c r="L10" s="182">
        <v>122</v>
      </c>
      <c r="M10" s="182">
        <v>87</v>
      </c>
      <c r="N10" s="182">
        <v>86</v>
      </c>
      <c r="O10" s="182">
        <v>71</v>
      </c>
      <c r="P10" s="182">
        <v>83</v>
      </c>
      <c r="Q10" s="170">
        <v>110</v>
      </c>
      <c r="R10" s="170">
        <v>98</v>
      </c>
      <c r="W10" s="102"/>
      <c r="X10" s="102"/>
      <c r="Y10" s="102"/>
      <c r="Z10" s="170"/>
      <c r="AA10" s="102"/>
      <c r="AB10" s="102"/>
      <c r="AC10" s="102"/>
      <c r="AD10" s="102"/>
      <c r="AE10" s="102"/>
      <c r="AF10" s="170"/>
      <c r="AG10" s="176"/>
    </row>
    <row r="11" spans="2:33" ht="13.5" customHeight="1">
      <c r="D11" s="189" t="s">
        <v>226</v>
      </c>
      <c r="E11" s="182">
        <v>58</v>
      </c>
      <c r="F11" s="182">
        <v>70</v>
      </c>
      <c r="G11" s="182">
        <v>47</v>
      </c>
      <c r="H11" s="182">
        <v>55</v>
      </c>
      <c r="I11" s="182">
        <v>63</v>
      </c>
      <c r="J11" s="182">
        <v>71</v>
      </c>
      <c r="K11" s="182">
        <v>63</v>
      </c>
      <c r="L11" s="182">
        <v>97</v>
      </c>
      <c r="M11" s="182">
        <v>65</v>
      </c>
      <c r="N11" s="182">
        <v>64</v>
      </c>
      <c r="O11" s="182">
        <v>51</v>
      </c>
      <c r="P11" s="182">
        <v>57</v>
      </c>
      <c r="Q11" s="182">
        <v>82</v>
      </c>
      <c r="R11" s="182">
        <v>73</v>
      </c>
      <c r="S11" s="102"/>
      <c r="T11" s="102"/>
      <c r="W11" s="102"/>
      <c r="X11" s="102"/>
      <c r="Y11" s="102"/>
      <c r="Z11" s="170"/>
      <c r="AA11" s="102"/>
      <c r="AB11" s="102"/>
      <c r="AC11" s="102"/>
      <c r="AD11" s="102"/>
      <c r="AE11" s="102"/>
      <c r="AF11" s="170"/>
      <c r="AG11" s="176"/>
    </row>
    <row r="12" spans="2:33" ht="13.5" customHeight="1">
      <c r="D12" s="189" t="s">
        <v>247</v>
      </c>
      <c r="E12" s="182">
        <v>17</v>
      </c>
      <c r="F12" s="182">
        <v>21</v>
      </c>
      <c r="G12" s="182">
        <v>14</v>
      </c>
      <c r="H12" s="182">
        <v>16</v>
      </c>
      <c r="I12" s="182">
        <v>14</v>
      </c>
      <c r="J12" s="182">
        <v>18</v>
      </c>
      <c r="K12" s="182">
        <v>19</v>
      </c>
      <c r="L12" s="182">
        <v>25</v>
      </c>
      <c r="M12" s="182">
        <v>22</v>
      </c>
      <c r="N12" s="182">
        <v>22</v>
      </c>
      <c r="O12" s="182">
        <v>20</v>
      </c>
      <c r="P12" s="182">
        <v>26</v>
      </c>
      <c r="Q12" s="182">
        <v>28</v>
      </c>
      <c r="R12" s="182">
        <v>25</v>
      </c>
      <c r="S12" s="102"/>
      <c r="T12" s="102"/>
      <c r="W12" s="102"/>
      <c r="X12" s="102"/>
      <c r="Y12" s="102"/>
      <c r="Z12" s="170"/>
      <c r="AA12" s="102"/>
      <c r="AB12" s="102"/>
      <c r="AC12" s="102"/>
      <c r="AD12" s="102"/>
      <c r="AE12" s="102"/>
      <c r="AF12" s="170"/>
      <c r="AG12" s="176"/>
    </row>
    <row r="13" spans="2:33" ht="13.5" customHeight="1">
      <c r="C13" s="12" t="s">
        <v>255</v>
      </c>
      <c r="D13" s="189" t="s">
        <v>246</v>
      </c>
      <c r="E13" s="182">
        <v>562</v>
      </c>
      <c r="F13" s="182">
        <v>516</v>
      </c>
      <c r="G13" s="182">
        <v>517</v>
      </c>
      <c r="H13" s="182">
        <v>493</v>
      </c>
      <c r="I13" s="182">
        <v>479</v>
      </c>
      <c r="J13" s="182">
        <v>497</v>
      </c>
      <c r="K13" s="182">
        <v>494</v>
      </c>
      <c r="L13" s="182">
        <v>468</v>
      </c>
      <c r="M13" s="182">
        <v>485</v>
      </c>
      <c r="N13" s="182">
        <v>476</v>
      </c>
      <c r="O13" s="182">
        <v>471</v>
      </c>
      <c r="P13" s="182">
        <v>464</v>
      </c>
      <c r="Q13" s="182">
        <v>458</v>
      </c>
      <c r="R13" s="182">
        <v>466</v>
      </c>
      <c r="S13" s="102"/>
      <c r="T13" s="102"/>
      <c r="W13" s="102"/>
      <c r="AA13" s="102"/>
      <c r="AB13" s="102"/>
      <c r="AC13" s="102"/>
      <c r="AD13" s="102"/>
      <c r="AE13" s="102"/>
      <c r="AF13" s="170"/>
      <c r="AG13" s="176"/>
    </row>
    <row r="14" spans="2:33" ht="13.5" customHeight="1">
      <c r="D14" s="189" t="s">
        <v>226</v>
      </c>
      <c r="E14" s="182">
        <v>510</v>
      </c>
      <c r="F14" s="182">
        <v>466</v>
      </c>
      <c r="G14" s="182">
        <v>468</v>
      </c>
      <c r="H14" s="182">
        <v>440</v>
      </c>
      <c r="I14" s="182">
        <v>425</v>
      </c>
      <c r="J14" s="182">
        <v>443</v>
      </c>
      <c r="K14" s="182">
        <v>434</v>
      </c>
      <c r="L14" s="182">
        <v>407</v>
      </c>
      <c r="M14" s="182">
        <v>426</v>
      </c>
      <c r="N14" s="182">
        <v>409</v>
      </c>
      <c r="O14" s="182">
        <v>406</v>
      </c>
      <c r="P14" s="182">
        <v>401</v>
      </c>
      <c r="Q14" s="182">
        <v>390</v>
      </c>
      <c r="R14" s="182">
        <v>394</v>
      </c>
      <c r="S14" s="102"/>
      <c r="T14" s="102"/>
      <c r="W14" s="102"/>
      <c r="X14" s="102"/>
      <c r="Y14" s="102"/>
      <c r="Z14" s="170"/>
      <c r="AA14" s="102"/>
      <c r="AB14" s="102"/>
      <c r="AC14" s="102"/>
      <c r="AD14" s="102"/>
      <c r="AE14" s="102"/>
      <c r="AF14" s="170"/>
      <c r="AG14" s="176"/>
    </row>
    <row r="15" spans="2:33" ht="13.5" customHeight="1">
      <c r="D15" s="189" t="s">
        <v>247</v>
      </c>
      <c r="E15" s="182">
        <v>52</v>
      </c>
      <c r="F15" s="182">
        <v>50</v>
      </c>
      <c r="G15" s="182">
        <v>49</v>
      </c>
      <c r="H15" s="182">
        <v>53</v>
      </c>
      <c r="I15" s="182">
        <v>54</v>
      </c>
      <c r="J15" s="182">
        <v>54</v>
      </c>
      <c r="K15" s="182">
        <v>60</v>
      </c>
      <c r="L15" s="182">
        <v>61</v>
      </c>
      <c r="M15" s="182">
        <v>59</v>
      </c>
      <c r="N15" s="182">
        <v>67</v>
      </c>
      <c r="O15" s="182">
        <v>65</v>
      </c>
      <c r="P15" s="182">
        <v>63</v>
      </c>
      <c r="Q15" s="182">
        <v>68</v>
      </c>
      <c r="R15" s="182">
        <v>72</v>
      </c>
      <c r="S15" s="102"/>
      <c r="T15" s="102"/>
      <c r="W15" s="102"/>
      <c r="X15" s="102"/>
      <c r="Y15" s="102"/>
      <c r="Z15" s="170"/>
      <c r="AA15" s="102"/>
      <c r="AB15" s="102"/>
      <c r="AC15" s="102"/>
      <c r="AD15" s="102"/>
      <c r="AE15" s="102"/>
      <c r="AF15" s="170"/>
      <c r="AG15" s="176"/>
    </row>
    <row r="16" spans="2:33" ht="13.5" customHeight="1">
      <c r="C16" s="12" t="s">
        <v>271</v>
      </c>
      <c r="D16" s="189" t="s">
        <v>246</v>
      </c>
      <c r="E16" s="182">
        <v>87</v>
      </c>
      <c r="F16" s="182">
        <v>84</v>
      </c>
      <c r="G16" s="182">
        <v>75</v>
      </c>
      <c r="H16" s="182">
        <v>71</v>
      </c>
      <c r="I16" s="182">
        <v>88</v>
      </c>
      <c r="J16" s="182">
        <v>97</v>
      </c>
      <c r="K16" s="182">
        <v>110</v>
      </c>
      <c r="L16" s="182">
        <v>127</v>
      </c>
      <c r="M16" s="182">
        <v>131</v>
      </c>
      <c r="N16" s="182">
        <v>159</v>
      </c>
      <c r="O16" s="182">
        <v>150</v>
      </c>
      <c r="P16" s="182">
        <v>176</v>
      </c>
      <c r="Q16" s="182">
        <v>178</v>
      </c>
      <c r="R16" s="182">
        <v>191</v>
      </c>
      <c r="S16" s="102"/>
      <c r="T16" s="102"/>
      <c r="W16" s="102"/>
      <c r="X16" s="102"/>
      <c r="Y16" s="102"/>
      <c r="Z16" s="170"/>
      <c r="AA16" s="102"/>
      <c r="AB16" s="102"/>
      <c r="AC16" s="102"/>
      <c r="AD16" s="102"/>
      <c r="AE16" s="102"/>
      <c r="AF16" s="170"/>
      <c r="AG16" s="176"/>
    </row>
    <row r="17" spans="2:33" ht="13.5" customHeight="1">
      <c r="D17" s="189" t="s">
        <v>226</v>
      </c>
      <c r="E17" s="182">
        <v>86</v>
      </c>
      <c r="F17" s="182">
        <v>83</v>
      </c>
      <c r="G17" s="182">
        <v>74</v>
      </c>
      <c r="H17" s="182">
        <v>70</v>
      </c>
      <c r="I17" s="182">
        <v>86</v>
      </c>
      <c r="J17" s="182">
        <v>95</v>
      </c>
      <c r="K17" s="182">
        <v>108</v>
      </c>
      <c r="L17" s="182">
        <v>122</v>
      </c>
      <c r="M17" s="182">
        <v>126</v>
      </c>
      <c r="N17" s="182">
        <v>153</v>
      </c>
      <c r="O17" s="182">
        <v>143</v>
      </c>
      <c r="P17" s="182">
        <v>169</v>
      </c>
      <c r="Q17" s="182">
        <v>171</v>
      </c>
      <c r="R17" s="182">
        <v>183</v>
      </c>
      <c r="S17" s="102"/>
      <c r="T17" s="102"/>
      <c r="W17" s="102"/>
      <c r="X17" s="102"/>
      <c r="Y17" s="102"/>
      <c r="Z17" s="170"/>
      <c r="AA17" s="102"/>
      <c r="AB17" s="102"/>
      <c r="AC17" s="102"/>
      <c r="AD17" s="102"/>
      <c r="AE17" s="102"/>
      <c r="AF17" s="170"/>
      <c r="AG17" s="176"/>
    </row>
    <row r="18" spans="2:33" ht="13.5" customHeight="1">
      <c r="D18" s="189" t="s">
        <v>247</v>
      </c>
      <c r="E18" s="182">
        <v>1</v>
      </c>
      <c r="F18" s="182">
        <v>1</v>
      </c>
      <c r="G18" s="182">
        <v>1</v>
      </c>
      <c r="H18" s="182">
        <v>1</v>
      </c>
      <c r="I18" s="182">
        <v>2</v>
      </c>
      <c r="J18" s="182">
        <v>2</v>
      </c>
      <c r="K18" s="182">
        <v>2</v>
      </c>
      <c r="L18" s="182">
        <v>5</v>
      </c>
      <c r="M18" s="182">
        <v>5</v>
      </c>
      <c r="N18" s="182">
        <v>6</v>
      </c>
      <c r="O18" s="182">
        <v>7</v>
      </c>
      <c r="P18" s="182">
        <v>7</v>
      </c>
      <c r="Q18" s="182">
        <v>7</v>
      </c>
      <c r="R18" s="182">
        <v>8</v>
      </c>
      <c r="S18" s="102"/>
      <c r="T18" s="102"/>
      <c r="W18" s="102"/>
      <c r="X18" s="102"/>
      <c r="Y18" s="102"/>
      <c r="Z18" s="170"/>
      <c r="AA18" s="102"/>
      <c r="AB18" s="102"/>
      <c r="AC18" s="102"/>
      <c r="AD18" s="102"/>
      <c r="AE18" s="102"/>
      <c r="AF18" s="170"/>
      <c r="AG18" s="176"/>
    </row>
    <row r="19" spans="2:33" ht="13.5" customHeight="1">
      <c r="E19" s="182"/>
      <c r="F19" s="182"/>
      <c r="G19" s="182"/>
      <c r="H19" s="182"/>
      <c r="I19" s="182"/>
      <c r="J19" s="182"/>
      <c r="K19" s="182"/>
      <c r="L19" s="182"/>
      <c r="M19" s="182"/>
      <c r="N19" s="182"/>
      <c r="O19" s="182"/>
      <c r="P19" s="182"/>
      <c r="Q19" s="182"/>
      <c r="R19" s="182"/>
      <c r="S19" s="102"/>
      <c r="T19" s="102"/>
      <c r="W19" s="102"/>
      <c r="X19" s="102"/>
      <c r="Y19" s="102"/>
      <c r="Z19" s="170"/>
      <c r="AA19" s="102"/>
      <c r="AB19" s="102"/>
      <c r="AC19" s="102"/>
      <c r="AD19" s="102"/>
      <c r="AE19" s="102"/>
      <c r="AF19" s="170"/>
      <c r="AG19" s="176"/>
    </row>
    <row r="20" spans="2:33" ht="13.5" customHeight="1">
      <c r="B20" s="12" t="s">
        <v>251</v>
      </c>
      <c r="C20" s="12" t="s">
        <v>169</v>
      </c>
      <c r="D20" s="189" t="s">
        <v>246</v>
      </c>
      <c r="E20" s="182">
        <v>456</v>
      </c>
      <c r="F20" s="182">
        <v>429</v>
      </c>
      <c r="G20" s="182">
        <v>409</v>
      </c>
      <c r="H20" s="182">
        <v>362</v>
      </c>
      <c r="I20" s="182">
        <v>366</v>
      </c>
      <c r="J20" s="182">
        <v>367</v>
      </c>
      <c r="K20" s="182">
        <v>370</v>
      </c>
      <c r="L20" s="182">
        <v>399</v>
      </c>
      <c r="M20" s="182">
        <v>408</v>
      </c>
      <c r="N20" s="182">
        <v>407</v>
      </c>
      <c r="O20" s="182">
        <v>402</v>
      </c>
      <c r="P20" s="182">
        <v>405</v>
      </c>
      <c r="Q20" s="182">
        <v>426</v>
      </c>
      <c r="R20" s="182">
        <v>454</v>
      </c>
      <c r="S20" s="102"/>
      <c r="T20" s="102"/>
      <c r="W20" s="102"/>
      <c r="X20" s="102"/>
      <c r="Y20" s="102"/>
      <c r="Z20" s="170"/>
      <c r="AA20" s="102"/>
      <c r="AB20" s="102"/>
      <c r="AC20" s="102"/>
      <c r="AD20" s="102"/>
      <c r="AE20" s="102"/>
      <c r="AF20" s="170"/>
      <c r="AG20" s="176"/>
    </row>
    <row r="21" spans="2:33" ht="13.5" customHeight="1">
      <c r="D21" s="189" t="s">
        <v>226</v>
      </c>
      <c r="E21" s="182">
        <v>426</v>
      </c>
      <c r="F21" s="182">
        <v>398</v>
      </c>
      <c r="G21" s="182">
        <v>377</v>
      </c>
      <c r="H21" s="182">
        <v>331</v>
      </c>
      <c r="I21" s="182">
        <v>333</v>
      </c>
      <c r="J21" s="182">
        <v>335</v>
      </c>
      <c r="K21" s="182">
        <v>334</v>
      </c>
      <c r="L21" s="182">
        <v>357</v>
      </c>
      <c r="M21" s="182">
        <v>364</v>
      </c>
      <c r="N21" s="182">
        <v>364</v>
      </c>
      <c r="O21" s="182">
        <v>358</v>
      </c>
      <c r="P21" s="182">
        <v>362</v>
      </c>
      <c r="Q21" s="182">
        <v>379</v>
      </c>
      <c r="R21" s="182">
        <v>400</v>
      </c>
      <c r="S21" s="102"/>
      <c r="T21" s="102"/>
      <c r="W21" s="102"/>
      <c r="X21" s="102"/>
      <c r="Y21" s="102"/>
      <c r="Z21" s="170"/>
      <c r="AA21" s="102"/>
      <c r="AB21" s="102"/>
      <c r="AC21" s="102"/>
      <c r="AD21" s="102"/>
      <c r="AE21" s="102"/>
      <c r="AF21" s="170"/>
      <c r="AG21" s="176"/>
    </row>
    <row r="22" spans="2:33" ht="13.5" customHeight="1">
      <c r="D22" s="189" t="s">
        <v>247</v>
      </c>
      <c r="E22" s="182">
        <v>30</v>
      </c>
      <c r="F22" s="182">
        <v>31</v>
      </c>
      <c r="G22" s="182">
        <v>32</v>
      </c>
      <c r="H22" s="182">
        <v>31</v>
      </c>
      <c r="I22" s="182">
        <v>33</v>
      </c>
      <c r="J22" s="182">
        <v>32</v>
      </c>
      <c r="K22" s="182">
        <v>36</v>
      </c>
      <c r="L22" s="182">
        <v>42</v>
      </c>
      <c r="M22" s="182">
        <v>44</v>
      </c>
      <c r="N22" s="182">
        <v>43</v>
      </c>
      <c r="O22" s="182">
        <v>44</v>
      </c>
      <c r="P22" s="182">
        <v>43</v>
      </c>
      <c r="Q22" s="182">
        <v>47</v>
      </c>
      <c r="R22" s="182">
        <v>54</v>
      </c>
      <c r="S22" s="102"/>
      <c r="T22" s="102"/>
      <c r="W22" s="102"/>
      <c r="X22" s="102"/>
      <c r="Y22" s="102"/>
      <c r="Z22" s="170"/>
      <c r="AA22" s="102"/>
      <c r="AB22" s="102"/>
      <c r="AC22" s="102"/>
      <c r="AD22" s="102"/>
      <c r="AE22" s="102"/>
      <c r="AF22" s="170"/>
      <c r="AG22" s="176"/>
    </row>
    <row r="23" spans="2:33" ht="13.5" customHeight="1">
      <c r="C23" s="12" t="s">
        <v>276</v>
      </c>
      <c r="D23" s="189" t="s">
        <v>246</v>
      </c>
      <c r="E23" s="182">
        <v>1</v>
      </c>
      <c r="F23" s="182">
        <v>15</v>
      </c>
      <c r="G23" s="182">
        <v>1</v>
      </c>
      <c r="H23" s="182">
        <v>2</v>
      </c>
      <c r="I23" s="182">
        <v>2</v>
      </c>
      <c r="J23" s="182">
        <v>2</v>
      </c>
      <c r="K23" s="182">
        <v>3</v>
      </c>
      <c r="L23" s="182">
        <v>19</v>
      </c>
      <c r="M23" s="182">
        <v>21</v>
      </c>
      <c r="N23" s="182">
        <v>12</v>
      </c>
      <c r="O23" s="182">
        <v>3</v>
      </c>
      <c r="P23" s="182">
        <v>9</v>
      </c>
      <c r="Q23" s="182">
        <v>30</v>
      </c>
      <c r="R23" s="182">
        <v>29</v>
      </c>
      <c r="S23" s="102"/>
      <c r="T23" s="102"/>
      <c r="W23" s="102"/>
      <c r="X23" s="102"/>
      <c r="Y23" s="102"/>
      <c r="Z23" s="170"/>
      <c r="AA23" s="102"/>
      <c r="AB23" s="102"/>
      <c r="AC23" s="102"/>
      <c r="AD23" s="102"/>
      <c r="AE23" s="102"/>
      <c r="AF23" s="170"/>
      <c r="AG23" s="176"/>
    </row>
    <row r="24" spans="2:33" ht="13.5" customHeight="1">
      <c r="D24" s="189" t="s">
        <v>226</v>
      </c>
      <c r="E24" s="182">
        <v>0</v>
      </c>
      <c r="F24" s="182">
        <v>14</v>
      </c>
      <c r="G24" s="182">
        <v>1</v>
      </c>
      <c r="H24" s="182">
        <v>2</v>
      </c>
      <c r="I24" s="182">
        <v>2</v>
      </c>
      <c r="J24" s="182">
        <v>2</v>
      </c>
      <c r="K24" s="182">
        <v>3</v>
      </c>
      <c r="L24" s="182">
        <v>15</v>
      </c>
      <c r="M24" s="182">
        <v>16</v>
      </c>
      <c r="N24" s="182">
        <v>9</v>
      </c>
      <c r="O24" s="182">
        <v>2</v>
      </c>
      <c r="P24" s="182">
        <v>5</v>
      </c>
      <c r="Q24" s="182">
        <v>26</v>
      </c>
      <c r="R24" s="182">
        <v>25</v>
      </c>
      <c r="S24" s="102"/>
      <c r="T24" s="102"/>
      <c r="W24" s="102"/>
      <c r="X24" s="102"/>
      <c r="Y24" s="102"/>
      <c r="Z24" s="170"/>
      <c r="AA24" s="102"/>
      <c r="AB24" s="102"/>
      <c r="AC24" s="102"/>
      <c r="AD24" s="102"/>
      <c r="AE24" s="102"/>
      <c r="AF24" s="170"/>
      <c r="AG24" s="176"/>
    </row>
    <row r="25" spans="2:33" ht="13.5" customHeight="1">
      <c r="D25" s="189" t="s">
        <v>247</v>
      </c>
      <c r="E25" s="182">
        <v>1</v>
      </c>
      <c r="F25" s="182">
        <v>1</v>
      </c>
      <c r="G25" s="182">
        <v>0</v>
      </c>
      <c r="H25" s="182">
        <v>0</v>
      </c>
      <c r="I25" s="182">
        <v>0</v>
      </c>
      <c r="J25" s="182">
        <v>0</v>
      </c>
      <c r="K25" s="182">
        <v>0</v>
      </c>
      <c r="L25" s="182">
        <v>4</v>
      </c>
      <c r="M25" s="182">
        <v>5</v>
      </c>
      <c r="N25" s="182">
        <v>3</v>
      </c>
      <c r="O25" s="182">
        <v>1</v>
      </c>
      <c r="P25" s="182">
        <v>4</v>
      </c>
      <c r="Q25" s="182">
        <v>4</v>
      </c>
      <c r="R25" s="182">
        <v>4</v>
      </c>
      <c r="S25" s="102"/>
      <c r="T25" s="102"/>
      <c r="W25" s="102"/>
      <c r="X25" s="102"/>
      <c r="Y25" s="102"/>
      <c r="Z25" s="170"/>
      <c r="AA25" s="102"/>
      <c r="AB25" s="102"/>
      <c r="AC25" s="102"/>
      <c r="AD25" s="102"/>
      <c r="AE25" s="102"/>
      <c r="AF25" s="170"/>
      <c r="AG25" s="176"/>
    </row>
    <row r="26" spans="2:33" ht="13.5" customHeight="1">
      <c r="C26" s="12" t="s">
        <v>270</v>
      </c>
      <c r="D26" s="189" t="s">
        <v>246</v>
      </c>
      <c r="E26" s="182">
        <v>384</v>
      </c>
      <c r="F26" s="182">
        <v>347</v>
      </c>
      <c r="G26" s="182">
        <v>352</v>
      </c>
      <c r="H26" s="182">
        <v>308</v>
      </c>
      <c r="I26" s="182">
        <v>296</v>
      </c>
      <c r="J26" s="182">
        <v>287</v>
      </c>
      <c r="K26" s="182">
        <v>285</v>
      </c>
      <c r="L26" s="182">
        <v>278</v>
      </c>
      <c r="M26" s="182">
        <v>278</v>
      </c>
      <c r="N26" s="182">
        <v>262</v>
      </c>
      <c r="O26" s="182">
        <v>275</v>
      </c>
      <c r="P26" s="182">
        <v>252</v>
      </c>
      <c r="Q26" s="182">
        <v>248</v>
      </c>
      <c r="R26" s="182">
        <v>263</v>
      </c>
      <c r="S26" s="102"/>
      <c r="T26" s="102"/>
      <c r="W26" s="102"/>
      <c r="X26" s="102"/>
      <c r="Y26" s="102"/>
      <c r="Z26" s="170"/>
      <c r="AA26" s="102"/>
      <c r="AB26" s="102"/>
      <c r="AC26" s="102"/>
      <c r="AD26" s="102"/>
      <c r="AE26" s="102"/>
      <c r="AF26" s="170"/>
      <c r="AG26" s="176"/>
    </row>
    <row r="27" spans="2:33" ht="13.5" customHeight="1">
      <c r="D27" s="189" t="s">
        <v>226</v>
      </c>
      <c r="E27" s="182">
        <v>355</v>
      </c>
      <c r="F27" s="182">
        <v>317</v>
      </c>
      <c r="G27" s="182">
        <v>320</v>
      </c>
      <c r="H27" s="182">
        <v>277</v>
      </c>
      <c r="I27" s="182">
        <v>264</v>
      </c>
      <c r="J27" s="182">
        <v>256</v>
      </c>
      <c r="K27" s="182">
        <v>250</v>
      </c>
      <c r="L27" s="182">
        <v>244</v>
      </c>
      <c r="M27" s="182">
        <v>243</v>
      </c>
      <c r="N27" s="182">
        <v>227</v>
      </c>
      <c r="O27" s="182">
        <v>238</v>
      </c>
      <c r="P27" s="182">
        <v>220</v>
      </c>
      <c r="Q27" s="182">
        <v>212</v>
      </c>
      <c r="R27" s="182">
        <v>221</v>
      </c>
      <c r="S27" s="102"/>
      <c r="T27" s="102"/>
      <c r="W27" s="102"/>
      <c r="X27" s="102"/>
      <c r="Y27" s="102"/>
      <c r="Z27" s="170"/>
      <c r="AA27" s="102"/>
      <c r="AB27" s="102"/>
      <c r="AC27" s="102"/>
      <c r="AD27" s="102"/>
      <c r="AE27" s="102"/>
      <c r="AF27" s="170"/>
      <c r="AG27" s="176"/>
    </row>
    <row r="28" spans="2:33" ht="13.5" customHeight="1">
      <c r="D28" s="189" t="s">
        <v>247</v>
      </c>
      <c r="E28" s="182">
        <v>29</v>
      </c>
      <c r="F28" s="182">
        <v>30</v>
      </c>
      <c r="G28" s="182">
        <v>32</v>
      </c>
      <c r="H28" s="182">
        <v>31</v>
      </c>
      <c r="I28" s="182">
        <v>32</v>
      </c>
      <c r="J28" s="182">
        <v>31</v>
      </c>
      <c r="K28" s="182">
        <v>35</v>
      </c>
      <c r="L28" s="182">
        <v>34</v>
      </c>
      <c r="M28" s="182">
        <v>35</v>
      </c>
      <c r="N28" s="182">
        <v>35</v>
      </c>
      <c r="O28" s="182">
        <v>37</v>
      </c>
      <c r="P28" s="182">
        <v>32</v>
      </c>
      <c r="Q28" s="182">
        <v>36</v>
      </c>
      <c r="R28" s="182">
        <v>42</v>
      </c>
      <c r="S28" s="102"/>
      <c r="T28" s="102"/>
      <c r="W28" s="102"/>
      <c r="X28" s="102"/>
      <c r="Y28" s="102"/>
      <c r="Z28" s="170"/>
      <c r="AA28" s="102"/>
      <c r="AB28" s="102"/>
      <c r="AC28" s="102"/>
      <c r="AD28" s="102"/>
      <c r="AE28" s="102"/>
      <c r="AF28" s="170"/>
      <c r="AG28" s="176"/>
    </row>
    <row r="29" spans="2:33" ht="13.5" customHeight="1">
      <c r="C29" s="12" t="s">
        <v>271</v>
      </c>
      <c r="D29" s="189" t="s">
        <v>246</v>
      </c>
      <c r="E29" s="182">
        <v>71</v>
      </c>
      <c r="F29" s="182">
        <v>67</v>
      </c>
      <c r="G29" s="182">
        <v>56</v>
      </c>
      <c r="H29" s="182">
        <v>52</v>
      </c>
      <c r="I29" s="182">
        <v>68</v>
      </c>
      <c r="J29" s="182">
        <v>78</v>
      </c>
      <c r="K29" s="182">
        <v>82</v>
      </c>
      <c r="L29" s="182">
        <v>102</v>
      </c>
      <c r="M29" s="182">
        <v>109</v>
      </c>
      <c r="N29" s="182">
        <v>133</v>
      </c>
      <c r="O29" s="182">
        <v>124</v>
      </c>
      <c r="P29" s="182">
        <v>144</v>
      </c>
      <c r="Q29" s="182">
        <v>148</v>
      </c>
      <c r="R29" s="182">
        <v>162</v>
      </c>
      <c r="S29" s="102"/>
      <c r="T29" s="102"/>
      <c r="W29" s="102"/>
      <c r="X29" s="102"/>
      <c r="Y29" s="102"/>
      <c r="Z29" s="170"/>
      <c r="AA29" s="102"/>
      <c r="AB29" s="102"/>
      <c r="AC29" s="102"/>
      <c r="AD29" s="102"/>
      <c r="AE29" s="102"/>
      <c r="AF29" s="170"/>
      <c r="AG29" s="176"/>
    </row>
    <row r="30" spans="2:33" ht="13.5" customHeight="1">
      <c r="D30" s="189" t="s">
        <v>226</v>
      </c>
      <c r="E30" s="182">
        <v>71</v>
      </c>
      <c r="F30" s="182">
        <v>67</v>
      </c>
      <c r="G30" s="182">
        <v>56</v>
      </c>
      <c r="H30" s="182">
        <v>52</v>
      </c>
      <c r="I30" s="182">
        <v>67</v>
      </c>
      <c r="J30" s="182">
        <v>77</v>
      </c>
      <c r="K30" s="182">
        <v>81</v>
      </c>
      <c r="L30" s="182">
        <v>98</v>
      </c>
      <c r="M30" s="182">
        <v>105</v>
      </c>
      <c r="N30" s="182">
        <v>128</v>
      </c>
      <c r="O30" s="182">
        <v>118</v>
      </c>
      <c r="P30" s="182">
        <v>137</v>
      </c>
      <c r="Q30" s="182">
        <v>141</v>
      </c>
      <c r="R30" s="182">
        <v>154</v>
      </c>
      <c r="S30" s="101"/>
      <c r="T30" s="102"/>
      <c r="W30" s="102"/>
      <c r="X30" s="102"/>
      <c r="Y30" s="102"/>
      <c r="Z30" s="170"/>
      <c r="AA30" s="102"/>
      <c r="AB30" s="102"/>
      <c r="AC30" s="102"/>
      <c r="AD30" s="102"/>
      <c r="AE30" s="102"/>
      <c r="AF30" s="170"/>
      <c r="AG30" s="176"/>
    </row>
    <row r="31" spans="2:33" s="3" customFormat="1" ht="13.5" customHeight="1">
      <c r="B31" s="12"/>
      <c r="C31" s="12"/>
      <c r="D31" s="189" t="s">
        <v>247</v>
      </c>
      <c r="E31" s="182">
        <v>0</v>
      </c>
      <c r="F31" s="182">
        <v>0</v>
      </c>
      <c r="G31" s="182">
        <v>0</v>
      </c>
      <c r="H31" s="182">
        <v>0</v>
      </c>
      <c r="I31" s="182">
        <v>1</v>
      </c>
      <c r="J31" s="182">
        <v>1</v>
      </c>
      <c r="K31" s="182">
        <v>1</v>
      </c>
      <c r="L31" s="182">
        <v>4</v>
      </c>
      <c r="M31" s="182">
        <v>4</v>
      </c>
      <c r="N31" s="182">
        <v>5</v>
      </c>
      <c r="O31" s="182">
        <v>6</v>
      </c>
      <c r="P31" s="182">
        <v>7</v>
      </c>
      <c r="Q31" s="182">
        <v>7</v>
      </c>
      <c r="R31" s="182">
        <v>8</v>
      </c>
      <c r="S31" s="102"/>
      <c r="T31" s="101"/>
      <c r="W31" s="101"/>
      <c r="X31" s="101"/>
      <c r="Y31" s="101"/>
      <c r="Z31" s="174"/>
      <c r="AA31" s="101"/>
      <c r="AB31" s="101"/>
      <c r="AC31" s="101"/>
      <c r="AD31" s="101"/>
      <c r="AE31" s="101"/>
      <c r="AF31" s="174"/>
      <c r="AG31" s="175"/>
    </row>
    <row r="32" spans="2:33" s="3" customFormat="1" ht="13.5" customHeight="1">
      <c r="B32" s="12"/>
      <c r="C32" s="12"/>
      <c r="D32" s="189"/>
      <c r="E32" s="182"/>
      <c r="F32" s="182"/>
      <c r="G32" s="182"/>
      <c r="H32" s="182"/>
      <c r="I32" s="182"/>
      <c r="J32" s="182"/>
      <c r="K32" s="182"/>
      <c r="L32" s="182"/>
      <c r="M32" s="182"/>
      <c r="N32" s="182"/>
      <c r="O32" s="182"/>
      <c r="P32" s="182"/>
      <c r="Q32" s="182"/>
      <c r="R32" s="182"/>
      <c r="S32" s="102"/>
      <c r="T32" s="101"/>
      <c r="W32" s="101"/>
      <c r="X32" s="101"/>
      <c r="Y32" s="101"/>
      <c r="Z32" s="174"/>
      <c r="AA32" s="101"/>
      <c r="AB32" s="101"/>
      <c r="AC32" s="101"/>
      <c r="AD32" s="101"/>
      <c r="AE32" s="101"/>
      <c r="AF32" s="174"/>
      <c r="AG32" s="175"/>
    </row>
    <row r="33" spans="2:33" ht="13.5" customHeight="1">
      <c r="B33" s="12" t="s">
        <v>252</v>
      </c>
      <c r="C33" s="12" t="s">
        <v>169</v>
      </c>
      <c r="D33" s="189" t="s">
        <v>246</v>
      </c>
      <c r="E33" s="182">
        <v>268</v>
      </c>
      <c r="F33" s="182">
        <v>262</v>
      </c>
      <c r="G33" s="182">
        <v>244</v>
      </c>
      <c r="H33" s="182">
        <v>273</v>
      </c>
      <c r="I33" s="182">
        <v>278</v>
      </c>
      <c r="J33" s="182">
        <v>316</v>
      </c>
      <c r="K33" s="182">
        <v>316</v>
      </c>
      <c r="L33" s="182">
        <v>318</v>
      </c>
      <c r="M33" s="182">
        <v>295</v>
      </c>
      <c r="N33" s="182">
        <v>314</v>
      </c>
      <c r="O33" s="182">
        <v>290</v>
      </c>
      <c r="P33" s="182">
        <v>318</v>
      </c>
      <c r="Q33" s="182">
        <v>320</v>
      </c>
      <c r="R33" s="182">
        <v>301</v>
      </c>
      <c r="S33" s="102"/>
      <c r="T33" s="102"/>
      <c r="W33" s="102"/>
      <c r="X33" s="102"/>
      <c r="Y33" s="102"/>
      <c r="Z33" s="170"/>
      <c r="AA33" s="102"/>
      <c r="AB33" s="102"/>
      <c r="AC33" s="102"/>
      <c r="AD33" s="102"/>
      <c r="AE33" s="102"/>
      <c r="AF33" s="170"/>
      <c r="AG33" s="176"/>
    </row>
    <row r="34" spans="2:33" ht="13.5" customHeight="1">
      <c r="D34" s="189" t="s">
        <v>226</v>
      </c>
      <c r="E34" s="182">
        <v>228</v>
      </c>
      <c r="F34" s="182">
        <v>221</v>
      </c>
      <c r="G34" s="182">
        <v>212</v>
      </c>
      <c r="H34" s="182">
        <v>234</v>
      </c>
      <c r="I34" s="182">
        <v>241</v>
      </c>
      <c r="J34" s="182">
        <v>274</v>
      </c>
      <c r="K34" s="182">
        <v>271</v>
      </c>
      <c r="L34" s="182">
        <v>269</v>
      </c>
      <c r="M34" s="182">
        <v>253</v>
      </c>
      <c r="N34" s="182">
        <v>262</v>
      </c>
      <c r="O34" s="182">
        <v>242</v>
      </c>
      <c r="P34" s="182">
        <v>265</v>
      </c>
      <c r="Q34" s="182">
        <v>264</v>
      </c>
      <c r="R34" s="182">
        <v>250</v>
      </c>
      <c r="S34" s="102"/>
      <c r="T34" s="102"/>
      <c r="W34" s="102"/>
      <c r="X34" s="102"/>
      <c r="Y34" s="102"/>
      <c r="Z34" s="170"/>
      <c r="AA34" s="102"/>
      <c r="AB34" s="102"/>
      <c r="AC34" s="102"/>
      <c r="AD34" s="102"/>
      <c r="AE34" s="102"/>
      <c r="AF34" s="170"/>
      <c r="AG34" s="176"/>
    </row>
    <row r="35" spans="2:33" ht="13.5" customHeight="1">
      <c r="D35" s="189" t="s">
        <v>247</v>
      </c>
      <c r="E35" s="182">
        <v>40</v>
      </c>
      <c r="F35" s="182">
        <v>41</v>
      </c>
      <c r="G35" s="182">
        <v>32</v>
      </c>
      <c r="H35" s="182">
        <v>39</v>
      </c>
      <c r="I35" s="182">
        <v>37</v>
      </c>
      <c r="J35" s="182">
        <v>42</v>
      </c>
      <c r="K35" s="182">
        <v>45</v>
      </c>
      <c r="L35" s="182">
        <v>49</v>
      </c>
      <c r="M35" s="182">
        <v>42</v>
      </c>
      <c r="N35" s="182">
        <v>52</v>
      </c>
      <c r="O35" s="182">
        <v>48</v>
      </c>
      <c r="P35" s="182">
        <v>53</v>
      </c>
      <c r="Q35" s="182">
        <v>56</v>
      </c>
      <c r="R35" s="182">
        <v>51</v>
      </c>
      <c r="S35" s="102"/>
      <c r="T35" s="102"/>
      <c r="W35" s="102"/>
      <c r="X35" s="102"/>
      <c r="Y35" s="102"/>
      <c r="Z35" s="170"/>
      <c r="AA35" s="102"/>
      <c r="AB35" s="102"/>
      <c r="AC35" s="102"/>
      <c r="AD35" s="102"/>
      <c r="AE35" s="102"/>
      <c r="AF35" s="170"/>
      <c r="AG35" s="176"/>
    </row>
    <row r="36" spans="2:33" ht="13.5" customHeight="1">
      <c r="C36" s="12" t="s">
        <v>276</v>
      </c>
      <c r="D36" s="189" t="s">
        <v>246</v>
      </c>
      <c r="E36" s="182">
        <v>74</v>
      </c>
      <c r="F36" s="182">
        <v>76</v>
      </c>
      <c r="G36" s="182">
        <v>60</v>
      </c>
      <c r="H36" s="182">
        <v>69</v>
      </c>
      <c r="I36" s="182">
        <v>75</v>
      </c>
      <c r="J36" s="182">
        <v>87</v>
      </c>
      <c r="K36" s="182">
        <v>79</v>
      </c>
      <c r="L36" s="182">
        <v>103</v>
      </c>
      <c r="M36" s="182">
        <v>66</v>
      </c>
      <c r="N36" s="182">
        <v>74</v>
      </c>
      <c r="O36" s="182">
        <v>68</v>
      </c>
      <c r="P36" s="182">
        <v>74</v>
      </c>
      <c r="Q36" s="182">
        <v>80</v>
      </c>
      <c r="R36" s="182">
        <v>69</v>
      </c>
      <c r="S36" s="101"/>
      <c r="T36" s="102"/>
      <c r="W36" s="102"/>
      <c r="X36" s="102"/>
      <c r="Y36" s="102"/>
      <c r="Z36" s="170"/>
      <c r="AA36" s="102"/>
      <c r="AB36" s="102"/>
      <c r="AC36" s="102"/>
      <c r="AD36" s="102"/>
      <c r="AE36" s="102"/>
      <c r="AF36" s="170"/>
      <c r="AG36" s="176"/>
    </row>
    <row r="37" spans="2:33" s="3" customFormat="1" ht="13.5" customHeight="1">
      <c r="B37" s="12"/>
      <c r="C37" s="12"/>
      <c r="D37" s="189" t="s">
        <v>226</v>
      </c>
      <c r="E37" s="182">
        <v>58</v>
      </c>
      <c r="F37" s="182">
        <v>56</v>
      </c>
      <c r="G37" s="182">
        <v>46</v>
      </c>
      <c r="H37" s="182">
        <v>53</v>
      </c>
      <c r="I37" s="182">
        <v>61</v>
      </c>
      <c r="J37" s="182">
        <v>69</v>
      </c>
      <c r="K37" s="182">
        <v>60</v>
      </c>
      <c r="L37" s="182">
        <v>82</v>
      </c>
      <c r="M37" s="182">
        <v>49</v>
      </c>
      <c r="N37" s="182">
        <v>55</v>
      </c>
      <c r="O37" s="182">
        <v>49</v>
      </c>
      <c r="P37" s="182">
        <v>52</v>
      </c>
      <c r="Q37" s="182">
        <v>56</v>
      </c>
      <c r="R37" s="182">
        <v>48</v>
      </c>
      <c r="S37" s="101"/>
      <c r="T37" s="101"/>
      <c r="W37" s="101"/>
      <c r="X37" s="101"/>
      <c r="Y37" s="101"/>
      <c r="Z37" s="174"/>
      <c r="AA37" s="101"/>
      <c r="AB37" s="101"/>
      <c r="AC37" s="101"/>
      <c r="AD37" s="101"/>
      <c r="AE37" s="101"/>
      <c r="AF37" s="174"/>
      <c r="AG37" s="175"/>
    </row>
    <row r="38" spans="2:33" s="3" customFormat="1" ht="13.5" customHeight="1">
      <c r="B38" s="12"/>
      <c r="C38" s="12"/>
      <c r="D38" s="189" t="s">
        <v>247</v>
      </c>
      <c r="E38" s="182">
        <v>16</v>
      </c>
      <c r="F38" s="182">
        <v>20</v>
      </c>
      <c r="G38" s="182">
        <v>14</v>
      </c>
      <c r="H38" s="182">
        <v>16</v>
      </c>
      <c r="I38" s="182">
        <v>14</v>
      </c>
      <c r="J38" s="182">
        <v>18</v>
      </c>
      <c r="K38" s="182">
        <v>19</v>
      </c>
      <c r="L38" s="182">
        <v>21</v>
      </c>
      <c r="M38" s="182">
        <v>17</v>
      </c>
      <c r="N38" s="182">
        <v>19</v>
      </c>
      <c r="O38" s="182">
        <v>19</v>
      </c>
      <c r="P38" s="182">
        <v>22</v>
      </c>
      <c r="Q38" s="182">
        <v>24</v>
      </c>
      <c r="R38" s="182">
        <v>21</v>
      </c>
      <c r="S38" s="102"/>
      <c r="T38" s="101"/>
      <c r="W38" s="101"/>
      <c r="X38" s="101"/>
      <c r="Y38" s="101"/>
      <c r="Z38" s="174"/>
      <c r="AA38" s="101"/>
      <c r="AB38" s="101"/>
      <c r="AC38" s="101"/>
      <c r="AD38" s="101"/>
      <c r="AE38" s="101"/>
      <c r="AF38" s="174"/>
      <c r="AG38" s="175"/>
    </row>
    <row r="39" spans="2:33" ht="13.5" customHeight="1">
      <c r="C39" s="12" t="s">
        <v>270</v>
      </c>
      <c r="D39" s="189" t="s">
        <v>246</v>
      </c>
      <c r="E39" s="182">
        <v>178</v>
      </c>
      <c r="F39" s="182">
        <v>169</v>
      </c>
      <c r="G39" s="182">
        <v>165</v>
      </c>
      <c r="H39" s="182">
        <v>185</v>
      </c>
      <c r="I39" s="182">
        <v>183</v>
      </c>
      <c r="J39" s="182">
        <v>210</v>
      </c>
      <c r="K39" s="182">
        <v>209</v>
      </c>
      <c r="L39" s="182">
        <v>190</v>
      </c>
      <c r="M39" s="182">
        <v>207</v>
      </c>
      <c r="N39" s="182">
        <v>214</v>
      </c>
      <c r="O39" s="182">
        <v>196</v>
      </c>
      <c r="P39" s="182">
        <v>212</v>
      </c>
      <c r="Q39" s="182">
        <v>210</v>
      </c>
      <c r="R39" s="182">
        <v>203</v>
      </c>
      <c r="S39" s="102"/>
      <c r="T39" s="102"/>
      <c r="W39" s="102"/>
      <c r="X39" s="102"/>
      <c r="Y39" s="102"/>
      <c r="Z39" s="170"/>
      <c r="AA39" s="102"/>
      <c r="AB39" s="102"/>
      <c r="AC39" s="102"/>
      <c r="AD39" s="102"/>
      <c r="AE39" s="102"/>
      <c r="AF39" s="170"/>
      <c r="AG39" s="176"/>
    </row>
    <row r="40" spans="2:33" ht="13.5" customHeight="1">
      <c r="D40" s="189" t="s">
        <v>226</v>
      </c>
      <c r="E40" s="182">
        <v>155</v>
      </c>
      <c r="F40" s="182">
        <v>149</v>
      </c>
      <c r="G40" s="182">
        <v>148</v>
      </c>
      <c r="H40" s="182">
        <v>163</v>
      </c>
      <c r="I40" s="182">
        <v>161</v>
      </c>
      <c r="J40" s="182">
        <v>187</v>
      </c>
      <c r="K40" s="182">
        <v>184</v>
      </c>
      <c r="L40" s="182">
        <v>163</v>
      </c>
      <c r="M40" s="182">
        <v>183</v>
      </c>
      <c r="N40" s="182">
        <v>182</v>
      </c>
      <c r="O40" s="182">
        <v>168</v>
      </c>
      <c r="P40" s="182">
        <v>181</v>
      </c>
      <c r="Q40" s="182">
        <v>178</v>
      </c>
      <c r="R40" s="182">
        <v>173</v>
      </c>
      <c r="S40" s="102"/>
      <c r="T40" s="102"/>
      <c r="W40" s="102"/>
      <c r="X40" s="102"/>
      <c r="Y40" s="102"/>
      <c r="Z40" s="170"/>
      <c r="AA40" s="102"/>
      <c r="AB40" s="102"/>
      <c r="AC40" s="102"/>
      <c r="AD40" s="102"/>
      <c r="AE40" s="102"/>
      <c r="AF40" s="170"/>
      <c r="AG40" s="176"/>
    </row>
    <row r="41" spans="2:33" ht="13.5" customHeight="1">
      <c r="D41" s="189" t="s">
        <v>247</v>
      </c>
      <c r="E41" s="182">
        <v>23</v>
      </c>
      <c r="F41" s="182">
        <v>20</v>
      </c>
      <c r="G41" s="182">
        <v>17</v>
      </c>
      <c r="H41" s="182">
        <v>22</v>
      </c>
      <c r="I41" s="182">
        <v>22</v>
      </c>
      <c r="J41" s="182">
        <v>23</v>
      </c>
      <c r="K41" s="182">
        <v>25</v>
      </c>
      <c r="L41" s="182">
        <v>27</v>
      </c>
      <c r="M41" s="182">
        <v>24</v>
      </c>
      <c r="N41" s="182">
        <v>32</v>
      </c>
      <c r="O41" s="182">
        <v>28</v>
      </c>
      <c r="P41" s="182">
        <v>31</v>
      </c>
      <c r="Q41" s="182">
        <v>32</v>
      </c>
      <c r="R41" s="182">
        <v>30</v>
      </c>
      <c r="S41" s="102"/>
      <c r="T41" s="102"/>
      <c r="W41" s="102"/>
      <c r="X41" s="102"/>
      <c r="Y41" s="102"/>
      <c r="Z41" s="170"/>
      <c r="AA41" s="102"/>
      <c r="AB41" s="102"/>
      <c r="AC41" s="102"/>
      <c r="AD41" s="102"/>
      <c r="AE41" s="102"/>
      <c r="AF41" s="170"/>
      <c r="AG41" s="176"/>
    </row>
    <row r="42" spans="2:33" ht="13.5" customHeight="1">
      <c r="C42" s="12" t="s">
        <v>271</v>
      </c>
      <c r="D42" s="189" t="s">
        <v>246</v>
      </c>
      <c r="E42" s="182">
        <v>16</v>
      </c>
      <c r="F42" s="182">
        <v>17</v>
      </c>
      <c r="G42" s="182">
        <v>19</v>
      </c>
      <c r="H42" s="182">
        <v>19</v>
      </c>
      <c r="I42" s="182">
        <v>20</v>
      </c>
      <c r="J42" s="182">
        <v>19</v>
      </c>
      <c r="K42" s="182">
        <v>28</v>
      </c>
      <c r="L42" s="182">
        <v>25</v>
      </c>
      <c r="M42" s="182">
        <v>22</v>
      </c>
      <c r="N42" s="182">
        <v>26</v>
      </c>
      <c r="O42" s="182">
        <v>26</v>
      </c>
      <c r="P42" s="182">
        <v>32</v>
      </c>
      <c r="Q42" s="182">
        <v>30</v>
      </c>
      <c r="R42" s="182">
        <v>29</v>
      </c>
      <c r="S42" s="101"/>
      <c r="T42" s="102"/>
      <c r="W42" s="102"/>
      <c r="X42" s="102"/>
      <c r="Y42" s="102"/>
      <c r="Z42" s="170"/>
      <c r="AA42" s="102"/>
      <c r="AB42" s="102"/>
      <c r="AC42" s="102"/>
      <c r="AD42" s="102"/>
      <c r="AE42" s="102"/>
      <c r="AF42" s="170"/>
      <c r="AG42" s="176"/>
    </row>
    <row r="43" spans="2:33" s="3" customFormat="1" ht="13.5" customHeight="1">
      <c r="B43" s="12"/>
      <c r="C43" s="12"/>
      <c r="D43" s="189" t="s">
        <v>226</v>
      </c>
      <c r="E43" s="182">
        <v>15</v>
      </c>
      <c r="F43" s="182">
        <v>16</v>
      </c>
      <c r="G43" s="182">
        <v>18</v>
      </c>
      <c r="H43" s="182">
        <v>18</v>
      </c>
      <c r="I43" s="182">
        <v>19</v>
      </c>
      <c r="J43" s="182">
        <v>18</v>
      </c>
      <c r="K43" s="182">
        <v>27</v>
      </c>
      <c r="L43" s="182">
        <v>24</v>
      </c>
      <c r="M43" s="182">
        <v>21</v>
      </c>
      <c r="N43" s="182">
        <v>25</v>
      </c>
      <c r="O43" s="182">
        <v>25</v>
      </c>
      <c r="P43" s="182">
        <v>32</v>
      </c>
      <c r="Q43" s="182">
        <v>30</v>
      </c>
      <c r="R43" s="182">
        <v>29</v>
      </c>
      <c r="S43" s="102"/>
      <c r="T43" s="101"/>
      <c r="W43" s="101"/>
      <c r="X43" s="101"/>
      <c r="Y43" s="101"/>
      <c r="Z43" s="174"/>
      <c r="AA43" s="101"/>
      <c r="AB43" s="101"/>
      <c r="AC43" s="101"/>
      <c r="AD43" s="101"/>
      <c r="AE43" s="101"/>
      <c r="AF43" s="174"/>
      <c r="AG43" s="175"/>
    </row>
    <row r="44" spans="2:33" ht="13.5" customHeight="1">
      <c r="D44" s="189" t="s">
        <v>247</v>
      </c>
      <c r="E44" s="182">
        <v>1</v>
      </c>
      <c r="F44" s="182">
        <v>1</v>
      </c>
      <c r="G44" s="182">
        <v>1</v>
      </c>
      <c r="H44" s="182">
        <v>1</v>
      </c>
      <c r="I44" s="182">
        <v>1</v>
      </c>
      <c r="J44" s="182">
        <v>1</v>
      </c>
      <c r="K44" s="182">
        <v>1</v>
      </c>
      <c r="L44" s="182">
        <v>1</v>
      </c>
      <c r="M44" s="182">
        <v>1</v>
      </c>
      <c r="N44" s="182">
        <v>1</v>
      </c>
      <c r="O44" s="182">
        <v>1</v>
      </c>
      <c r="P44" s="182">
        <v>0</v>
      </c>
      <c r="Q44" s="182">
        <v>0</v>
      </c>
      <c r="R44" s="182">
        <v>0</v>
      </c>
      <c r="S44" s="102"/>
      <c r="T44" s="102"/>
      <c r="W44" s="102"/>
      <c r="X44" s="102"/>
      <c r="Y44" s="102"/>
      <c r="Z44" s="170"/>
      <c r="AA44" s="102"/>
      <c r="AB44" s="102"/>
      <c r="AC44" s="102"/>
      <c r="AD44" s="102"/>
      <c r="AE44" s="102"/>
      <c r="AF44" s="170"/>
      <c r="AG44" s="176"/>
    </row>
    <row r="45" spans="2:33" ht="6" customHeight="1">
      <c r="B45" s="99"/>
      <c r="C45" s="99"/>
      <c r="D45" s="190"/>
      <c r="E45" s="99"/>
      <c r="F45" s="99"/>
      <c r="G45" s="99"/>
      <c r="H45" s="99"/>
      <c r="I45" s="99"/>
      <c r="N45" s="12"/>
      <c r="O45" s="12"/>
      <c r="P45" s="12"/>
      <c r="Q45" s="12"/>
      <c r="R45" s="12"/>
      <c r="S45" s="12"/>
    </row>
    <row r="46" spans="2:33" ht="3" customHeight="1">
      <c r="B46" s="152"/>
      <c r="C46" s="152"/>
      <c r="D46" s="191"/>
      <c r="E46" s="152"/>
      <c r="F46" s="152"/>
      <c r="G46" s="152"/>
      <c r="H46" s="152"/>
      <c r="I46" s="152"/>
      <c r="J46" s="151"/>
      <c r="K46" s="151"/>
      <c r="L46" s="151"/>
      <c r="M46" s="151"/>
      <c r="N46" s="151"/>
      <c r="O46" s="151"/>
      <c r="P46" s="151"/>
      <c r="Q46" s="151"/>
      <c r="R46" s="151"/>
      <c r="S46" s="12"/>
    </row>
    <row r="47" spans="2:33" ht="5.25" customHeight="1">
      <c r="D47" s="12"/>
      <c r="J47" s="12"/>
      <c r="K47" s="12"/>
      <c r="L47" s="12"/>
      <c r="M47" s="12"/>
      <c r="N47" s="12"/>
      <c r="O47" s="12"/>
      <c r="P47" s="12"/>
      <c r="Q47" s="12"/>
      <c r="R47" s="12"/>
    </row>
    <row r="48" spans="2:33" s="60" customFormat="1" ht="12.75" customHeight="1">
      <c r="B48" s="242" t="s">
        <v>240</v>
      </c>
      <c r="C48" s="242"/>
      <c r="D48" s="242"/>
      <c r="E48" s="242"/>
      <c r="F48" s="242"/>
      <c r="G48" s="242"/>
      <c r="H48" s="242"/>
      <c r="I48" s="242"/>
      <c r="J48" s="242"/>
      <c r="K48" s="242"/>
      <c r="L48" s="242"/>
      <c r="M48" s="242"/>
      <c r="N48" s="242"/>
      <c r="O48" s="242"/>
      <c r="P48" s="90"/>
      <c r="Q48" s="90"/>
      <c r="R48" s="90"/>
      <c r="S48" s="129"/>
    </row>
    <row r="49" spans="2:40" s="60" customFormat="1" ht="5.25" customHeight="1">
      <c r="D49" s="186"/>
      <c r="J49" s="129"/>
      <c r="K49" s="129"/>
      <c r="L49" s="129"/>
      <c r="M49" s="129"/>
      <c r="N49" s="129"/>
      <c r="O49" s="129"/>
      <c r="P49" s="129"/>
      <c r="Q49" s="129"/>
      <c r="R49" s="129"/>
      <c r="S49" s="129"/>
    </row>
    <row r="51" spans="2:40" s="179" customFormat="1" ht="18" customHeight="1">
      <c r="B51" s="146"/>
      <c r="C51" s="146"/>
      <c r="D51" s="192"/>
      <c r="AA51" s="193"/>
      <c r="AH51" s="180"/>
      <c r="AI51" s="180"/>
      <c r="AJ51" s="180"/>
      <c r="AK51" s="180"/>
      <c r="AL51" s="180"/>
      <c r="AM51" s="180"/>
      <c r="AN51" s="180"/>
    </row>
  </sheetData>
  <mergeCells count="7">
    <mergeCell ref="B1:R1"/>
    <mergeCell ref="E4:R4"/>
    <mergeCell ref="B48:O48"/>
    <mergeCell ref="P3:R3"/>
    <mergeCell ref="B4:B5"/>
    <mergeCell ref="C4:C5"/>
    <mergeCell ref="D4:D5"/>
  </mergeCells>
  <hyperlinks>
    <hyperlink ref="T2" location="Contents!A1" tooltip="(voltar ao índice)" display="(back to contents)" xr:uid="{A65474F1-C07C-47BB-BB37-C3C2A78ECE78}"/>
  </hyperlinks>
  <printOptions horizontalCentered="1"/>
  <pageMargins left="7.874015748031496E-2" right="7.874015748031496E-2" top="0.6692913385826772" bottom="0.6692913385826772" header="0" footer="0"/>
  <pageSetup paperSize="9" scale="78"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9">
    <pageSetUpPr fitToPage="1"/>
  </sheetPr>
  <dimension ref="B1:V36"/>
  <sheetViews>
    <sheetView zoomScaleNormal="100" workbookViewId="0">
      <pane xSplit="2" ySplit="5" topLeftCell="C6" activePane="bottomRight" state="frozen"/>
      <selection activeCell="Q2" sqref="Q2"/>
      <selection pane="topRight" activeCell="Q2" sqref="Q2"/>
      <selection pane="bottomLeft" activeCell="Q2" sqref="Q2"/>
      <selection pane="bottomRight" activeCell="V2" sqref="V2"/>
    </sheetView>
  </sheetViews>
  <sheetFormatPr defaultColWidth="9.15234375" defaultRowHeight="10.3"/>
  <cols>
    <col min="1" max="1" width="6.69140625" style="12" customWidth="1"/>
    <col min="2" max="2" width="35.15234375" style="12" customWidth="1"/>
    <col min="3" max="20" width="8.69140625" style="12" customWidth="1"/>
    <col min="21" max="21" width="6.69140625" style="12" customWidth="1"/>
    <col min="22" max="22" width="15" style="12" bestFit="1" customWidth="1"/>
    <col min="23" max="16384" width="9.15234375" style="12"/>
  </cols>
  <sheetData>
    <row r="1" spans="2:22" ht="28.5" customHeight="1">
      <c r="B1" s="257" t="s">
        <v>227</v>
      </c>
      <c r="C1" s="257"/>
      <c r="D1" s="257"/>
      <c r="E1" s="257"/>
      <c r="F1" s="257"/>
      <c r="G1" s="257"/>
      <c r="H1" s="257"/>
      <c r="I1" s="257"/>
      <c r="J1" s="257"/>
      <c r="K1" s="257"/>
      <c r="L1" s="257"/>
      <c r="M1" s="257"/>
      <c r="N1" s="257"/>
      <c r="O1" s="257"/>
      <c r="P1" s="257"/>
      <c r="Q1" s="257"/>
      <c r="R1" s="257"/>
      <c r="S1" s="257"/>
      <c r="T1" s="257"/>
    </row>
    <row r="2" spans="2:22" ht="12.65" customHeight="1">
      <c r="B2" s="70"/>
      <c r="C2" s="70"/>
      <c r="D2" s="70"/>
      <c r="E2" s="70"/>
      <c r="F2" s="70"/>
      <c r="G2" s="70"/>
      <c r="H2" s="70"/>
      <c r="I2" s="70"/>
      <c r="J2" s="70"/>
      <c r="K2" s="70"/>
      <c r="L2" s="70"/>
      <c r="M2" s="70"/>
      <c r="N2" s="70"/>
      <c r="O2" s="70"/>
      <c r="P2" s="70"/>
      <c r="Q2" s="70"/>
      <c r="R2" s="70"/>
      <c r="V2" s="146" t="s">
        <v>292</v>
      </c>
    </row>
    <row r="3" spans="2:22" s="71" customFormat="1" ht="12.65" customHeight="1">
      <c r="S3" s="238" t="s">
        <v>25</v>
      </c>
      <c r="T3" s="238"/>
    </row>
    <row r="4" spans="2:22" s="3" customFormat="1" ht="18.75" customHeight="1">
      <c r="B4" s="248" t="s">
        <v>9</v>
      </c>
      <c r="C4" s="286" t="s">
        <v>16</v>
      </c>
      <c r="D4" s="286"/>
      <c r="E4" s="286"/>
      <c r="F4" s="286"/>
      <c r="G4" s="286"/>
      <c r="H4" s="286"/>
      <c r="I4" s="286"/>
      <c r="J4" s="286"/>
      <c r="K4" s="286"/>
      <c r="L4" s="286"/>
      <c r="M4" s="286"/>
      <c r="N4" s="286"/>
      <c r="O4" s="286"/>
      <c r="P4" s="286"/>
      <c r="Q4" s="286"/>
      <c r="R4" s="286"/>
      <c r="S4" s="286"/>
      <c r="T4" s="287"/>
    </row>
    <row r="5" spans="2:22" s="3" customFormat="1" ht="18.75" customHeight="1">
      <c r="B5" s="248"/>
      <c r="C5" s="147">
        <v>1993</v>
      </c>
      <c r="D5" s="147">
        <v>1994</v>
      </c>
      <c r="E5" s="147">
        <v>1995</v>
      </c>
      <c r="F5" s="147">
        <v>1996</v>
      </c>
      <c r="G5" s="147">
        <v>1997</v>
      </c>
      <c r="H5" s="147">
        <v>1998</v>
      </c>
      <c r="I5" s="147">
        <v>1999</v>
      </c>
      <c r="J5" s="147">
        <v>2000</v>
      </c>
      <c r="K5" s="147">
        <v>2001</v>
      </c>
      <c r="L5" s="147">
        <v>2002</v>
      </c>
      <c r="M5" s="147">
        <v>2003</v>
      </c>
      <c r="N5" s="147">
        <v>2004</v>
      </c>
      <c r="O5" s="147">
        <v>2005</v>
      </c>
      <c r="P5" s="147">
        <v>2006</v>
      </c>
      <c r="Q5" s="147">
        <v>2007</v>
      </c>
      <c r="R5" s="147">
        <v>2008</v>
      </c>
      <c r="S5" s="147">
        <v>2009</v>
      </c>
      <c r="T5" s="148">
        <v>2010</v>
      </c>
    </row>
    <row r="6" spans="2:22" ht="10.75">
      <c r="B6" s="2"/>
      <c r="C6" s="2"/>
      <c r="D6" s="2"/>
      <c r="E6" s="2"/>
      <c r="F6" s="2"/>
      <c r="G6" s="2"/>
      <c r="H6" s="2"/>
    </row>
    <row r="7" spans="2:22" ht="13.5" customHeight="1">
      <c r="B7" s="3" t="s">
        <v>166</v>
      </c>
      <c r="C7" s="23">
        <v>2705.4398898654244</v>
      </c>
      <c r="D7" s="23">
        <v>2797.5628734749253</v>
      </c>
      <c r="E7" s="23">
        <v>4135.4485689488329</v>
      </c>
      <c r="F7" s="23">
        <v>4428.9163116888303</v>
      </c>
      <c r="G7" s="23">
        <v>4393.975518999212</v>
      </c>
      <c r="H7" s="23">
        <v>4168</v>
      </c>
      <c r="I7" s="23">
        <v>4981</v>
      </c>
      <c r="J7" s="23">
        <v>7634.7652158298497</v>
      </c>
      <c r="K7" s="23">
        <v>8063</v>
      </c>
      <c r="L7" s="23">
        <v>3550</v>
      </c>
      <c r="M7" s="23">
        <v>3675</v>
      </c>
      <c r="N7" s="23">
        <v>5147</v>
      </c>
      <c r="O7" s="23">
        <v>4239</v>
      </c>
      <c r="P7" s="23">
        <v>4236</v>
      </c>
      <c r="Q7" s="23">
        <v>5139</v>
      </c>
      <c r="R7" s="23">
        <v>5254</v>
      </c>
      <c r="S7" s="23">
        <v>4574</v>
      </c>
      <c r="T7" s="23">
        <v>4501</v>
      </c>
    </row>
    <row r="8" spans="2:22" s="3" customFormat="1" ht="15" customHeight="1">
      <c r="B8" s="5" t="s">
        <v>164</v>
      </c>
      <c r="C8" s="23">
        <v>2666.1795073871967</v>
      </c>
      <c r="D8" s="23">
        <v>1927.2253868177693</v>
      </c>
      <c r="E8" s="23">
        <v>3959.7919015173434</v>
      </c>
      <c r="F8" s="23">
        <v>4062.3447491545376</v>
      </c>
      <c r="G8" s="23">
        <v>4131.9619716483276</v>
      </c>
      <c r="H8" s="23">
        <v>4094</v>
      </c>
      <c r="I8" s="23">
        <v>4721</v>
      </c>
      <c r="J8" s="23">
        <v>6782</v>
      </c>
      <c r="K8" s="23">
        <v>6964</v>
      </c>
      <c r="L8" s="23">
        <v>3090</v>
      </c>
      <c r="M8" s="23">
        <v>3442</v>
      </c>
      <c r="N8" s="23">
        <v>4737</v>
      </c>
      <c r="O8" s="23">
        <v>4144</v>
      </c>
      <c r="P8" s="23">
        <v>4202</v>
      </c>
      <c r="Q8" s="23">
        <v>5124</v>
      </c>
      <c r="R8" s="23">
        <v>5198</v>
      </c>
      <c r="S8" s="23">
        <v>4551</v>
      </c>
      <c r="T8" s="23">
        <v>4461</v>
      </c>
    </row>
    <row r="9" spans="2:22" ht="13.5" customHeight="1">
      <c r="B9" s="7" t="s">
        <v>38</v>
      </c>
      <c r="C9" s="24">
        <v>2.7683283287277662</v>
      </c>
      <c r="D9" s="24">
        <v>8.9883381051665481</v>
      </c>
      <c r="E9" s="24">
        <v>8.3199489230953407</v>
      </c>
      <c r="F9" s="24">
        <v>7.0480142855717718</v>
      </c>
      <c r="G9" s="24">
        <v>6.6539639468880001</v>
      </c>
      <c r="H9" s="24">
        <v>5</v>
      </c>
      <c r="I9" s="24">
        <v>4</v>
      </c>
      <c r="J9" s="24">
        <v>7</v>
      </c>
      <c r="K9" s="24">
        <v>8</v>
      </c>
      <c r="L9" s="24">
        <v>5</v>
      </c>
      <c r="M9" s="24">
        <v>33</v>
      </c>
      <c r="N9" s="24">
        <v>12</v>
      </c>
      <c r="O9" s="24">
        <v>7</v>
      </c>
      <c r="P9" s="24">
        <v>16</v>
      </c>
      <c r="Q9" s="24">
        <v>3</v>
      </c>
      <c r="R9" s="24">
        <v>3</v>
      </c>
      <c r="S9" s="24">
        <v>9</v>
      </c>
      <c r="T9" s="24">
        <v>6</v>
      </c>
    </row>
    <row r="10" spans="2:22" ht="13.5" customHeight="1">
      <c r="B10" s="7" t="s">
        <v>39</v>
      </c>
      <c r="C10" s="24">
        <v>1249.1196217116749</v>
      </c>
      <c r="D10" s="24">
        <v>353.02919962889439</v>
      </c>
      <c r="E10" s="24">
        <v>998.65324567791617</v>
      </c>
      <c r="F10" s="24">
        <v>958.45512315320082</v>
      </c>
      <c r="G10" s="24">
        <v>1080.1767739747208</v>
      </c>
      <c r="H10" s="24">
        <v>903</v>
      </c>
      <c r="I10" s="24">
        <v>961</v>
      </c>
      <c r="J10" s="24">
        <v>994</v>
      </c>
      <c r="K10" s="24">
        <v>1395</v>
      </c>
      <c r="L10" s="24">
        <v>1172</v>
      </c>
      <c r="M10" s="24">
        <v>1480</v>
      </c>
      <c r="N10" s="24">
        <v>1956</v>
      </c>
      <c r="O10" s="24">
        <v>1821</v>
      </c>
      <c r="P10" s="24">
        <v>1797</v>
      </c>
      <c r="Q10" s="24">
        <v>1727</v>
      </c>
      <c r="R10" s="24">
        <v>1538</v>
      </c>
      <c r="S10" s="24">
        <v>916</v>
      </c>
      <c r="T10" s="24">
        <v>787</v>
      </c>
    </row>
    <row r="11" spans="2:22" ht="13.5" customHeight="1">
      <c r="B11" s="7" t="s">
        <v>40</v>
      </c>
      <c r="C11" s="24">
        <v>1301.2140740814637</v>
      </c>
      <c r="D11" s="24">
        <v>1509.5070879181173</v>
      </c>
      <c r="E11" s="24">
        <v>2353.0990313344837</v>
      </c>
      <c r="F11" s="24">
        <v>2987.8143673746272</v>
      </c>
      <c r="G11" s="24">
        <v>2950.7437076645283</v>
      </c>
      <c r="H11" s="24">
        <v>3176</v>
      </c>
      <c r="I11" s="24">
        <v>3740</v>
      </c>
      <c r="J11" s="24">
        <v>5741</v>
      </c>
      <c r="K11" s="24">
        <v>5318</v>
      </c>
      <c r="L11" s="24">
        <v>1785</v>
      </c>
      <c r="M11" s="24">
        <v>1778</v>
      </c>
      <c r="N11" s="24">
        <v>2478</v>
      </c>
      <c r="O11" s="24">
        <v>1951</v>
      </c>
      <c r="P11" s="24">
        <v>2029</v>
      </c>
      <c r="Q11" s="24">
        <v>3166</v>
      </c>
      <c r="R11" s="24">
        <v>3279</v>
      </c>
      <c r="S11" s="24">
        <v>3471</v>
      </c>
      <c r="T11" s="24">
        <v>3524</v>
      </c>
    </row>
    <row r="12" spans="2:22" ht="13.5" customHeight="1">
      <c r="B12" s="7" t="s">
        <v>41</v>
      </c>
      <c r="C12" s="24">
        <v>113.07748326533056</v>
      </c>
      <c r="D12" s="24">
        <v>55.700761165590926</v>
      </c>
      <c r="E12" s="24">
        <v>599.7196755818477</v>
      </c>
      <c r="F12" s="24">
        <v>109.02724434113786</v>
      </c>
      <c r="G12" s="24">
        <v>94.387526062190119</v>
      </c>
      <c r="H12" s="24">
        <v>10</v>
      </c>
      <c r="I12" s="24">
        <v>16</v>
      </c>
      <c r="J12" s="24">
        <v>40</v>
      </c>
      <c r="K12" s="24">
        <v>243</v>
      </c>
      <c r="L12" s="24">
        <v>128</v>
      </c>
      <c r="M12" s="24">
        <v>151</v>
      </c>
      <c r="N12" s="24">
        <v>291</v>
      </c>
      <c r="O12" s="24">
        <v>365</v>
      </c>
      <c r="P12" s="24">
        <v>360</v>
      </c>
      <c r="Q12" s="24">
        <v>228.85199999999998</v>
      </c>
      <c r="R12" s="24">
        <v>377</v>
      </c>
      <c r="S12" s="24">
        <v>155</v>
      </c>
      <c r="T12" s="24">
        <v>144</v>
      </c>
    </row>
    <row r="13" spans="2:22">
      <c r="B13" s="7"/>
      <c r="C13" s="24"/>
      <c r="D13" s="24"/>
      <c r="E13" s="24"/>
      <c r="F13" s="24"/>
      <c r="G13" s="24"/>
      <c r="H13" s="24"/>
      <c r="I13" s="24"/>
      <c r="J13" s="24"/>
      <c r="K13" s="24"/>
      <c r="L13" s="24"/>
      <c r="M13" s="24"/>
      <c r="N13" s="24"/>
      <c r="O13" s="24"/>
      <c r="P13" s="24"/>
      <c r="Q13" s="24"/>
      <c r="S13" s="24"/>
      <c r="T13" s="24"/>
    </row>
    <row r="14" spans="2:22" s="3" customFormat="1" ht="13.5" customHeight="1">
      <c r="B14" s="5" t="s">
        <v>165</v>
      </c>
      <c r="C14" s="23">
        <v>39.26038247822747</v>
      </c>
      <c r="D14" s="23">
        <v>870.33748665715621</v>
      </c>
      <c r="E14" s="23">
        <v>175.65666743149012</v>
      </c>
      <c r="F14" s="23">
        <v>366.57156253429235</v>
      </c>
      <c r="G14" s="23">
        <v>262.01354735088438</v>
      </c>
      <c r="H14" s="23">
        <v>74</v>
      </c>
      <c r="I14" s="23">
        <v>260</v>
      </c>
      <c r="J14" s="23">
        <v>853</v>
      </c>
      <c r="K14" s="23">
        <v>1099</v>
      </c>
      <c r="L14" s="23">
        <v>460</v>
      </c>
      <c r="M14" s="23">
        <v>233</v>
      </c>
      <c r="N14" s="23">
        <v>410</v>
      </c>
      <c r="O14" s="23">
        <v>95</v>
      </c>
      <c r="P14" s="23">
        <v>34</v>
      </c>
      <c r="Q14" s="23">
        <v>15</v>
      </c>
      <c r="R14" s="23">
        <v>56</v>
      </c>
      <c r="S14" s="23">
        <v>23</v>
      </c>
      <c r="T14" s="23">
        <v>40</v>
      </c>
    </row>
    <row r="15" spans="2:22" ht="13.5" customHeight="1">
      <c r="B15" s="7" t="s">
        <v>42</v>
      </c>
      <c r="C15" s="24">
        <v>28.935266008918507</v>
      </c>
      <c r="D15" s="24">
        <v>861.22444907772274</v>
      </c>
      <c r="E15" s="24">
        <v>174.53437216308697</v>
      </c>
      <c r="F15" s="24">
        <v>365.02528905338136</v>
      </c>
      <c r="G15" s="24">
        <v>255.08025658163825</v>
      </c>
      <c r="H15" s="24">
        <v>4</v>
      </c>
      <c r="I15" s="24">
        <v>163</v>
      </c>
      <c r="J15" s="24">
        <v>847</v>
      </c>
      <c r="K15" s="24">
        <v>975</v>
      </c>
      <c r="L15" s="24">
        <v>430</v>
      </c>
      <c r="M15" s="24">
        <v>226</v>
      </c>
      <c r="N15" s="24">
        <v>317</v>
      </c>
      <c r="O15" s="24">
        <v>88</v>
      </c>
      <c r="P15" s="24">
        <v>8</v>
      </c>
      <c r="Q15" s="24">
        <v>8</v>
      </c>
      <c r="R15" s="24">
        <v>17</v>
      </c>
      <c r="S15" s="24">
        <v>9</v>
      </c>
      <c r="T15" s="24">
        <v>36</v>
      </c>
    </row>
    <row r="16" spans="2:22" ht="13.5" customHeight="1">
      <c r="B16" s="7" t="s">
        <v>43</v>
      </c>
      <c r="C16" s="24">
        <v>10.325116469308966</v>
      </c>
      <c r="D16" s="24">
        <v>9.1130375794335645</v>
      </c>
      <c r="E16" s="24">
        <v>1.1222952684031484</v>
      </c>
      <c r="F16" s="24">
        <v>1.5462734809110046</v>
      </c>
      <c r="G16" s="24">
        <v>6.933290769246117</v>
      </c>
      <c r="H16" s="24">
        <v>70</v>
      </c>
      <c r="I16" s="24">
        <v>97</v>
      </c>
      <c r="J16" s="24">
        <v>6</v>
      </c>
      <c r="K16" s="24">
        <v>124</v>
      </c>
      <c r="L16" s="24">
        <v>30</v>
      </c>
      <c r="M16" s="24">
        <v>7</v>
      </c>
      <c r="N16" s="24">
        <v>93</v>
      </c>
      <c r="O16" s="24">
        <v>7</v>
      </c>
      <c r="P16" s="24">
        <v>26</v>
      </c>
      <c r="Q16" s="24">
        <v>7</v>
      </c>
      <c r="R16" s="24">
        <v>39</v>
      </c>
      <c r="S16" s="24">
        <v>14</v>
      </c>
      <c r="T16" s="24">
        <v>4</v>
      </c>
    </row>
    <row r="17" spans="2:20" ht="10.75">
      <c r="B17" s="2"/>
      <c r="C17" s="24"/>
      <c r="D17" s="24"/>
      <c r="E17" s="24"/>
      <c r="F17" s="24"/>
      <c r="G17" s="24"/>
      <c r="H17" s="24"/>
      <c r="I17" s="24"/>
      <c r="J17" s="24"/>
      <c r="K17" s="24"/>
      <c r="L17" s="24"/>
      <c r="M17" s="24"/>
      <c r="N17" s="24"/>
      <c r="O17" s="24"/>
      <c r="P17" s="24"/>
      <c r="Q17" s="24"/>
      <c r="S17" s="24"/>
    </row>
    <row r="18" spans="2:20">
      <c r="B18" s="3" t="s">
        <v>44</v>
      </c>
      <c r="C18" s="23">
        <v>3713.1562933330674</v>
      </c>
      <c r="D18" s="23">
        <v>5350.5651380173786</v>
      </c>
      <c r="E18" s="23">
        <v>22928.956215520597</v>
      </c>
      <c r="F18" s="23">
        <v>5300.8000718268968</v>
      </c>
      <c r="G18" s="23">
        <v>5545.7447551401119</v>
      </c>
      <c r="H18" s="23">
        <v>5187.498129507886</v>
      </c>
      <c r="I18" s="23">
        <v>5867</v>
      </c>
      <c r="J18" s="23">
        <v>8245</v>
      </c>
      <c r="K18" s="23">
        <v>10006</v>
      </c>
      <c r="L18" s="23">
        <v>12538</v>
      </c>
      <c r="M18" s="23">
        <v>12261</v>
      </c>
      <c r="N18" s="23">
        <v>13220</v>
      </c>
      <c r="O18" s="23">
        <v>14503</v>
      </c>
      <c r="P18" s="23">
        <v>14171</v>
      </c>
      <c r="Q18" s="23">
        <v>14745</v>
      </c>
      <c r="R18" s="23">
        <v>15142</v>
      </c>
      <c r="S18" s="23">
        <v>14003</v>
      </c>
      <c r="T18" s="23">
        <v>13753</v>
      </c>
    </row>
    <row r="19" spans="2:20" s="3" customFormat="1" ht="15" customHeight="1">
      <c r="B19" s="5" t="s">
        <v>45</v>
      </c>
      <c r="C19" s="23">
        <v>2087.6786943466245</v>
      </c>
      <c r="D19" s="23">
        <v>4796.3308426691674</v>
      </c>
      <c r="E19" s="23">
        <v>6720.9225765904175</v>
      </c>
      <c r="F19" s="23">
        <v>4411.9222673357208</v>
      </c>
      <c r="G19" s="23">
        <v>4617.6813878552684</v>
      </c>
      <c r="H19" s="23">
        <v>4663</v>
      </c>
      <c r="I19" s="23">
        <v>5250</v>
      </c>
      <c r="J19" s="23">
        <v>6718</v>
      </c>
      <c r="K19" s="23">
        <v>7080</v>
      </c>
      <c r="L19" s="23">
        <v>11218</v>
      </c>
      <c r="M19" s="23">
        <v>11451</v>
      </c>
      <c r="N19" s="23">
        <v>12172</v>
      </c>
      <c r="O19" s="23">
        <v>13627</v>
      </c>
      <c r="P19" s="23">
        <v>13211</v>
      </c>
      <c r="Q19" s="23">
        <v>13899</v>
      </c>
      <c r="R19" s="23">
        <v>13781</v>
      </c>
      <c r="S19" s="23">
        <v>13727</v>
      </c>
      <c r="T19" s="23">
        <v>13562</v>
      </c>
    </row>
    <row r="20" spans="2:20" ht="13.5" customHeight="1">
      <c r="B20" s="7" t="s">
        <v>46</v>
      </c>
      <c r="C20" s="24">
        <v>1686.4606298819845</v>
      </c>
      <c r="D20" s="24">
        <v>3958.1957482467255</v>
      </c>
      <c r="E20" s="24">
        <v>4630.3259145459442</v>
      </c>
      <c r="F20" s="24">
        <v>3396.943366486767</v>
      </c>
      <c r="G20" s="24">
        <v>3512.4749354056726</v>
      </c>
      <c r="H20" s="24">
        <v>3713</v>
      </c>
      <c r="I20" s="24">
        <v>4276</v>
      </c>
      <c r="J20" s="24">
        <v>5368</v>
      </c>
      <c r="K20" s="24">
        <v>5400</v>
      </c>
      <c r="L20" s="24">
        <v>8985</v>
      </c>
      <c r="M20" s="24">
        <v>9218</v>
      </c>
      <c r="N20" s="24">
        <v>10261</v>
      </c>
      <c r="O20" s="24">
        <v>11161</v>
      </c>
      <c r="P20" s="24">
        <v>11273</v>
      </c>
      <c r="Q20" s="24">
        <v>11630</v>
      </c>
      <c r="R20" s="24">
        <v>11743</v>
      </c>
      <c r="S20" s="24">
        <v>11977</v>
      </c>
      <c r="T20" s="24">
        <v>11345</v>
      </c>
    </row>
    <row r="21" spans="2:20" ht="13.5" customHeight="1">
      <c r="B21" s="7" t="s">
        <v>106</v>
      </c>
      <c r="C21" s="24">
        <v>296.72489300785111</v>
      </c>
      <c r="D21" s="24">
        <v>747.40874492473142</v>
      </c>
      <c r="E21" s="24">
        <v>2031.8731856226493</v>
      </c>
      <c r="F21" s="24">
        <v>910.80496004628844</v>
      </c>
      <c r="G21" s="24">
        <v>920.83079777735657</v>
      </c>
      <c r="H21" s="24">
        <v>802</v>
      </c>
      <c r="I21" s="24">
        <v>781</v>
      </c>
      <c r="J21" s="24">
        <v>1116</v>
      </c>
      <c r="K21" s="24">
        <v>1505</v>
      </c>
      <c r="L21" s="24">
        <v>1751</v>
      </c>
      <c r="M21" s="24">
        <v>1457</v>
      </c>
      <c r="N21" s="24">
        <v>1478</v>
      </c>
      <c r="O21" s="24">
        <v>1630</v>
      </c>
      <c r="P21" s="24">
        <v>1372</v>
      </c>
      <c r="Q21" s="24">
        <v>1506</v>
      </c>
      <c r="R21" s="24">
        <v>1449</v>
      </c>
      <c r="S21" s="24">
        <v>1203</v>
      </c>
      <c r="T21" s="24">
        <v>1702</v>
      </c>
    </row>
    <row r="22" spans="2:20" ht="13.5" customHeight="1">
      <c r="B22" s="7" t="s">
        <v>48</v>
      </c>
      <c r="C22" s="29">
        <v>0</v>
      </c>
      <c r="D22" s="29">
        <v>0</v>
      </c>
      <c r="E22" s="29">
        <v>0</v>
      </c>
      <c r="F22" s="24">
        <v>1.1472351632565516</v>
      </c>
      <c r="G22" s="24">
        <v>11.477339611536198</v>
      </c>
      <c r="H22" s="29">
        <v>0</v>
      </c>
      <c r="I22" s="29">
        <v>0</v>
      </c>
      <c r="J22" s="29">
        <v>0</v>
      </c>
      <c r="K22" s="24">
        <v>1</v>
      </c>
      <c r="L22" s="29">
        <v>0</v>
      </c>
      <c r="M22" s="29">
        <v>0</v>
      </c>
      <c r="N22" s="29">
        <v>0</v>
      </c>
      <c r="O22" s="29">
        <v>0</v>
      </c>
      <c r="P22" s="29">
        <v>0</v>
      </c>
      <c r="Q22" s="29">
        <v>0</v>
      </c>
      <c r="R22" s="29">
        <v>105</v>
      </c>
      <c r="S22" s="29">
        <v>0</v>
      </c>
      <c r="T22" s="29">
        <v>0</v>
      </c>
    </row>
    <row r="23" spans="2:20" ht="13.5" customHeight="1">
      <c r="B23" s="7" t="s">
        <v>49</v>
      </c>
      <c r="C23" s="24">
        <v>104.49317145678914</v>
      </c>
      <c r="D23" s="24">
        <v>90.726349497710515</v>
      </c>
      <c r="E23" s="24">
        <v>58.723476421823406</v>
      </c>
      <c r="F23" s="24">
        <v>103.02670563940903</v>
      </c>
      <c r="G23" s="24">
        <v>172.89831506070371</v>
      </c>
      <c r="H23" s="24">
        <v>148</v>
      </c>
      <c r="I23" s="24">
        <v>193</v>
      </c>
      <c r="J23" s="24">
        <v>233</v>
      </c>
      <c r="K23" s="24">
        <v>174</v>
      </c>
      <c r="L23" s="24">
        <v>482</v>
      </c>
      <c r="M23" s="24">
        <v>776</v>
      </c>
      <c r="N23" s="24">
        <v>433</v>
      </c>
      <c r="O23" s="24">
        <v>837</v>
      </c>
      <c r="P23" s="24">
        <v>566</v>
      </c>
      <c r="Q23" s="24">
        <v>763</v>
      </c>
      <c r="R23" s="24">
        <v>484</v>
      </c>
      <c r="S23" s="24">
        <v>547</v>
      </c>
      <c r="T23" s="24">
        <v>515</v>
      </c>
    </row>
    <row r="24" spans="2:20">
      <c r="C24" s="24"/>
      <c r="D24" s="24"/>
      <c r="E24" s="24"/>
      <c r="F24" s="24"/>
      <c r="G24" s="24"/>
      <c r="H24" s="24"/>
      <c r="I24" s="24"/>
      <c r="J24" s="24"/>
      <c r="K24" s="24"/>
      <c r="L24" s="24"/>
      <c r="M24" s="24"/>
      <c r="N24" s="24"/>
      <c r="O24" s="24"/>
      <c r="P24" s="24"/>
      <c r="Q24" s="24"/>
      <c r="R24" s="24"/>
      <c r="S24" s="24"/>
      <c r="T24" s="24"/>
    </row>
    <row r="25" spans="2:20" s="3" customFormat="1" ht="13.5" customHeight="1">
      <c r="B25" s="5" t="s">
        <v>66</v>
      </c>
      <c r="C25" s="23">
        <v>1625.4775989864427</v>
      </c>
      <c r="D25" s="23">
        <v>554.23429534821082</v>
      </c>
      <c r="E25" s="23">
        <v>16208.033638930179</v>
      </c>
      <c r="F25" s="23">
        <v>888.87780449117622</v>
      </c>
      <c r="G25" s="23">
        <v>928.06336728484348</v>
      </c>
      <c r="H25" s="23">
        <v>524.49812950788601</v>
      </c>
      <c r="I25" s="23">
        <v>617</v>
      </c>
      <c r="J25" s="23">
        <v>1528</v>
      </c>
      <c r="K25" s="23">
        <v>2926</v>
      </c>
      <c r="L25" s="23">
        <v>1320</v>
      </c>
      <c r="M25" s="23">
        <v>810</v>
      </c>
      <c r="N25" s="23">
        <v>1048</v>
      </c>
      <c r="O25" s="23">
        <v>876</v>
      </c>
      <c r="P25" s="23">
        <v>960</v>
      </c>
      <c r="Q25" s="23">
        <v>846</v>
      </c>
      <c r="R25" s="23">
        <v>1361</v>
      </c>
      <c r="S25" s="23">
        <v>276</v>
      </c>
      <c r="T25" s="23">
        <v>191</v>
      </c>
    </row>
    <row r="26" spans="2:20" ht="13.5" customHeight="1">
      <c r="B26" s="7" t="s">
        <v>37</v>
      </c>
      <c r="C26" s="24">
        <v>1578.9397551899922</v>
      </c>
      <c r="D26" s="24">
        <v>547.67510300176571</v>
      </c>
      <c r="E26" s="24">
        <v>16208.033638930179</v>
      </c>
      <c r="F26" s="24">
        <v>858.17180594766614</v>
      </c>
      <c r="G26" s="24">
        <v>928.06336728484348</v>
      </c>
      <c r="H26" s="24">
        <v>521</v>
      </c>
      <c r="I26" s="24">
        <v>595</v>
      </c>
      <c r="J26" s="24">
        <v>1502</v>
      </c>
      <c r="K26" s="24">
        <v>2737</v>
      </c>
      <c r="L26" s="24">
        <v>1130</v>
      </c>
      <c r="M26" s="24">
        <v>653</v>
      </c>
      <c r="N26" s="24">
        <v>871</v>
      </c>
      <c r="O26" s="24">
        <v>704</v>
      </c>
      <c r="P26" s="24">
        <v>717</v>
      </c>
      <c r="Q26" s="24">
        <v>684</v>
      </c>
      <c r="R26" s="24">
        <v>1321</v>
      </c>
      <c r="S26" s="24">
        <v>213</v>
      </c>
      <c r="T26" s="24">
        <v>106</v>
      </c>
    </row>
    <row r="27" spans="2:20" ht="13.5" customHeight="1">
      <c r="B27" s="7" t="s">
        <v>42</v>
      </c>
      <c r="C27" s="29">
        <v>0</v>
      </c>
      <c r="D27" s="29">
        <v>0</v>
      </c>
      <c r="E27" s="29">
        <v>0</v>
      </c>
      <c r="F27" s="24">
        <v>9.387376422821001</v>
      </c>
      <c r="G27" s="29">
        <v>0</v>
      </c>
      <c r="H27" s="29">
        <v>0</v>
      </c>
      <c r="I27" s="29">
        <v>0</v>
      </c>
      <c r="J27" s="29">
        <v>0</v>
      </c>
      <c r="K27" s="29">
        <v>0</v>
      </c>
      <c r="L27" s="29">
        <v>0</v>
      </c>
      <c r="M27" s="29">
        <v>0</v>
      </c>
      <c r="N27" s="29">
        <v>0</v>
      </c>
      <c r="O27" s="24">
        <v>32</v>
      </c>
      <c r="P27" s="29">
        <v>0</v>
      </c>
      <c r="Q27" s="29">
        <v>0</v>
      </c>
      <c r="R27" s="29">
        <v>0</v>
      </c>
      <c r="S27" s="29">
        <v>0</v>
      </c>
      <c r="T27" s="29">
        <v>0</v>
      </c>
    </row>
    <row r="28" spans="2:20" ht="13.5" customHeight="1">
      <c r="B28" s="7" t="s">
        <v>50</v>
      </c>
      <c r="C28" s="24">
        <v>46.537843796450552</v>
      </c>
      <c r="D28" s="24">
        <v>6.5591923464450677</v>
      </c>
      <c r="E28" s="29">
        <v>0</v>
      </c>
      <c r="F28" s="24">
        <v>21.318622120689138</v>
      </c>
      <c r="G28" s="29">
        <v>0</v>
      </c>
      <c r="H28" s="24">
        <v>3</v>
      </c>
      <c r="I28" s="24">
        <v>22</v>
      </c>
      <c r="J28" s="24">
        <v>26</v>
      </c>
      <c r="K28" s="24">
        <v>189</v>
      </c>
      <c r="L28" s="24">
        <v>190</v>
      </c>
      <c r="M28" s="24">
        <v>157</v>
      </c>
      <c r="N28" s="24">
        <v>177</v>
      </c>
      <c r="O28" s="24">
        <v>140</v>
      </c>
      <c r="P28" s="24">
        <v>243</v>
      </c>
      <c r="Q28" s="24">
        <v>162</v>
      </c>
      <c r="R28" s="24">
        <v>40</v>
      </c>
      <c r="S28" s="24">
        <v>63</v>
      </c>
      <c r="T28" s="24">
        <v>84</v>
      </c>
    </row>
    <row r="29" spans="2:20">
      <c r="C29" s="99"/>
      <c r="D29" s="99"/>
      <c r="E29" s="99"/>
      <c r="F29" s="99"/>
      <c r="G29" s="99"/>
      <c r="H29" s="99"/>
      <c r="I29" s="99"/>
      <c r="J29" s="99"/>
      <c r="K29" s="99"/>
      <c r="L29" s="99"/>
      <c r="M29" s="99"/>
      <c r="N29" s="99"/>
      <c r="O29" s="99"/>
      <c r="P29" s="99"/>
      <c r="Q29" s="99"/>
      <c r="R29" s="99"/>
      <c r="S29" s="99"/>
      <c r="T29" s="99"/>
    </row>
    <row r="30" spans="2:20" ht="3" customHeight="1">
      <c r="B30" s="153"/>
      <c r="C30" s="152"/>
      <c r="D30" s="152"/>
      <c r="E30" s="152"/>
      <c r="F30" s="152"/>
      <c r="G30" s="152"/>
      <c r="H30" s="152"/>
      <c r="I30" s="152"/>
      <c r="J30" s="152"/>
      <c r="K30" s="152"/>
      <c r="L30" s="152"/>
      <c r="M30" s="152"/>
      <c r="N30" s="152"/>
      <c r="O30" s="152"/>
      <c r="P30" s="152"/>
      <c r="Q30" s="152"/>
      <c r="R30" s="152"/>
      <c r="S30" s="152"/>
      <c r="T30" s="152"/>
    </row>
    <row r="31" spans="2:20" ht="5.25" customHeight="1">
      <c r="C31" s="99"/>
      <c r="D31" s="99"/>
      <c r="E31" s="99"/>
      <c r="F31" s="99"/>
      <c r="G31" s="99"/>
      <c r="H31" s="99"/>
      <c r="I31" s="99"/>
      <c r="J31" s="99"/>
      <c r="K31" s="99"/>
      <c r="L31" s="99"/>
      <c r="M31" s="99"/>
      <c r="N31" s="99"/>
      <c r="O31" s="99"/>
      <c r="P31" s="99"/>
      <c r="Q31" s="99"/>
      <c r="R31" s="99"/>
      <c r="S31" s="99"/>
      <c r="T31" s="99"/>
    </row>
    <row r="32" spans="2:20" s="71" customFormat="1" ht="12.75" customHeight="1">
      <c r="B32" s="242" t="s">
        <v>284</v>
      </c>
      <c r="C32" s="242"/>
      <c r="D32" s="242"/>
      <c r="E32" s="242"/>
      <c r="F32" s="242"/>
      <c r="G32" s="242"/>
      <c r="H32" s="242"/>
      <c r="I32" s="242"/>
      <c r="J32" s="242"/>
      <c r="K32" s="242"/>
      <c r="L32" s="242"/>
      <c r="M32" s="242"/>
      <c r="N32" s="242"/>
      <c r="O32" s="242"/>
      <c r="P32" s="242"/>
      <c r="Q32" s="242"/>
      <c r="R32" s="242"/>
      <c r="S32" s="242"/>
      <c r="T32" s="242"/>
    </row>
    <row r="33" spans="2:20" s="71" customFormat="1" ht="5.25" customHeight="1"/>
    <row r="34" spans="2:20" ht="12.75" customHeight="1">
      <c r="B34" s="242" t="s">
        <v>205</v>
      </c>
      <c r="C34" s="242"/>
      <c r="D34" s="242"/>
      <c r="E34" s="242"/>
      <c r="F34" s="242"/>
      <c r="G34" s="242"/>
      <c r="H34" s="242"/>
      <c r="I34" s="242"/>
      <c r="J34" s="242"/>
      <c r="K34" s="242"/>
      <c r="L34" s="242"/>
      <c r="M34" s="242"/>
      <c r="N34" s="242"/>
      <c r="O34" s="242"/>
      <c r="P34" s="242"/>
      <c r="Q34" s="242"/>
      <c r="R34" s="242"/>
      <c r="S34" s="242"/>
      <c r="T34" s="242"/>
    </row>
    <row r="36" spans="2:20" ht="11.6">
      <c r="B36" s="146"/>
    </row>
  </sheetData>
  <mergeCells count="6">
    <mergeCell ref="B34:T34"/>
    <mergeCell ref="B1:T1"/>
    <mergeCell ref="B4:B5"/>
    <mergeCell ref="C4:T4"/>
    <mergeCell ref="S3:T3"/>
    <mergeCell ref="B32:T32"/>
  </mergeCells>
  <phoneticPr fontId="7" type="noConversion"/>
  <hyperlinks>
    <hyperlink ref="V2" location="Contents!A1" tooltip="(voltar ao índice)" display="(back to contents)" xr:uid="{1F19C4D4-1C4A-448F-91E3-E9BD034D671C}"/>
  </hyperlinks>
  <printOptions horizontalCentered="1"/>
  <pageMargins left="7.874015748031496E-2" right="7.874015748031496E-2" top="0.6692913385826772" bottom="0.6692913385826772" header="0" footer="0"/>
  <pageSetup paperSize="9" scale="7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5">
    <pageSetUpPr fitToPage="1"/>
  </sheetPr>
  <dimension ref="B1:S30"/>
  <sheetViews>
    <sheetView zoomScaleNormal="100" workbookViewId="0">
      <pane xSplit="2" ySplit="5" topLeftCell="C6" activePane="bottomRight" state="frozen"/>
      <selection activeCell="Q2" sqref="Q2"/>
      <selection pane="topRight" activeCell="Q2" sqref="Q2"/>
      <selection pane="bottomLeft" activeCell="Q2" sqref="Q2"/>
      <selection pane="bottomRight" activeCell="R2" sqref="R2"/>
    </sheetView>
  </sheetViews>
  <sheetFormatPr defaultColWidth="9.15234375" defaultRowHeight="12.45"/>
  <cols>
    <col min="1" max="1" width="6.69140625" style="1" customWidth="1"/>
    <col min="2" max="2" width="37.3828125" style="1" customWidth="1"/>
    <col min="3" max="16" width="13.3046875" style="1" customWidth="1"/>
    <col min="17" max="17" width="6.69140625" style="1" customWidth="1"/>
    <col min="18" max="18" width="16.3828125" style="1" bestFit="1" customWidth="1"/>
    <col min="19" max="16384" width="9.15234375" style="1"/>
  </cols>
  <sheetData>
    <row r="1" spans="2:19" ht="28.5" customHeight="1">
      <c r="B1" s="257" t="s">
        <v>322</v>
      </c>
      <c r="C1" s="257"/>
      <c r="D1" s="257"/>
      <c r="E1" s="257"/>
      <c r="F1" s="257"/>
      <c r="G1" s="257"/>
      <c r="H1" s="257"/>
      <c r="I1" s="257"/>
      <c r="J1" s="257"/>
      <c r="K1" s="257"/>
      <c r="L1" s="257"/>
      <c r="M1" s="257"/>
      <c r="N1" s="257"/>
      <c r="O1" s="257"/>
      <c r="P1" s="257"/>
      <c r="Q1" s="84"/>
      <c r="R1" s="27"/>
      <c r="S1" s="27"/>
    </row>
    <row r="2" spans="2:19" ht="12.65" customHeight="1">
      <c r="B2" s="16"/>
      <c r="C2" s="16"/>
      <c r="D2" s="16"/>
      <c r="E2" s="16"/>
      <c r="F2" s="27"/>
      <c r="G2" s="27"/>
      <c r="H2" s="27"/>
      <c r="I2" s="27"/>
      <c r="K2" s="27"/>
      <c r="L2" s="27"/>
      <c r="M2" s="27"/>
      <c r="N2" s="27"/>
      <c r="O2" s="27"/>
      <c r="P2" s="27"/>
      <c r="Q2" s="27"/>
      <c r="R2" s="146" t="s">
        <v>292</v>
      </c>
      <c r="S2" s="27"/>
    </row>
    <row r="3" spans="2:19" ht="12.65" customHeight="1">
      <c r="F3" s="71"/>
      <c r="P3" s="105" t="s">
        <v>25</v>
      </c>
    </row>
    <row r="4" spans="2:19" ht="18.75" customHeight="1">
      <c r="B4" s="247" t="s">
        <v>9</v>
      </c>
      <c r="C4" s="261" t="s">
        <v>16</v>
      </c>
      <c r="D4" s="256"/>
      <c r="E4" s="256"/>
      <c r="F4" s="256"/>
      <c r="G4" s="256"/>
      <c r="H4" s="256"/>
      <c r="I4" s="256"/>
      <c r="J4" s="256"/>
      <c r="K4" s="256"/>
      <c r="L4" s="256"/>
      <c r="M4" s="256"/>
      <c r="N4" s="256"/>
      <c r="O4" s="256"/>
      <c r="P4" s="256"/>
      <c r="Q4" s="126"/>
    </row>
    <row r="5" spans="2:19" ht="18.75" customHeight="1">
      <c r="B5" s="248"/>
      <c r="C5" s="147">
        <v>2011</v>
      </c>
      <c r="D5" s="147">
        <v>2012</v>
      </c>
      <c r="E5" s="147">
        <v>2013</v>
      </c>
      <c r="F5" s="147">
        <v>2014</v>
      </c>
      <c r="G5" s="147">
        <v>2015</v>
      </c>
      <c r="H5" s="148">
        <v>2016</v>
      </c>
      <c r="I5" s="147">
        <v>2017</v>
      </c>
      <c r="J5" s="148">
        <v>2018</v>
      </c>
      <c r="K5" s="147">
        <v>2019</v>
      </c>
      <c r="L5" s="148">
        <v>2020</v>
      </c>
      <c r="M5" s="147">
        <v>2021</v>
      </c>
      <c r="N5" s="148">
        <v>2022</v>
      </c>
      <c r="O5" s="147">
        <v>2023</v>
      </c>
      <c r="P5" s="148">
        <v>2024</v>
      </c>
    </row>
    <row r="6" spans="2:19" ht="6" customHeight="1">
      <c r="B6" s="2"/>
      <c r="C6" s="12"/>
      <c r="D6" s="12"/>
      <c r="E6" s="12"/>
      <c r="F6" s="12"/>
      <c r="G6" s="12"/>
      <c r="H6" s="12"/>
      <c r="I6" s="12"/>
      <c r="J6" s="12"/>
      <c r="K6" s="12"/>
      <c r="L6" s="12"/>
      <c r="M6" s="12"/>
      <c r="N6" s="12"/>
      <c r="O6" s="12"/>
      <c r="P6" s="12"/>
    </row>
    <row r="7" spans="2:19">
      <c r="B7" s="3" t="s">
        <v>162</v>
      </c>
      <c r="C7" s="23">
        <v>4633</v>
      </c>
      <c r="D7" s="23">
        <v>4895</v>
      </c>
      <c r="E7" s="23">
        <v>4383</v>
      </c>
      <c r="F7" s="23">
        <v>4482</v>
      </c>
      <c r="G7" s="23">
        <v>4609</v>
      </c>
      <c r="H7" s="23">
        <v>4709.7569999999996</v>
      </c>
      <c r="I7" s="23">
        <v>5344</v>
      </c>
      <c r="J7" s="23">
        <v>5577</v>
      </c>
      <c r="K7" s="23">
        <v>6158</v>
      </c>
      <c r="L7" s="23">
        <v>6538</v>
      </c>
      <c r="M7" s="23">
        <v>6398</v>
      </c>
      <c r="N7" s="23">
        <v>6477</v>
      </c>
      <c r="O7" s="23">
        <v>6636</v>
      </c>
      <c r="P7" s="23">
        <v>8167</v>
      </c>
    </row>
    <row r="8" spans="2:19">
      <c r="B8" s="11" t="s">
        <v>26</v>
      </c>
      <c r="C8" s="24">
        <v>1</v>
      </c>
      <c r="D8" s="68">
        <v>0</v>
      </c>
      <c r="E8" s="68">
        <v>0</v>
      </c>
      <c r="F8" s="24">
        <v>132</v>
      </c>
      <c r="G8" s="24">
        <v>190</v>
      </c>
      <c r="H8" s="24">
        <v>8</v>
      </c>
      <c r="I8" s="68">
        <v>0</v>
      </c>
      <c r="J8" s="68">
        <v>2</v>
      </c>
      <c r="K8" s="68">
        <v>2</v>
      </c>
      <c r="L8" s="68">
        <v>1</v>
      </c>
      <c r="M8" s="68">
        <v>1</v>
      </c>
      <c r="N8" s="68">
        <v>1</v>
      </c>
      <c r="O8" s="68">
        <v>1</v>
      </c>
      <c r="P8" s="68">
        <v>1</v>
      </c>
    </row>
    <row r="9" spans="2:19">
      <c r="B9" s="11" t="s">
        <v>27</v>
      </c>
      <c r="C9" s="24">
        <v>1207</v>
      </c>
      <c r="D9" s="24">
        <v>1053</v>
      </c>
      <c r="E9" s="24">
        <v>709</v>
      </c>
      <c r="F9" s="24">
        <v>763</v>
      </c>
      <c r="G9" s="24">
        <v>911</v>
      </c>
      <c r="H9" s="24">
        <v>979.75699999999983</v>
      </c>
      <c r="I9" s="24">
        <v>1011</v>
      </c>
      <c r="J9" s="24">
        <v>1158</v>
      </c>
      <c r="K9" s="24">
        <v>1126</v>
      </c>
      <c r="L9" s="24">
        <v>952</v>
      </c>
      <c r="M9" s="24">
        <v>1109</v>
      </c>
      <c r="N9" s="24">
        <v>990</v>
      </c>
      <c r="O9" s="24">
        <v>1076</v>
      </c>
      <c r="P9" s="24">
        <v>1042</v>
      </c>
    </row>
    <row r="10" spans="2:19">
      <c r="B10" s="11" t="s">
        <v>28</v>
      </c>
      <c r="C10" s="68">
        <v>0</v>
      </c>
      <c r="D10" s="24">
        <v>502</v>
      </c>
      <c r="E10" s="68">
        <v>0</v>
      </c>
      <c r="F10" s="68">
        <v>0</v>
      </c>
      <c r="G10" s="68">
        <v>0</v>
      </c>
      <c r="H10" s="68">
        <v>0</v>
      </c>
      <c r="I10" s="68">
        <v>0</v>
      </c>
      <c r="J10" s="68">
        <v>0</v>
      </c>
      <c r="K10" s="68">
        <v>0</v>
      </c>
      <c r="L10" s="68">
        <v>0</v>
      </c>
      <c r="M10" s="68">
        <v>0</v>
      </c>
      <c r="N10" s="68">
        <v>0</v>
      </c>
      <c r="O10" s="1">
        <v>4</v>
      </c>
      <c r="P10" s="1">
        <v>1</v>
      </c>
    </row>
    <row r="11" spans="2:19">
      <c r="B11" s="11" t="s">
        <v>29</v>
      </c>
      <c r="C11" s="24">
        <v>3158</v>
      </c>
      <c r="D11" s="24">
        <v>3049</v>
      </c>
      <c r="E11" s="24">
        <v>3441</v>
      </c>
      <c r="F11" s="24">
        <v>3365</v>
      </c>
      <c r="G11" s="24">
        <v>3216</v>
      </c>
      <c r="H11" s="24">
        <v>3320</v>
      </c>
      <c r="I11" s="24">
        <v>3658</v>
      </c>
      <c r="J11" s="24">
        <v>3904</v>
      </c>
      <c r="K11" s="24">
        <v>4744</v>
      </c>
      <c r="L11" s="24">
        <v>5161</v>
      </c>
      <c r="M11" s="24">
        <v>5053</v>
      </c>
      <c r="N11" s="24">
        <v>5190</v>
      </c>
      <c r="O11" s="24">
        <v>5321</v>
      </c>
      <c r="P11" s="24">
        <v>6886</v>
      </c>
    </row>
    <row r="12" spans="2:19">
      <c r="B12" s="11" t="s">
        <v>30</v>
      </c>
      <c r="C12" s="24">
        <v>245</v>
      </c>
      <c r="D12" s="24">
        <v>285</v>
      </c>
      <c r="E12" s="24">
        <v>206</v>
      </c>
      <c r="F12" s="24">
        <v>183</v>
      </c>
      <c r="G12" s="24">
        <v>265</v>
      </c>
      <c r="H12" s="24">
        <v>369</v>
      </c>
      <c r="I12" s="24">
        <v>674</v>
      </c>
      <c r="J12" s="24">
        <v>291</v>
      </c>
      <c r="K12" s="24">
        <v>255</v>
      </c>
      <c r="L12" s="24">
        <v>246</v>
      </c>
      <c r="M12" s="24">
        <v>172</v>
      </c>
      <c r="N12" s="24">
        <v>294</v>
      </c>
      <c r="O12" s="24">
        <v>233</v>
      </c>
      <c r="P12" s="24">
        <v>233</v>
      </c>
    </row>
    <row r="13" spans="2:19">
      <c r="B13" s="11" t="s">
        <v>31</v>
      </c>
      <c r="C13" s="24">
        <v>22</v>
      </c>
      <c r="D13" s="24">
        <v>6</v>
      </c>
      <c r="E13" s="24">
        <v>27</v>
      </c>
      <c r="F13" s="24">
        <v>39</v>
      </c>
      <c r="G13" s="24">
        <v>27</v>
      </c>
      <c r="H13" s="24">
        <v>33</v>
      </c>
      <c r="I13" s="24">
        <v>2</v>
      </c>
      <c r="J13" s="24">
        <v>221</v>
      </c>
      <c r="K13" s="24">
        <v>30</v>
      </c>
      <c r="L13" s="24">
        <v>177</v>
      </c>
      <c r="M13" s="24">
        <v>63</v>
      </c>
      <c r="N13" s="24">
        <v>2</v>
      </c>
      <c r="O13" s="24">
        <v>1</v>
      </c>
      <c r="P13" s="24">
        <v>3</v>
      </c>
    </row>
    <row r="14" spans="2:19" ht="6" customHeight="1">
      <c r="C14" s="24"/>
      <c r="D14" s="24"/>
      <c r="E14" s="24"/>
      <c r="F14" s="24"/>
      <c r="G14" s="24"/>
      <c r="H14" s="24"/>
      <c r="I14" s="24"/>
      <c r="J14" s="24"/>
      <c r="K14" s="24"/>
      <c r="L14" s="24"/>
      <c r="M14" s="24"/>
      <c r="N14" s="24"/>
      <c r="O14" s="24"/>
      <c r="P14" s="24"/>
    </row>
    <row r="15" spans="2:19">
      <c r="B15" s="22" t="s">
        <v>134</v>
      </c>
      <c r="C15" s="23">
        <v>13759</v>
      </c>
      <c r="D15" s="23">
        <v>18173</v>
      </c>
      <c r="E15" s="23">
        <v>12609</v>
      </c>
      <c r="F15" s="23">
        <v>9804</v>
      </c>
      <c r="G15" s="23">
        <v>9461</v>
      </c>
      <c r="H15" s="23">
        <v>9724.491</v>
      </c>
      <c r="I15" s="23">
        <v>10049</v>
      </c>
      <c r="J15" s="23">
        <v>10458</v>
      </c>
      <c r="K15" s="23">
        <v>12039</v>
      </c>
      <c r="L15" s="23">
        <v>11623</v>
      </c>
      <c r="M15" s="23">
        <v>13275</v>
      </c>
      <c r="N15" s="23">
        <v>13738</v>
      </c>
      <c r="O15" s="23">
        <v>15258</v>
      </c>
      <c r="P15" s="23">
        <v>17649</v>
      </c>
    </row>
    <row r="16" spans="2:19">
      <c r="B16" s="11" t="s">
        <v>32</v>
      </c>
      <c r="C16" s="24">
        <v>157</v>
      </c>
      <c r="D16" s="24">
        <v>83</v>
      </c>
      <c r="E16" s="24">
        <v>145</v>
      </c>
      <c r="F16" s="24">
        <v>282</v>
      </c>
      <c r="G16" s="24">
        <v>171</v>
      </c>
      <c r="H16" s="24">
        <v>118</v>
      </c>
      <c r="I16" s="24">
        <v>179</v>
      </c>
      <c r="J16" s="24">
        <v>116</v>
      </c>
      <c r="K16" s="24">
        <v>72</v>
      </c>
      <c r="L16" s="24">
        <v>253</v>
      </c>
      <c r="M16" s="24">
        <v>122</v>
      </c>
      <c r="N16" s="24">
        <v>34</v>
      </c>
      <c r="O16" s="24">
        <v>69</v>
      </c>
      <c r="P16" s="24">
        <v>2</v>
      </c>
    </row>
    <row r="17" spans="2:17">
      <c r="B17" s="11" t="s">
        <v>33</v>
      </c>
      <c r="C17" s="24">
        <v>1433</v>
      </c>
      <c r="D17" s="24">
        <v>1287</v>
      </c>
      <c r="E17" s="24">
        <v>1949</v>
      </c>
      <c r="F17" s="24">
        <v>982</v>
      </c>
      <c r="G17" s="24">
        <v>986</v>
      </c>
      <c r="H17" s="24">
        <v>1143</v>
      </c>
      <c r="I17" s="24">
        <v>1324</v>
      </c>
      <c r="J17" s="24">
        <v>1341</v>
      </c>
      <c r="K17" s="24">
        <v>1416</v>
      </c>
      <c r="L17" s="24">
        <v>1434</v>
      </c>
      <c r="M17" s="24">
        <v>1350</v>
      </c>
      <c r="N17" s="24">
        <v>1765</v>
      </c>
      <c r="O17" s="24">
        <v>1752</v>
      </c>
      <c r="P17" s="24">
        <v>1856</v>
      </c>
    </row>
    <row r="18" spans="2:17">
      <c r="B18" s="11" t="s">
        <v>34</v>
      </c>
      <c r="C18" s="24">
        <v>11123</v>
      </c>
      <c r="D18" s="24">
        <v>13568</v>
      </c>
      <c r="E18" s="24">
        <v>9758</v>
      </c>
      <c r="F18" s="24">
        <v>7260</v>
      </c>
      <c r="G18" s="24">
        <v>7532</v>
      </c>
      <c r="H18" s="24">
        <v>7748.491</v>
      </c>
      <c r="I18" s="24">
        <v>7791</v>
      </c>
      <c r="J18" s="24">
        <v>8592</v>
      </c>
      <c r="K18" s="24">
        <v>10118</v>
      </c>
      <c r="L18" s="24">
        <v>9611</v>
      </c>
      <c r="M18" s="24">
        <v>10897</v>
      </c>
      <c r="N18" s="24">
        <v>11519</v>
      </c>
      <c r="O18" s="24">
        <v>13051</v>
      </c>
      <c r="P18" s="24">
        <v>15267</v>
      </c>
    </row>
    <row r="19" spans="2:17">
      <c r="B19" s="11" t="s">
        <v>35</v>
      </c>
      <c r="C19" s="24">
        <v>431</v>
      </c>
      <c r="D19" s="24">
        <v>2885</v>
      </c>
      <c r="E19" s="24">
        <v>281</v>
      </c>
      <c r="F19" s="24">
        <v>150</v>
      </c>
      <c r="G19" s="24">
        <v>139</v>
      </c>
      <c r="H19" s="24">
        <v>60</v>
      </c>
      <c r="I19" s="24">
        <v>37</v>
      </c>
      <c r="J19" s="24">
        <v>41</v>
      </c>
      <c r="K19" s="24">
        <v>26</v>
      </c>
      <c r="L19" s="24">
        <v>2</v>
      </c>
      <c r="M19" s="24">
        <v>5</v>
      </c>
      <c r="N19" s="24">
        <v>5</v>
      </c>
      <c r="O19" s="24">
        <v>6</v>
      </c>
      <c r="P19" s="24">
        <v>9</v>
      </c>
    </row>
    <row r="20" spans="2:17">
      <c r="B20" s="11" t="s">
        <v>36</v>
      </c>
      <c r="C20" s="24">
        <v>615</v>
      </c>
      <c r="D20" s="24">
        <v>350</v>
      </c>
      <c r="E20" s="24">
        <v>477</v>
      </c>
      <c r="F20" s="24">
        <v>1131</v>
      </c>
      <c r="G20" s="24">
        <v>631</v>
      </c>
      <c r="H20" s="24">
        <v>655</v>
      </c>
      <c r="I20" s="24">
        <v>718</v>
      </c>
      <c r="J20" s="24">
        <v>369</v>
      </c>
      <c r="K20" s="24">
        <v>407</v>
      </c>
      <c r="L20" s="24">
        <v>322</v>
      </c>
      <c r="M20" s="24">
        <v>902</v>
      </c>
      <c r="N20" s="24">
        <v>415</v>
      </c>
      <c r="O20" s="24">
        <v>380</v>
      </c>
      <c r="P20" s="24">
        <v>516</v>
      </c>
    </row>
    <row r="21" spans="2:17" ht="6" customHeight="1">
      <c r="C21" s="24"/>
      <c r="D21" s="24"/>
      <c r="E21" s="24"/>
      <c r="F21" s="24"/>
      <c r="G21" s="24"/>
      <c r="H21" s="24"/>
      <c r="I21" s="24"/>
      <c r="J21" s="24"/>
      <c r="K21" s="24"/>
      <c r="L21" s="24"/>
      <c r="M21" s="24"/>
      <c r="N21" s="24"/>
      <c r="O21" s="24"/>
      <c r="P21" s="24"/>
    </row>
    <row r="22" spans="2:17">
      <c r="B22" s="22" t="s">
        <v>37</v>
      </c>
      <c r="C22" s="23">
        <v>1402</v>
      </c>
      <c r="D22" s="23">
        <v>330</v>
      </c>
      <c r="E22" s="23">
        <v>366</v>
      </c>
      <c r="F22" s="23">
        <v>629</v>
      </c>
      <c r="G22" s="23">
        <v>652</v>
      </c>
      <c r="H22" s="23">
        <v>785</v>
      </c>
      <c r="I22" s="23">
        <v>271</v>
      </c>
      <c r="J22" s="23">
        <v>852</v>
      </c>
      <c r="K22" s="23">
        <v>230</v>
      </c>
      <c r="L22" s="23">
        <v>384</v>
      </c>
      <c r="M22" s="23">
        <v>729</v>
      </c>
      <c r="N22" s="23">
        <v>485</v>
      </c>
      <c r="O22" s="23">
        <v>721</v>
      </c>
      <c r="P22" s="23">
        <v>1513</v>
      </c>
    </row>
    <row r="23" spans="2:17" ht="6" customHeight="1">
      <c r="C23" s="99"/>
      <c r="D23" s="99"/>
      <c r="E23" s="99"/>
      <c r="F23" s="99"/>
      <c r="G23" s="99"/>
      <c r="H23" s="99"/>
      <c r="I23" s="99"/>
      <c r="J23" s="99"/>
      <c r="K23" s="99"/>
      <c r="L23" s="99"/>
      <c r="M23" s="99"/>
      <c r="N23" s="99"/>
      <c r="O23" s="99"/>
      <c r="P23" s="99"/>
    </row>
    <row r="24" spans="2:17" ht="3" customHeight="1">
      <c r="B24" s="151"/>
      <c r="C24" s="152"/>
      <c r="D24" s="152"/>
      <c r="E24" s="152"/>
      <c r="F24" s="152"/>
      <c r="G24" s="152"/>
      <c r="H24" s="152"/>
      <c r="I24" s="152"/>
      <c r="J24" s="152"/>
      <c r="K24" s="152"/>
      <c r="L24" s="152"/>
      <c r="M24" s="152"/>
      <c r="N24" s="152"/>
      <c r="O24" s="152"/>
      <c r="P24" s="152"/>
    </row>
    <row r="25" spans="2:17" ht="5.25" customHeight="1">
      <c r="C25" s="99"/>
      <c r="D25" s="99"/>
      <c r="E25" s="99"/>
      <c r="F25" s="99"/>
      <c r="G25" s="99"/>
      <c r="H25" s="99"/>
      <c r="I25" s="99"/>
      <c r="J25" s="99"/>
      <c r="K25" s="99"/>
      <c r="L25" s="99"/>
      <c r="M25" s="99"/>
      <c r="N25" s="99"/>
      <c r="O25" s="99"/>
      <c r="P25" s="99"/>
    </row>
    <row r="26" spans="2:17">
      <c r="B26" s="242" t="s">
        <v>284</v>
      </c>
      <c r="C26" s="242"/>
      <c r="D26" s="242"/>
      <c r="E26" s="242"/>
      <c r="F26" s="242"/>
      <c r="G26" s="242"/>
      <c r="H26" s="242"/>
      <c r="I26" s="242"/>
      <c r="J26" s="242"/>
      <c r="K26" s="242"/>
      <c r="L26" s="242"/>
      <c r="M26" s="242"/>
      <c r="N26" s="90"/>
      <c r="O26" s="90"/>
      <c r="P26" s="90"/>
    </row>
    <row r="27" spans="2:17" ht="5.25" customHeight="1">
      <c r="B27" s="60"/>
    </row>
    <row r="28" spans="2:17" ht="12.75" customHeight="1">
      <c r="B28" s="272" t="s">
        <v>205</v>
      </c>
      <c r="C28" s="272"/>
      <c r="D28" s="272"/>
      <c r="E28" s="272"/>
      <c r="F28" s="272"/>
      <c r="G28" s="272"/>
      <c r="H28" s="272"/>
      <c r="I28" s="272"/>
      <c r="J28" s="272"/>
      <c r="K28" s="272"/>
      <c r="L28" s="272"/>
      <c r="M28" s="272"/>
      <c r="N28" s="161"/>
      <c r="O28" s="161"/>
      <c r="P28" s="161"/>
      <c r="Q28" s="103"/>
    </row>
    <row r="29" spans="2:17" ht="12.75" customHeight="1">
      <c r="B29" s="134"/>
      <c r="C29" s="134"/>
      <c r="D29" s="134"/>
      <c r="E29" s="134"/>
      <c r="F29" s="134"/>
      <c r="G29" s="134"/>
      <c r="H29" s="134"/>
      <c r="I29" s="134"/>
      <c r="J29" s="134"/>
      <c r="K29" s="134"/>
      <c r="L29" s="134"/>
      <c r="M29" s="134"/>
      <c r="N29" s="134"/>
      <c r="O29" s="134"/>
      <c r="P29" s="134"/>
      <c r="Q29" s="103"/>
    </row>
    <row r="30" spans="2:17">
      <c r="B30" s="185"/>
    </row>
  </sheetData>
  <mergeCells count="5">
    <mergeCell ref="B4:B5"/>
    <mergeCell ref="B26:M26"/>
    <mergeCell ref="B28:M28"/>
    <mergeCell ref="B1:P1"/>
    <mergeCell ref="C4:P4"/>
  </mergeCells>
  <phoneticPr fontId="7" type="noConversion"/>
  <hyperlinks>
    <hyperlink ref="R2" location="Contents!A1" tooltip="(voltar ao índice)" display="(back to contents)" xr:uid="{2AEEE023-B789-49F8-8E7C-4BCB8E9E7F9F}"/>
  </hyperlinks>
  <printOptions horizontalCentered="1"/>
  <pageMargins left="0.47244094488188981" right="0.47244094488188981" top="0.6692913385826772" bottom="0.6692913385826772" header="0" footer="0"/>
  <pageSetup paperSize="9" scale="6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6">
    <pageSetUpPr fitToPage="1"/>
  </sheetPr>
  <dimension ref="B1:P23"/>
  <sheetViews>
    <sheetView zoomScaleNormal="100" workbookViewId="0">
      <pane xSplit="2" ySplit="5" topLeftCell="C6" activePane="bottomRight" state="frozen"/>
      <selection activeCell="P19" sqref="P19"/>
      <selection pane="topRight" activeCell="P19" sqref="P19"/>
      <selection pane="bottomLeft" activeCell="P19" sqref="P19"/>
      <selection pane="bottomRight" activeCell="P2" sqref="P2"/>
    </sheetView>
  </sheetViews>
  <sheetFormatPr defaultColWidth="9.15234375" defaultRowHeight="12.45"/>
  <cols>
    <col min="1" max="1" width="6.69140625" style="1" customWidth="1"/>
    <col min="2" max="2" width="32.3046875" style="1" customWidth="1"/>
    <col min="3" max="11" width="9.15234375" style="1" customWidth="1"/>
    <col min="12" max="14" width="9.15234375" style="1"/>
    <col min="15" max="15" width="6.69140625" style="1" customWidth="1"/>
    <col min="16" max="16" width="15.15234375" style="1" bestFit="1" customWidth="1"/>
    <col min="17" max="16384" width="9.15234375" style="1"/>
  </cols>
  <sheetData>
    <row r="1" spans="2:16" ht="28.5" customHeight="1">
      <c r="B1" s="257" t="s">
        <v>228</v>
      </c>
      <c r="C1" s="257"/>
      <c r="D1" s="257"/>
      <c r="E1" s="257"/>
      <c r="F1" s="257"/>
      <c r="G1" s="257"/>
      <c r="H1" s="257"/>
      <c r="I1" s="257"/>
      <c r="J1" s="257"/>
      <c r="K1" s="257"/>
      <c r="L1" s="257"/>
      <c r="M1" s="257"/>
      <c r="N1" s="257"/>
    </row>
    <row r="2" spans="2:16" ht="12.65" customHeight="1">
      <c r="B2" s="84"/>
      <c r="C2" s="84"/>
      <c r="D2" s="84"/>
      <c r="E2" s="84"/>
      <c r="F2" s="84"/>
      <c r="G2" s="84"/>
      <c r="H2" s="84"/>
      <c r="I2" s="84"/>
      <c r="J2" s="84"/>
      <c r="K2" s="84"/>
      <c r="L2" s="84"/>
      <c r="M2" s="84"/>
      <c r="N2" s="84"/>
      <c r="P2" s="146" t="s">
        <v>292</v>
      </c>
    </row>
    <row r="3" spans="2:16" ht="12.65" customHeight="1"/>
    <row r="4" spans="2:16" s="26" customFormat="1" ht="18.75" customHeight="1">
      <c r="B4" s="248" t="s">
        <v>9</v>
      </c>
      <c r="C4" s="286" t="s">
        <v>16</v>
      </c>
      <c r="D4" s="286"/>
      <c r="E4" s="286"/>
      <c r="F4" s="286"/>
      <c r="G4" s="286"/>
      <c r="H4" s="286"/>
      <c r="I4" s="286"/>
      <c r="J4" s="286"/>
      <c r="K4" s="286"/>
      <c r="L4" s="286"/>
      <c r="M4" s="286"/>
      <c r="N4" s="287"/>
    </row>
    <row r="5" spans="2:16" s="26" customFormat="1" ht="18.75" customHeight="1">
      <c r="B5" s="248"/>
      <c r="C5" s="147">
        <v>1989</v>
      </c>
      <c r="D5" s="147">
        <v>1990</v>
      </c>
      <c r="E5" s="147">
        <v>1991</v>
      </c>
      <c r="F5" s="147">
        <v>1992</v>
      </c>
      <c r="G5" s="147">
        <v>1993</v>
      </c>
      <c r="H5" s="147">
        <v>1994</v>
      </c>
      <c r="I5" s="147">
        <v>1995</v>
      </c>
      <c r="J5" s="147">
        <v>1996</v>
      </c>
      <c r="K5" s="147">
        <v>1997</v>
      </c>
      <c r="L5" s="147">
        <v>1998</v>
      </c>
      <c r="M5" s="147">
        <v>1999</v>
      </c>
      <c r="N5" s="148">
        <v>2000</v>
      </c>
    </row>
    <row r="6" spans="2:16" ht="6" customHeight="1">
      <c r="B6" s="2"/>
      <c r="C6" s="2"/>
      <c r="D6" s="2"/>
      <c r="E6" s="2"/>
      <c r="F6" s="2"/>
      <c r="G6" s="2"/>
      <c r="H6" s="2"/>
      <c r="I6" s="2"/>
      <c r="J6" s="2"/>
      <c r="K6" s="2"/>
      <c r="L6" s="2"/>
      <c r="M6" s="2"/>
      <c r="N6" s="2"/>
    </row>
    <row r="7" spans="2:16">
      <c r="B7" s="3" t="s">
        <v>10</v>
      </c>
      <c r="C7" s="3"/>
      <c r="D7" s="3"/>
      <c r="E7" s="3"/>
      <c r="F7" s="3"/>
      <c r="G7" s="3"/>
      <c r="H7" s="3"/>
      <c r="I7" s="3"/>
      <c r="J7" s="3"/>
      <c r="K7" s="3"/>
      <c r="L7" s="3"/>
      <c r="M7" s="3"/>
      <c r="N7" s="3"/>
    </row>
    <row r="8" spans="2:16">
      <c r="B8" s="11" t="s">
        <v>7</v>
      </c>
      <c r="C8" s="9">
        <v>837.5</v>
      </c>
      <c r="D8" s="9">
        <v>707.2</v>
      </c>
      <c r="E8" s="9">
        <v>547.4</v>
      </c>
      <c r="F8" s="9">
        <v>420.1</v>
      </c>
      <c r="G8" s="9">
        <v>583.20000000000005</v>
      </c>
      <c r="H8" s="9">
        <v>437.7</v>
      </c>
      <c r="I8" s="9">
        <v>538.70000000000005</v>
      </c>
      <c r="J8" s="9">
        <v>823.9</v>
      </c>
      <c r="K8" s="9">
        <v>653.20000000000005</v>
      </c>
      <c r="L8" s="9">
        <v>472.1</v>
      </c>
      <c r="M8" s="9">
        <v>547.70000000000005</v>
      </c>
      <c r="N8" s="9">
        <v>474</v>
      </c>
    </row>
    <row r="9" spans="2:16" ht="7.5" customHeight="1">
      <c r="B9" s="5"/>
      <c r="C9" s="5"/>
      <c r="D9" s="5"/>
      <c r="E9" s="5"/>
      <c r="F9" s="5"/>
      <c r="G9" s="5"/>
      <c r="H9" s="5"/>
      <c r="I9" s="5"/>
      <c r="J9" s="5"/>
      <c r="K9" s="5"/>
      <c r="L9" s="5"/>
      <c r="M9" s="5"/>
      <c r="N9" s="5"/>
    </row>
    <row r="10" spans="2:16" ht="12.75" customHeight="1">
      <c r="B10" s="3" t="s">
        <v>11</v>
      </c>
      <c r="C10" s="5"/>
      <c r="D10" s="5"/>
      <c r="E10" s="5"/>
      <c r="F10" s="5"/>
      <c r="G10" s="5"/>
      <c r="H10" s="5"/>
      <c r="I10" s="5"/>
      <c r="J10" s="5"/>
      <c r="K10" s="5"/>
      <c r="L10" s="5"/>
      <c r="M10" s="5"/>
      <c r="N10" s="5"/>
    </row>
    <row r="11" spans="2:16" ht="12.75" customHeight="1">
      <c r="B11" s="11" t="s">
        <v>7</v>
      </c>
      <c r="C11" s="12">
        <v>266</v>
      </c>
      <c r="D11" s="12">
        <v>270</v>
      </c>
      <c r="E11" s="12">
        <v>284</v>
      </c>
      <c r="F11" s="12">
        <v>282</v>
      </c>
      <c r="G11" s="12">
        <v>282</v>
      </c>
      <c r="H11" s="12">
        <v>305</v>
      </c>
      <c r="I11" s="12">
        <v>286</v>
      </c>
      <c r="J11" s="12">
        <v>257</v>
      </c>
      <c r="K11" s="12">
        <v>258</v>
      </c>
      <c r="L11" s="12">
        <v>294</v>
      </c>
      <c r="M11" s="12">
        <v>290</v>
      </c>
      <c r="N11" s="12">
        <v>291</v>
      </c>
    </row>
    <row r="12" spans="2:16" ht="7.5" customHeight="1">
      <c r="B12" s="5"/>
      <c r="C12" s="5"/>
      <c r="D12" s="5"/>
      <c r="E12" s="5"/>
      <c r="F12" s="5"/>
      <c r="G12" s="5"/>
      <c r="H12" s="5"/>
      <c r="I12" s="5"/>
      <c r="J12" s="5"/>
      <c r="K12" s="9"/>
      <c r="L12" s="9"/>
      <c r="M12" s="9"/>
      <c r="N12" s="9"/>
    </row>
    <row r="13" spans="2:16">
      <c r="B13" s="3" t="s">
        <v>12</v>
      </c>
      <c r="C13" s="3"/>
      <c r="D13" s="3"/>
      <c r="E13" s="3"/>
      <c r="F13" s="3"/>
      <c r="G13" s="3"/>
      <c r="H13" s="3"/>
      <c r="I13" s="3"/>
      <c r="J13" s="3"/>
      <c r="K13" s="3"/>
      <c r="L13" s="3"/>
      <c r="M13" s="3"/>
      <c r="N13" s="3"/>
    </row>
    <row r="14" spans="2:16">
      <c r="B14" s="5" t="s">
        <v>7</v>
      </c>
      <c r="C14" s="5"/>
      <c r="D14" s="5"/>
      <c r="E14" s="5"/>
      <c r="F14" s="5"/>
      <c r="G14" s="5"/>
      <c r="H14" s="5"/>
      <c r="I14" s="5"/>
      <c r="J14" s="5"/>
      <c r="K14" s="5"/>
      <c r="L14" s="5"/>
      <c r="M14" s="5"/>
      <c r="N14" s="5"/>
    </row>
    <row r="15" spans="2:16">
      <c r="B15" s="7" t="s">
        <v>13</v>
      </c>
      <c r="C15" s="9">
        <v>22.625</v>
      </c>
      <c r="D15" s="9">
        <v>22.741666666666671</v>
      </c>
      <c r="E15" s="9">
        <v>22.4</v>
      </c>
      <c r="F15" s="9">
        <v>22.241666666666664</v>
      </c>
      <c r="G15" s="9">
        <v>21.6</v>
      </c>
      <c r="H15" s="9">
        <v>22.141666666666666</v>
      </c>
      <c r="I15" s="9">
        <v>23.108333333333331</v>
      </c>
      <c r="J15" s="9">
        <v>22.3</v>
      </c>
      <c r="K15" s="9">
        <v>22.816666666666663</v>
      </c>
      <c r="L15" s="9">
        <v>23.041666666666668</v>
      </c>
      <c r="M15" s="9">
        <v>22.774999999999999</v>
      </c>
      <c r="N15" s="9">
        <v>22.875</v>
      </c>
    </row>
    <row r="16" spans="2:16">
      <c r="B16" s="88" t="s">
        <v>135</v>
      </c>
      <c r="C16" s="9">
        <v>19.125</v>
      </c>
      <c r="D16" s="9">
        <v>19.141666666666666</v>
      </c>
      <c r="E16" s="9">
        <v>18.899999999999999</v>
      </c>
      <c r="F16" s="9">
        <v>18.774999999999999</v>
      </c>
      <c r="G16" s="9">
        <v>18.283333333333335</v>
      </c>
      <c r="H16" s="9">
        <v>18.916666666666668</v>
      </c>
      <c r="I16" s="9">
        <v>19.833333333333332</v>
      </c>
      <c r="J16" s="9">
        <v>18.841666666666665</v>
      </c>
      <c r="K16" s="9">
        <v>19.458333333333336</v>
      </c>
      <c r="L16" s="9">
        <v>19.608333333333334</v>
      </c>
      <c r="M16" s="9">
        <v>19.208333333333332</v>
      </c>
      <c r="N16" s="9">
        <v>19.008333333333336</v>
      </c>
    </row>
    <row r="17" spans="2:14">
      <c r="B17" s="7" t="s">
        <v>15</v>
      </c>
      <c r="C17" s="9">
        <v>16.175000000000001</v>
      </c>
      <c r="D17" s="9">
        <v>16.066666666666666</v>
      </c>
      <c r="E17" s="9">
        <v>15.875</v>
      </c>
      <c r="F17" s="9">
        <v>16.108333333333331</v>
      </c>
      <c r="G17" s="9">
        <v>15.65</v>
      </c>
      <c r="H17" s="9">
        <v>16.274999999999999</v>
      </c>
      <c r="I17" s="9">
        <v>17.308333333333334</v>
      </c>
      <c r="J17" s="9">
        <v>16.066666666666666</v>
      </c>
      <c r="K17" s="9">
        <v>16.508333333333333</v>
      </c>
      <c r="L17" s="9">
        <v>16.875</v>
      </c>
      <c r="M17" s="9">
        <v>16.433333333333334</v>
      </c>
      <c r="N17" s="9">
        <v>16.408333333333331</v>
      </c>
    </row>
    <row r="18" spans="2:14" ht="6" customHeight="1"/>
    <row r="19" spans="2:14" ht="3" customHeight="1">
      <c r="B19" s="151"/>
      <c r="C19" s="151"/>
      <c r="D19" s="151"/>
      <c r="E19" s="151"/>
      <c r="F19" s="151"/>
      <c r="G19" s="151"/>
      <c r="H19" s="151"/>
      <c r="I19" s="151"/>
      <c r="J19" s="151"/>
      <c r="K19" s="151"/>
      <c r="L19" s="151"/>
      <c r="M19" s="151"/>
      <c r="N19" s="151"/>
    </row>
    <row r="20" spans="2:14" ht="5.25" customHeight="1"/>
    <row r="21" spans="2:14" ht="12.75" customHeight="1">
      <c r="B21" s="273" t="s">
        <v>17</v>
      </c>
      <c r="C21" s="273"/>
      <c r="D21" s="273"/>
      <c r="E21" s="273"/>
      <c r="F21" s="273"/>
      <c r="G21" s="273"/>
      <c r="H21" s="273"/>
      <c r="I21" s="273"/>
      <c r="J21" s="273"/>
      <c r="K21" s="273"/>
      <c r="L21" s="273"/>
      <c r="M21" s="273"/>
      <c r="N21" s="273"/>
    </row>
    <row r="23" spans="2:14">
      <c r="B23" s="146"/>
    </row>
  </sheetData>
  <mergeCells count="4">
    <mergeCell ref="B4:B5"/>
    <mergeCell ref="C4:N4"/>
    <mergeCell ref="B1:N1"/>
    <mergeCell ref="B21:N21"/>
  </mergeCells>
  <phoneticPr fontId="7" type="noConversion"/>
  <hyperlinks>
    <hyperlink ref="P2" location="Contents!A1" tooltip="(voltar ao índice)" display="(back to contents)" xr:uid="{1D27888B-8932-44E5-834B-FBF63FABBEBE}"/>
  </hyperlinks>
  <printOptions horizontalCentered="1"/>
  <pageMargins left="0.47244094488188981" right="0.47244094488188981" top="0.6692913385826772" bottom="0.6692913385826772" header="0" footer="0"/>
  <pageSetup paperSize="9" scale="9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17">
    <pageSetUpPr fitToPage="1"/>
  </sheetPr>
  <dimension ref="B1:AB38"/>
  <sheetViews>
    <sheetView zoomScaleNormal="100" workbookViewId="0">
      <pane xSplit="2" ySplit="5" topLeftCell="C6" activePane="bottomRight" state="frozen"/>
      <selection activeCell="L30" sqref="L30"/>
      <selection pane="topRight" activeCell="L30" sqref="L30"/>
      <selection pane="bottomLeft" activeCell="L30" sqref="L30"/>
      <selection pane="bottomRight" activeCell="AB2" sqref="AB2"/>
    </sheetView>
  </sheetViews>
  <sheetFormatPr defaultColWidth="9.15234375" defaultRowHeight="12.45"/>
  <cols>
    <col min="1" max="1" width="6.69140625" style="1" customWidth="1"/>
    <col min="2" max="2" width="33.53515625" style="1" customWidth="1"/>
    <col min="3" max="26" width="8.84375" style="1" customWidth="1"/>
    <col min="27" max="27" width="6.69140625" style="1" customWidth="1"/>
    <col min="28" max="28" width="15.15234375" style="1" bestFit="1" customWidth="1"/>
    <col min="29" max="16384" width="9.15234375" style="1"/>
  </cols>
  <sheetData>
    <row r="1" spans="2:28" ht="28.5" customHeight="1">
      <c r="B1" s="257" t="s">
        <v>327</v>
      </c>
      <c r="C1" s="257"/>
      <c r="D1" s="257"/>
      <c r="E1" s="257"/>
      <c r="F1" s="257"/>
      <c r="G1" s="257"/>
      <c r="H1" s="257"/>
      <c r="I1" s="257"/>
      <c r="J1" s="257"/>
      <c r="K1" s="257"/>
      <c r="L1" s="257"/>
      <c r="M1" s="257"/>
      <c r="N1" s="257"/>
      <c r="O1" s="257"/>
      <c r="P1" s="257"/>
      <c r="Q1" s="257"/>
      <c r="R1" s="257"/>
      <c r="S1" s="257"/>
      <c r="T1" s="257"/>
      <c r="U1" s="257"/>
      <c r="V1" s="257"/>
      <c r="W1" s="257"/>
      <c r="X1" s="257"/>
      <c r="Y1" s="257"/>
      <c r="Z1" s="257"/>
    </row>
    <row r="2" spans="2:28" ht="12.65" customHeight="1">
      <c r="B2" s="15"/>
      <c r="C2" s="15"/>
      <c r="D2" s="15"/>
      <c r="E2" s="15"/>
      <c r="F2" s="15"/>
      <c r="G2" s="15"/>
      <c r="H2" s="15"/>
      <c r="I2" s="15"/>
      <c r="J2" s="15"/>
      <c r="AB2" s="146" t="s">
        <v>292</v>
      </c>
    </row>
    <row r="3" spans="2:28" ht="12.65" customHeight="1"/>
    <row r="4" spans="2:28" s="26" customFormat="1" ht="18.75" customHeight="1">
      <c r="B4" s="247" t="s">
        <v>9</v>
      </c>
      <c r="C4" s="239" t="s">
        <v>16</v>
      </c>
      <c r="D4" s="240"/>
      <c r="E4" s="240"/>
      <c r="F4" s="240"/>
      <c r="G4" s="240"/>
      <c r="H4" s="240"/>
      <c r="I4" s="240"/>
      <c r="J4" s="240"/>
      <c r="K4" s="240"/>
      <c r="L4" s="240"/>
      <c r="M4" s="240"/>
      <c r="N4" s="240"/>
      <c r="O4" s="240"/>
      <c r="P4" s="240"/>
      <c r="Q4" s="240"/>
      <c r="R4" s="240"/>
      <c r="S4" s="240"/>
      <c r="T4" s="240"/>
      <c r="U4" s="240"/>
      <c r="V4" s="240"/>
      <c r="W4" s="240"/>
      <c r="X4" s="240"/>
      <c r="Y4" s="240"/>
      <c r="Z4" s="240"/>
    </row>
    <row r="5" spans="2:28" s="26" customFormat="1" ht="18.75" customHeight="1">
      <c r="B5" s="248"/>
      <c r="C5" s="147">
        <v>2001</v>
      </c>
      <c r="D5" s="147">
        <v>2002</v>
      </c>
      <c r="E5" s="147">
        <v>2003</v>
      </c>
      <c r="F5" s="147">
        <v>2004</v>
      </c>
      <c r="G5" s="147">
        <v>2005</v>
      </c>
      <c r="H5" s="147">
        <v>2006</v>
      </c>
      <c r="I5" s="147">
        <v>2007</v>
      </c>
      <c r="J5" s="147">
        <v>2008</v>
      </c>
      <c r="K5" s="147">
        <v>2009</v>
      </c>
      <c r="L5" s="147">
        <v>2010</v>
      </c>
      <c r="M5" s="147">
        <v>2011</v>
      </c>
      <c r="N5" s="147">
        <v>2012</v>
      </c>
      <c r="O5" s="147">
        <v>2013</v>
      </c>
      <c r="P5" s="147">
        <v>2014</v>
      </c>
      <c r="Q5" s="147">
        <v>2015</v>
      </c>
      <c r="R5" s="147">
        <v>2016</v>
      </c>
      <c r="S5" s="147">
        <v>2017</v>
      </c>
      <c r="T5" s="147">
        <v>2018</v>
      </c>
      <c r="U5" s="147">
        <v>2019</v>
      </c>
      <c r="V5" s="147">
        <v>2020</v>
      </c>
      <c r="W5" s="147">
        <v>2021</v>
      </c>
      <c r="X5" s="147">
        <v>2022</v>
      </c>
      <c r="Y5" s="147">
        <v>2023</v>
      </c>
      <c r="Z5" s="147">
        <v>2024</v>
      </c>
    </row>
    <row r="6" spans="2:28" ht="6" customHeight="1">
      <c r="B6" s="2"/>
      <c r="C6" s="2"/>
      <c r="D6" s="2"/>
      <c r="E6" s="2"/>
      <c r="F6" s="2"/>
    </row>
    <row r="7" spans="2:28">
      <c r="B7" s="3" t="s">
        <v>18</v>
      </c>
      <c r="C7" s="3"/>
      <c r="D7" s="3"/>
      <c r="E7" s="3"/>
      <c r="F7" s="3"/>
      <c r="G7" s="4"/>
      <c r="H7" s="4"/>
      <c r="I7" s="4"/>
      <c r="J7" s="4"/>
      <c r="K7" s="4"/>
      <c r="L7" s="4"/>
      <c r="M7" s="4"/>
    </row>
    <row r="8" spans="2:28">
      <c r="B8" s="11" t="s">
        <v>7</v>
      </c>
      <c r="C8" s="9">
        <v>724</v>
      </c>
      <c r="D8" s="9">
        <v>682.5</v>
      </c>
      <c r="E8" s="9">
        <v>606</v>
      </c>
      <c r="F8" s="9">
        <v>462.6</v>
      </c>
      <c r="G8" s="6">
        <v>667.3</v>
      </c>
      <c r="H8" s="6">
        <v>584</v>
      </c>
      <c r="I8" s="6">
        <v>479</v>
      </c>
      <c r="J8" s="6">
        <v>615.20000000000005</v>
      </c>
      <c r="K8" s="6">
        <v>708.9</v>
      </c>
      <c r="L8" s="13">
        <v>1476.3</v>
      </c>
      <c r="M8" s="6">
        <v>515.20000000000005</v>
      </c>
      <c r="N8" s="6">
        <v>527.29999999999995</v>
      </c>
      <c r="O8" s="6">
        <v>495.9</v>
      </c>
      <c r="P8" s="6">
        <v>481.6</v>
      </c>
      <c r="Q8" s="8">
        <v>299.5</v>
      </c>
      <c r="R8" s="8">
        <v>647.1</v>
      </c>
      <c r="S8" s="8">
        <v>377</v>
      </c>
      <c r="T8" s="8">
        <v>550.9</v>
      </c>
      <c r="U8" s="8">
        <v>244.5</v>
      </c>
      <c r="V8" s="8">
        <v>503.5</v>
      </c>
      <c r="W8" s="8">
        <v>861.8</v>
      </c>
      <c r="X8" s="8">
        <v>551.20000000000005</v>
      </c>
      <c r="Y8" s="8">
        <v>527.9</v>
      </c>
      <c r="Z8" s="8">
        <v>550.79999999999995</v>
      </c>
    </row>
    <row r="9" spans="2:28">
      <c r="B9" s="11" t="s">
        <v>8</v>
      </c>
      <c r="C9" s="9" t="s">
        <v>0</v>
      </c>
      <c r="D9" s="9" t="s">
        <v>0</v>
      </c>
      <c r="E9" s="9" t="s">
        <v>0</v>
      </c>
      <c r="F9" s="9">
        <v>161.19999999999999</v>
      </c>
      <c r="G9" s="6">
        <v>319.3</v>
      </c>
      <c r="H9" s="6">
        <v>363.4</v>
      </c>
      <c r="I9" s="6">
        <v>316.2</v>
      </c>
      <c r="J9" s="6">
        <v>308.2</v>
      </c>
      <c r="K9" s="6">
        <v>391.3</v>
      </c>
      <c r="L9" s="6">
        <v>598.5</v>
      </c>
      <c r="M9" s="6">
        <v>616</v>
      </c>
      <c r="N9" s="6">
        <v>554.6</v>
      </c>
      <c r="O9" s="6">
        <v>348.3</v>
      </c>
      <c r="P9" s="6">
        <v>483.3</v>
      </c>
      <c r="Q9" s="8">
        <v>306.3</v>
      </c>
      <c r="R9" s="8">
        <v>498.4</v>
      </c>
      <c r="S9" s="8">
        <v>366.9</v>
      </c>
      <c r="T9" s="8">
        <v>459.5</v>
      </c>
      <c r="U9" s="8">
        <v>339.8</v>
      </c>
      <c r="V9" s="8">
        <v>464.1</v>
      </c>
      <c r="W9" s="8">
        <v>519.9</v>
      </c>
      <c r="X9" s="8">
        <v>464.5</v>
      </c>
      <c r="Y9" s="8">
        <v>334.5</v>
      </c>
      <c r="Z9" s="8">
        <v>349.8</v>
      </c>
    </row>
    <row r="10" spans="2:28" ht="6" customHeight="1">
      <c r="B10" s="5"/>
      <c r="C10" s="5"/>
      <c r="D10" s="5"/>
      <c r="E10" s="5"/>
      <c r="F10" s="5"/>
      <c r="G10" s="6"/>
      <c r="H10" s="6"/>
      <c r="I10" s="6"/>
      <c r="J10" s="6"/>
      <c r="K10" s="6"/>
      <c r="L10" s="6"/>
    </row>
    <row r="11" spans="2:28" ht="12.75" customHeight="1">
      <c r="B11" s="3" t="s">
        <v>11</v>
      </c>
      <c r="C11" s="5"/>
      <c r="D11" s="5"/>
      <c r="E11" s="5"/>
      <c r="F11" s="5"/>
      <c r="G11" s="5"/>
      <c r="H11" s="5"/>
      <c r="I11" s="5"/>
      <c r="J11" s="5"/>
      <c r="K11" s="5"/>
      <c r="L11" s="5"/>
      <c r="M11" s="5"/>
      <c r="N11" s="5"/>
      <c r="O11" s="5"/>
      <c r="P11" s="5"/>
      <c r="Q11" s="5"/>
      <c r="R11" s="5"/>
      <c r="S11" s="5"/>
      <c r="T11" s="5"/>
      <c r="U11" s="5"/>
      <c r="V11" s="5"/>
      <c r="W11" s="5"/>
      <c r="X11" s="5"/>
      <c r="Y11" s="5"/>
      <c r="Z11" s="5"/>
    </row>
    <row r="12" spans="2:28" ht="12.75" customHeight="1">
      <c r="B12" s="11" t="s">
        <v>7</v>
      </c>
      <c r="C12" s="12">
        <v>268</v>
      </c>
      <c r="D12" s="12">
        <v>278</v>
      </c>
      <c r="E12" s="12">
        <v>287</v>
      </c>
      <c r="F12" s="12">
        <v>319</v>
      </c>
      <c r="G12" s="12">
        <v>294</v>
      </c>
      <c r="H12" s="12">
        <v>313</v>
      </c>
      <c r="I12" s="12">
        <v>320</v>
      </c>
      <c r="J12" s="12">
        <v>322</v>
      </c>
      <c r="K12" s="12">
        <v>303</v>
      </c>
      <c r="L12" s="12">
        <v>273</v>
      </c>
      <c r="M12" s="12">
        <v>312</v>
      </c>
      <c r="N12" s="12">
        <v>323</v>
      </c>
      <c r="O12" s="12">
        <v>318</v>
      </c>
      <c r="P12" s="12">
        <v>310</v>
      </c>
      <c r="Q12" s="12">
        <v>325</v>
      </c>
      <c r="R12" s="12">
        <v>309</v>
      </c>
      <c r="S12" s="12">
        <v>323</v>
      </c>
      <c r="T12" s="12">
        <v>310</v>
      </c>
      <c r="U12" s="12">
        <v>338</v>
      </c>
      <c r="V12" s="12">
        <v>322</v>
      </c>
      <c r="W12" s="12">
        <v>317</v>
      </c>
      <c r="X12" s="12">
        <v>311</v>
      </c>
      <c r="Y12" s="12">
        <v>293</v>
      </c>
      <c r="Z12" s="12">
        <v>294</v>
      </c>
    </row>
    <row r="13" spans="2:28" ht="12.75" customHeight="1">
      <c r="B13" s="11" t="s">
        <v>8</v>
      </c>
      <c r="C13" s="9" t="s">
        <v>0</v>
      </c>
      <c r="D13" s="9" t="s">
        <v>0</v>
      </c>
      <c r="E13" s="9" t="s">
        <v>0</v>
      </c>
      <c r="F13" s="12">
        <v>332</v>
      </c>
      <c r="G13" s="12">
        <v>314</v>
      </c>
      <c r="H13" s="12">
        <v>307</v>
      </c>
      <c r="I13" s="12">
        <v>316</v>
      </c>
      <c r="J13" s="12">
        <v>305</v>
      </c>
      <c r="K13" s="12">
        <v>303</v>
      </c>
      <c r="L13" s="12">
        <v>298</v>
      </c>
      <c r="M13" s="12">
        <v>293</v>
      </c>
      <c r="N13" s="12">
        <v>299</v>
      </c>
      <c r="O13" s="12">
        <v>313</v>
      </c>
      <c r="P13" s="12">
        <v>285</v>
      </c>
      <c r="Q13" s="12">
        <v>308</v>
      </c>
      <c r="R13" s="12">
        <v>291</v>
      </c>
      <c r="S13" s="12">
        <v>317</v>
      </c>
      <c r="T13" s="12">
        <v>292</v>
      </c>
      <c r="U13" s="12">
        <v>306</v>
      </c>
      <c r="V13" s="12">
        <v>289</v>
      </c>
      <c r="W13" s="12">
        <v>286</v>
      </c>
      <c r="X13" s="12">
        <v>297</v>
      </c>
      <c r="Y13" s="12">
        <v>251</v>
      </c>
      <c r="Z13" s="12">
        <v>213</v>
      </c>
    </row>
    <row r="14" spans="2:28" ht="6" customHeight="1">
      <c r="B14" s="11"/>
      <c r="C14" s="9"/>
      <c r="D14" s="9"/>
      <c r="E14" s="9"/>
      <c r="F14" s="9"/>
      <c r="G14" s="6"/>
      <c r="H14" s="6"/>
      <c r="I14" s="6"/>
      <c r="J14" s="6"/>
      <c r="K14" s="12"/>
      <c r="L14" s="12"/>
      <c r="M14" s="12"/>
      <c r="N14" s="12"/>
      <c r="O14" s="12"/>
      <c r="P14" s="12"/>
      <c r="Q14" s="12"/>
      <c r="R14" s="12"/>
      <c r="S14" s="12"/>
      <c r="T14" s="12"/>
      <c r="U14" s="12"/>
      <c r="V14" s="12"/>
      <c r="W14" s="12"/>
      <c r="X14" s="12"/>
      <c r="Y14" s="12"/>
      <c r="Z14" s="12"/>
    </row>
    <row r="15" spans="2:28">
      <c r="B15" s="3" t="s">
        <v>19</v>
      </c>
      <c r="C15" s="9"/>
      <c r="D15" s="9"/>
      <c r="E15" s="9"/>
      <c r="F15" s="9"/>
      <c r="G15" s="6"/>
      <c r="H15" s="6"/>
      <c r="I15" s="6"/>
      <c r="J15" s="6"/>
      <c r="K15" s="14"/>
      <c r="L15" s="14"/>
      <c r="M15" s="14"/>
      <c r="N15" s="12"/>
      <c r="O15" s="12"/>
      <c r="P15" s="12"/>
      <c r="Q15" s="12"/>
      <c r="R15" s="12"/>
      <c r="S15" s="12"/>
      <c r="T15" s="12"/>
      <c r="U15" s="12"/>
      <c r="V15" s="12"/>
      <c r="W15" s="12"/>
      <c r="X15" s="12"/>
      <c r="Y15" s="12"/>
      <c r="Z15" s="12"/>
    </row>
    <row r="16" spans="2:28">
      <c r="B16" s="11" t="s">
        <v>7</v>
      </c>
      <c r="C16" s="14">
        <v>92</v>
      </c>
      <c r="D16" s="14">
        <v>47</v>
      </c>
      <c r="E16" s="14">
        <v>88</v>
      </c>
      <c r="F16" s="14">
        <v>108</v>
      </c>
      <c r="G16" s="14">
        <v>69</v>
      </c>
      <c r="H16" s="14">
        <v>86</v>
      </c>
      <c r="I16" s="14">
        <v>42</v>
      </c>
      <c r="J16" s="14">
        <v>73</v>
      </c>
      <c r="K16" s="14">
        <v>105</v>
      </c>
      <c r="L16" s="14">
        <v>71</v>
      </c>
      <c r="M16" s="14">
        <v>76</v>
      </c>
      <c r="N16" s="12">
        <v>107</v>
      </c>
      <c r="O16" s="12">
        <v>65</v>
      </c>
      <c r="P16" s="12">
        <v>79</v>
      </c>
      <c r="Q16" s="12">
        <v>95</v>
      </c>
      <c r="R16" s="12">
        <v>78</v>
      </c>
      <c r="S16" s="12">
        <v>102</v>
      </c>
      <c r="T16" s="12">
        <v>84</v>
      </c>
      <c r="U16" s="12">
        <v>97</v>
      </c>
      <c r="V16" s="12">
        <v>107</v>
      </c>
      <c r="W16" s="12">
        <v>99</v>
      </c>
      <c r="X16" s="12">
        <v>80</v>
      </c>
      <c r="Y16" s="12">
        <v>129</v>
      </c>
      <c r="Z16" s="12">
        <v>109</v>
      </c>
    </row>
    <row r="17" spans="2:26">
      <c r="B17" s="11" t="s">
        <v>1</v>
      </c>
      <c r="C17" s="14" t="s">
        <v>0</v>
      </c>
      <c r="D17" s="14" t="s">
        <v>0</v>
      </c>
      <c r="E17" s="14" t="s">
        <v>0</v>
      </c>
      <c r="F17" s="14">
        <v>98</v>
      </c>
      <c r="G17" s="14" t="s">
        <v>0</v>
      </c>
      <c r="H17" s="14">
        <v>65</v>
      </c>
      <c r="I17" s="14" t="s">
        <v>0</v>
      </c>
      <c r="J17" s="14">
        <v>61</v>
      </c>
      <c r="K17" s="14">
        <v>79</v>
      </c>
      <c r="L17" s="14">
        <v>45</v>
      </c>
      <c r="M17" s="14">
        <v>50</v>
      </c>
      <c r="N17" s="12">
        <v>80</v>
      </c>
      <c r="O17" s="12">
        <v>46</v>
      </c>
      <c r="P17" s="12">
        <v>62</v>
      </c>
      <c r="Q17" s="12">
        <v>69</v>
      </c>
      <c r="R17" s="12">
        <v>67</v>
      </c>
      <c r="S17" s="12">
        <v>62</v>
      </c>
      <c r="T17" s="12">
        <v>67</v>
      </c>
      <c r="U17" s="12">
        <v>68</v>
      </c>
      <c r="V17" s="12">
        <v>71</v>
      </c>
      <c r="W17" s="12">
        <v>71</v>
      </c>
      <c r="X17" s="12">
        <v>59</v>
      </c>
      <c r="Y17" s="12">
        <v>107</v>
      </c>
      <c r="Z17" s="12">
        <v>90</v>
      </c>
    </row>
    <row r="18" spans="2:26" ht="7.5" customHeight="1">
      <c r="B18" s="11"/>
      <c r="C18" s="9"/>
      <c r="D18" s="9"/>
      <c r="E18" s="9"/>
      <c r="F18" s="9"/>
      <c r="K18" s="6"/>
      <c r="L18" s="6"/>
    </row>
    <row r="19" spans="2:26">
      <c r="B19" s="3" t="s">
        <v>12</v>
      </c>
      <c r="C19" s="3"/>
      <c r="D19" s="3"/>
      <c r="E19" s="3"/>
      <c r="F19" s="3"/>
      <c r="K19" s="6"/>
      <c r="L19" s="6"/>
    </row>
    <row r="20" spans="2:26">
      <c r="B20" s="5" t="s">
        <v>7</v>
      </c>
      <c r="C20" s="5"/>
      <c r="D20" s="5"/>
      <c r="E20" s="5"/>
      <c r="F20" s="5"/>
      <c r="K20" s="6"/>
      <c r="L20" s="6"/>
    </row>
    <row r="21" spans="2:26">
      <c r="B21" s="7" t="s">
        <v>13</v>
      </c>
      <c r="C21" s="9">
        <v>23.47</v>
      </c>
      <c r="D21" s="9">
        <v>23.32</v>
      </c>
      <c r="E21" s="9">
        <v>23.49</v>
      </c>
      <c r="F21" s="6">
        <v>23.8</v>
      </c>
      <c r="G21" s="6">
        <v>22.8</v>
      </c>
      <c r="H21" s="6">
        <v>23.2</v>
      </c>
      <c r="I21" s="6">
        <v>23.2</v>
      </c>
      <c r="J21" s="6">
        <v>23.4</v>
      </c>
      <c r="K21" s="6">
        <v>23.3</v>
      </c>
      <c r="L21" s="6">
        <v>23</v>
      </c>
      <c r="M21" s="6">
        <v>23</v>
      </c>
      <c r="N21" s="6">
        <v>23.3</v>
      </c>
      <c r="O21" s="8">
        <v>22.8</v>
      </c>
      <c r="P21" s="8">
        <v>22.8</v>
      </c>
      <c r="Q21" s="8">
        <v>22.8</v>
      </c>
      <c r="R21" s="8">
        <v>22.975000000000001</v>
      </c>
      <c r="S21" s="8">
        <v>23.4</v>
      </c>
      <c r="T21" s="8">
        <v>22.8</v>
      </c>
      <c r="U21" s="8">
        <v>23.566666666666666</v>
      </c>
      <c r="V21" s="8">
        <v>23.8</v>
      </c>
      <c r="W21" s="8">
        <v>23.5</v>
      </c>
      <c r="X21" s="8">
        <v>23.5</v>
      </c>
      <c r="Y21" s="8">
        <v>24.591666666666665</v>
      </c>
      <c r="Z21" s="8">
        <v>24.4</v>
      </c>
    </row>
    <row r="22" spans="2:26">
      <c r="B22" s="88" t="s">
        <v>135</v>
      </c>
      <c r="C22" s="9">
        <v>20.43</v>
      </c>
      <c r="D22" s="9">
        <v>20.190000000000001</v>
      </c>
      <c r="E22" s="9">
        <v>20.39</v>
      </c>
      <c r="F22" s="6">
        <v>20.6</v>
      </c>
      <c r="G22" s="6">
        <v>19.7</v>
      </c>
      <c r="H22" s="6">
        <v>20.2</v>
      </c>
      <c r="I22" s="6">
        <v>20.100000000000001</v>
      </c>
      <c r="J22" s="6">
        <v>20.3</v>
      </c>
      <c r="K22" s="6">
        <v>20.3</v>
      </c>
      <c r="L22" s="6">
        <v>20</v>
      </c>
      <c r="M22" s="6">
        <v>20</v>
      </c>
      <c r="N22" s="6">
        <v>20.399999999999999</v>
      </c>
      <c r="O22" s="8">
        <v>20</v>
      </c>
      <c r="P22" s="8">
        <v>19.899999999999999</v>
      </c>
      <c r="Q22" s="8">
        <v>20</v>
      </c>
      <c r="R22" s="8">
        <v>20.166666666666668</v>
      </c>
      <c r="S22" s="8">
        <v>20.5</v>
      </c>
      <c r="T22" s="8">
        <v>20</v>
      </c>
      <c r="U22" s="8">
        <v>20.625</v>
      </c>
      <c r="V22" s="8">
        <v>20.8</v>
      </c>
      <c r="W22" s="8">
        <v>20.6</v>
      </c>
      <c r="X22" s="8">
        <v>20.6</v>
      </c>
      <c r="Y22" s="8">
        <v>21.6</v>
      </c>
      <c r="Z22" s="8">
        <v>21.5</v>
      </c>
    </row>
    <row r="23" spans="2:26">
      <c r="B23" s="7" t="s">
        <v>15</v>
      </c>
      <c r="C23" s="9">
        <v>17.34</v>
      </c>
      <c r="D23" s="9">
        <v>17</v>
      </c>
      <c r="E23" s="9">
        <v>17.25</v>
      </c>
      <c r="F23" s="6">
        <v>17.399999999999999</v>
      </c>
      <c r="G23" s="6">
        <v>16.8</v>
      </c>
      <c r="H23" s="6">
        <v>17.2</v>
      </c>
      <c r="I23" s="6">
        <v>17.100000000000001</v>
      </c>
      <c r="J23" s="6">
        <v>17.2</v>
      </c>
      <c r="K23" s="6">
        <v>17.3</v>
      </c>
      <c r="L23" s="6">
        <v>17.399999999999999</v>
      </c>
      <c r="M23" s="8">
        <v>17</v>
      </c>
      <c r="N23" s="6">
        <v>17.5</v>
      </c>
      <c r="O23" s="8">
        <v>17.3</v>
      </c>
      <c r="P23" s="8">
        <v>17.100000000000001</v>
      </c>
      <c r="Q23" s="8">
        <v>17.2</v>
      </c>
      <c r="R23" s="8">
        <v>17.358333333333334</v>
      </c>
      <c r="S23" s="8">
        <v>17.8</v>
      </c>
      <c r="T23" s="8">
        <v>17.2</v>
      </c>
      <c r="U23" s="8">
        <v>17.691666666666666</v>
      </c>
      <c r="V23" s="8">
        <v>17.899999999999999</v>
      </c>
      <c r="W23" s="8">
        <v>17.600000000000001</v>
      </c>
      <c r="X23" s="8">
        <v>17.8</v>
      </c>
      <c r="Y23" s="8">
        <v>18.616666666666664</v>
      </c>
      <c r="Z23" s="8">
        <v>18.600000000000001</v>
      </c>
    </row>
    <row r="24" spans="2:26" ht="6" customHeight="1">
      <c r="B24" s="7"/>
      <c r="C24" s="9"/>
      <c r="D24" s="9"/>
      <c r="E24" s="9"/>
      <c r="F24" s="6"/>
      <c r="O24" s="8"/>
      <c r="P24" s="8"/>
      <c r="Q24" s="8"/>
      <c r="R24" s="8"/>
      <c r="S24" s="8"/>
      <c r="T24" s="8"/>
      <c r="U24" s="8"/>
      <c r="V24" s="8"/>
      <c r="W24" s="8"/>
      <c r="X24" s="8"/>
      <c r="Y24" s="8"/>
      <c r="Z24" s="8"/>
    </row>
    <row r="25" spans="2:26">
      <c r="B25" s="5" t="s">
        <v>1</v>
      </c>
      <c r="C25" s="9"/>
      <c r="D25" s="9"/>
      <c r="E25" s="9"/>
      <c r="F25" s="6"/>
      <c r="O25" s="8"/>
      <c r="P25" s="8"/>
      <c r="Q25" s="8"/>
      <c r="R25" s="8"/>
      <c r="S25" s="8"/>
      <c r="T25" s="8"/>
      <c r="U25" s="8"/>
      <c r="V25" s="8"/>
      <c r="W25" s="8"/>
      <c r="X25" s="8"/>
      <c r="Y25" s="8"/>
      <c r="Z25" s="8"/>
    </row>
    <row r="26" spans="2:26">
      <c r="B26" s="7" t="s">
        <v>13</v>
      </c>
      <c r="C26" s="9" t="s">
        <v>0</v>
      </c>
      <c r="D26" s="9" t="s">
        <v>0</v>
      </c>
      <c r="E26" s="9" t="s">
        <v>0</v>
      </c>
      <c r="F26" s="6">
        <v>21.8</v>
      </c>
      <c r="G26" s="6">
        <v>21.1</v>
      </c>
      <c r="H26" s="6">
        <v>21.7</v>
      </c>
      <c r="I26" s="6">
        <v>21.4</v>
      </c>
      <c r="J26" s="6">
        <v>21.6</v>
      </c>
      <c r="K26" s="6">
        <v>21.5</v>
      </c>
      <c r="L26" s="6">
        <v>21.9</v>
      </c>
      <c r="M26" s="8">
        <v>21.7</v>
      </c>
      <c r="N26" s="6">
        <v>22.1</v>
      </c>
      <c r="O26" s="8">
        <v>21.9</v>
      </c>
      <c r="P26" s="8">
        <v>21.7</v>
      </c>
      <c r="Q26" s="8">
        <v>21.8</v>
      </c>
      <c r="R26" s="8">
        <v>21.808333333333334</v>
      </c>
      <c r="S26" s="8">
        <v>22.3</v>
      </c>
      <c r="T26" s="8">
        <v>21.6</v>
      </c>
      <c r="U26" s="8">
        <v>22.033333333333331</v>
      </c>
      <c r="V26" s="8">
        <v>22.1</v>
      </c>
      <c r="W26" s="8">
        <v>22.1</v>
      </c>
      <c r="X26" s="8">
        <v>22.4</v>
      </c>
      <c r="Y26" s="8">
        <v>23.241666666666664</v>
      </c>
      <c r="Z26" s="8">
        <v>22.9</v>
      </c>
    </row>
    <row r="27" spans="2:26">
      <c r="B27" s="88" t="s">
        <v>135</v>
      </c>
      <c r="C27" s="9" t="s">
        <v>0</v>
      </c>
      <c r="D27" s="9" t="s">
        <v>0</v>
      </c>
      <c r="E27" s="9" t="s">
        <v>0</v>
      </c>
      <c r="F27" s="6">
        <v>19.3</v>
      </c>
      <c r="G27" s="6">
        <v>18.7</v>
      </c>
      <c r="H27" s="6">
        <v>19.100000000000001</v>
      </c>
      <c r="I27" s="6">
        <v>18.899999999999999</v>
      </c>
      <c r="J27" s="6">
        <v>19.100000000000001</v>
      </c>
      <c r="K27" s="6">
        <v>19</v>
      </c>
      <c r="L27" s="6">
        <v>19.2</v>
      </c>
      <c r="M27" s="8">
        <v>19</v>
      </c>
      <c r="N27" s="6">
        <v>19.399999999999999</v>
      </c>
      <c r="O27" s="8">
        <v>19.100000000000001</v>
      </c>
      <c r="P27" s="8">
        <v>19.100000000000001</v>
      </c>
      <c r="Q27" s="8">
        <v>19.2</v>
      </c>
      <c r="R27" s="8">
        <v>19.308333333333334</v>
      </c>
      <c r="S27" s="8">
        <v>19.7</v>
      </c>
      <c r="T27" s="8">
        <v>19</v>
      </c>
      <c r="U27" s="8">
        <v>19.441666666666666</v>
      </c>
      <c r="V27" s="8">
        <v>19.5</v>
      </c>
      <c r="W27" s="8">
        <v>19.5</v>
      </c>
      <c r="X27" s="8">
        <v>19.600000000000001</v>
      </c>
      <c r="Y27" s="8">
        <v>20.441666666666666</v>
      </c>
      <c r="Z27" s="8">
        <v>20.399999999999999</v>
      </c>
    </row>
    <row r="28" spans="2:26">
      <c r="B28" s="7" t="s">
        <v>15</v>
      </c>
      <c r="C28" s="9" t="s">
        <v>0</v>
      </c>
      <c r="D28" s="9" t="s">
        <v>0</v>
      </c>
      <c r="E28" s="9" t="s">
        <v>0</v>
      </c>
      <c r="F28" s="6">
        <v>16.8</v>
      </c>
      <c r="G28" s="6">
        <v>16.2</v>
      </c>
      <c r="H28" s="6">
        <v>16.5</v>
      </c>
      <c r="I28" s="6">
        <v>16.5</v>
      </c>
      <c r="J28" s="6">
        <v>16.7</v>
      </c>
      <c r="K28" s="6">
        <v>16.5</v>
      </c>
      <c r="L28" s="6">
        <v>16.600000000000001</v>
      </c>
      <c r="M28" s="8">
        <v>16.3</v>
      </c>
      <c r="N28" s="6">
        <v>16.7</v>
      </c>
      <c r="O28" s="8">
        <v>16.3</v>
      </c>
      <c r="P28" s="8">
        <v>16.5</v>
      </c>
      <c r="Q28" s="8">
        <v>16.600000000000001</v>
      </c>
      <c r="R28" s="8">
        <v>16.808333333333334</v>
      </c>
      <c r="S28" s="8">
        <v>17.100000000000001</v>
      </c>
      <c r="T28" s="8">
        <v>16.5</v>
      </c>
      <c r="U28" s="8">
        <v>16.858333333333334</v>
      </c>
      <c r="V28" s="8">
        <v>16.899999999999999</v>
      </c>
      <c r="W28" s="8">
        <v>16.8</v>
      </c>
      <c r="X28" s="8">
        <v>16.899999999999999</v>
      </c>
      <c r="Y28" s="8">
        <v>17.625</v>
      </c>
      <c r="Z28" s="8">
        <v>17.8</v>
      </c>
    </row>
    <row r="29" spans="2:26" ht="6" customHeight="1">
      <c r="K29" s="99"/>
      <c r="L29" s="99"/>
      <c r="M29" s="99"/>
      <c r="N29" s="99"/>
      <c r="O29" s="99"/>
      <c r="P29" s="99"/>
      <c r="Q29" s="99"/>
      <c r="R29" s="99"/>
      <c r="S29" s="99"/>
      <c r="T29" s="99"/>
      <c r="U29" s="99"/>
      <c r="V29" s="99"/>
      <c r="W29" s="99"/>
      <c r="X29" s="99"/>
      <c r="Y29" s="99"/>
      <c r="Z29" s="99"/>
    </row>
    <row r="30" spans="2:26" ht="3" customHeight="1">
      <c r="B30" s="151"/>
      <c r="C30" s="151"/>
      <c r="D30" s="151"/>
      <c r="E30" s="151"/>
      <c r="F30" s="151"/>
      <c r="G30" s="151"/>
      <c r="H30" s="151"/>
      <c r="I30" s="151"/>
      <c r="J30" s="151"/>
      <c r="K30" s="152"/>
      <c r="L30" s="152"/>
      <c r="M30" s="152"/>
      <c r="N30" s="152"/>
      <c r="O30" s="152"/>
      <c r="P30" s="152"/>
      <c r="Q30" s="152"/>
      <c r="R30" s="152"/>
      <c r="S30" s="152"/>
      <c r="T30" s="152"/>
      <c r="U30" s="152"/>
      <c r="V30" s="152"/>
      <c r="W30" s="152"/>
      <c r="X30" s="152"/>
      <c r="Y30" s="152"/>
      <c r="Z30" s="152"/>
    </row>
    <row r="31" spans="2:26" ht="5.25" customHeight="1">
      <c r="K31" s="99"/>
      <c r="L31" s="99"/>
      <c r="M31" s="99"/>
      <c r="N31" s="99"/>
      <c r="O31" s="99"/>
      <c r="P31" s="99"/>
      <c r="Q31" s="99"/>
      <c r="R31" s="99"/>
      <c r="S31" s="99"/>
      <c r="T31" s="99"/>
      <c r="U31" s="99"/>
      <c r="V31" s="99"/>
      <c r="W31" s="99"/>
      <c r="X31" s="99"/>
      <c r="Y31" s="99"/>
      <c r="Z31" s="99"/>
    </row>
    <row r="32" spans="2:26" ht="12.75" customHeight="1">
      <c r="B32" s="242" t="s">
        <v>194</v>
      </c>
      <c r="C32" s="242"/>
      <c r="D32" s="242"/>
      <c r="E32" s="242"/>
      <c r="F32" s="242"/>
      <c r="G32" s="242"/>
      <c r="H32" s="242"/>
      <c r="I32" s="242"/>
      <c r="J32" s="242"/>
      <c r="K32" s="242"/>
      <c r="L32" s="242"/>
      <c r="M32" s="242"/>
      <c r="N32" s="242"/>
      <c r="O32" s="242"/>
      <c r="P32" s="242"/>
      <c r="Q32" s="242"/>
      <c r="R32" s="242"/>
      <c r="S32" s="242"/>
      <c r="T32" s="242"/>
      <c r="U32" s="242"/>
      <c r="V32" s="242"/>
      <c r="W32" s="242"/>
      <c r="X32" s="90"/>
      <c r="Y32" s="90"/>
      <c r="Z32" s="90"/>
    </row>
    <row r="33" spans="2:26" ht="12.75" customHeight="1">
      <c r="B33" s="242" t="s">
        <v>326</v>
      </c>
      <c r="C33" s="242"/>
      <c r="D33" s="242"/>
      <c r="E33" s="242"/>
      <c r="F33" s="242"/>
      <c r="G33" s="242"/>
      <c r="H33" s="242"/>
      <c r="I33" s="242"/>
      <c r="J33" s="242"/>
      <c r="K33" s="242"/>
      <c r="L33" s="242"/>
      <c r="M33" s="242"/>
      <c r="N33" s="242"/>
      <c r="O33" s="242"/>
      <c r="P33" s="242"/>
      <c r="Q33" s="242"/>
      <c r="R33" s="242"/>
      <c r="S33" s="242"/>
      <c r="T33" s="242"/>
      <c r="U33" s="242"/>
      <c r="V33" s="242"/>
      <c r="W33" s="242"/>
      <c r="X33" s="90"/>
      <c r="Y33" s="90"/>
      <c r="Z33" s="90"/>
    </row>
    <row r="34" spans="2:26" ht="12.75" customHeight="1">
      <c r="B34" s="242" t="s">
        <v>325</v>
      </c>
      <c r="C34" s="242"/>
      <c r="D34" s="242"/>
      <c r="E34" s="242"/>
      <c r="F34" s="242"/>
      <c r="G34" s="242"/>
      <c r="H34" s="242"/>
      <c r="I34" s="242"/>
      <c r="J34" s="242"/>
      <c r="K34" s="242"/>
      <c r="L34" s="242"/>
      <c r="M34" s="242"/>
      <c r="N34" s="242"/>
      <c r="O34" s="242"/>
      <c r="P34" s="242"/>
      <c r="Q34" s="242"/>
      <c r="R34" s="242"/>
      <c r="S34" s="242"/>
      <c r="T34" s="242"/>
      <c r="U34" s="242"/>
      <c r="V34" s="242"/>
      <c r="W34" s="242"/>
      <c r="X34" s="90"/>
      <c r="Y34" s="90"/>
      <c r="Z34" s="90"/>
    </row>
    <row r="35" spans="2:26" ht="4.5" customHeight="1">
      <c r="B35" s="90"/>
      <c r="C35" s="71"/>
      <c r="D35" s="71"/>
      <c r="E35" s="71"/>
      <c r="F35" s="71"/>
    </row>
    <row r="36" spans="2:26" ht="12.75" customHeight="1">
      <c r="B36" s="242" t="s">
        <v>211</v>
      </c>
      <c r="C36" s="242"/>
      <c r="D36" s="242"/>
      <c r="E36" s="242"/>
      <c r="F36" s="242"/>
      <c r="G36" s="242"/>
      <c r="H36" s="242"/>
      <c r="I36" s="242"/>
      <c r="J36" s="242"/>
      <c r="K36" s="242"/>
      <c r="L36" s="242"/>
      <c r="M36" s="242"/>
      <c r="N36" s="242"/>
      <c r="O36" s="242"/>
      <c r="P36" s="242"/>
      <c r="Q36" s="242"/>
      <c r="R36" s="242"/>
      <c r="S36" s="242"/>
      <c r="T36" s="242"/>
      <c r="U36" s="242"/>
      <c r="V36" s="242"/>
      <c r="W36" s="242"/>
      <c r="X36" s="90"/>
      <c r="Y36" s="90"/>
      <c r="Z36" s="90"/>
    </row>
    <row r="37" spans="2:26" ht="5.25" customHeight="1"/>
    <row r="38" spans="2:26">
      <c r="B38" s="146"/>
    </row>
  </sheetData>
  <mergeCells count="7">
    <mergeCell ref="B1:Z1"/>
    <mergeCell ref="C4:Z4"/>
    <mergeCell ref="B34:W34"/>
    <mergeCell ref="B36:W36"/>
    <mergeCell ref="B4:B5"/>
    <mergeCell ref="B32:W32"/>
    <mergeCell ref="B33:W33"/>
  </mergeCells>
  <phoneticPr fontId="7" type="noConversion"/>
  <hyperlinks>
    <hyperlink ref="AB2" location="Contents!A1" tooltip="(voltar ao índice)" display="(back to contents)" xr:uid="{BFF34854-D0C3-4925-94F6-8F84442FE8A5}"/>
  </hyperlinks>
  <printOptions horizontalCentered="1"/>
  <pageMargins left="7.874015748031496E-2" right="7.874015748031496E-2" top="0.6692913385826772" bottom="0.6692913385826772" header="0" footer="0"/>
  <pageSetup paperSize="9" scale="5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lha18">
    <pageSetUpPr fitToPage="1"/>
  </sheetPr>
  <dimension ref="B1:W23"/>
  <sheetViews>
    <sheetView zoomScaleNormal="100" workbookViewId="0">
      <pane xSplit="2" ySplit="5" topLeftCell="C6" activePane="bottomRight" state="frozen"/>
      <selection activeCell="L30" sqref="L30"/>
      <selection pane="topRight" activeCell="L30" sqref="L30"/>
      <selection pane="bottomLeft" activeCell="L30" sqref="L30"/>
      <selection pane="bottomRight" activeCell="W2" sqref="W2"/>
    </sheetView>
  </sheetViews>
  <sheetFormatPr defaultColWidth="9.15234375" defaultRowHeight="12.45"/>
  <cols>
    <col min="1" max="1" width="6.69140625" style="1" customWidth="1"/>
    <col min="2" max="2" width="31.15234375" style="1" customWidth="1"/>
    <col min="3" max="21" width="9.69140625" style="1" customWidth="1"/>
    <col min="22" max="22" width="6.69140625" style="1" customWidth="1"/>
    <col min="23" max="23" width="15.15234375" style="1" bestFit="1" customWidth="1"/>
    <col min="24" max="16384" width="9.15234375" style="1"/>
  </cols>
  <sheetData>
    <row r="1" spans="2:23" ht="28.5" customHeight="1">
      <c r="B1" s="257" t="s">
        <v>328</v>
      </c>
      <c r="C1" s="257"/>
      <c r="D1" s="257"/>
      <c r="E1" s="257"/>
      <c r="F1" s="257"/>
      <c r="G1" s="257"/>
      <c r="H1" s="257"/>
      <c r="I1" s="257"/>
      <c r="J1" s="257"/>
      <c r="K1" s="257"/>
      <c r="L1" s="257"/>
      <c r="M1" s="257"/>
      <c r="N1" s="257"/>
      <c r="O1" s="257"/>
      <c r="P1" s="257"/>
      <c r="Q1" s="257"/>
      <c r="R1" s="257"/>
      <c r="S1" s="257"/>
      <c r="T1" s="257"/>
      <c r="U1" s="257"/>
    </row>
    <row r="2" spans="2:23" ht="12.65" customHeight="1">
      <c r="B2" s="10"/>
      <c r="C2" s="10"/>
      <c r="D2" s="10"/>
      <c r="E2" s="10"/>
      <c r="F2" s="10"/>
      <c r="G2" s="10"/>
      <c r="H2" s="10"/>
      <c r="I2" s="10"/>
      <c r="J2" s="10"/>
      <c r="K2" s="10"/>
      <c r="L2" s="10"/>
      <c r="M2" s="10"/>
      <c r="N2" s="10"/>
      <c r="O2" s="10"/>
      <c r="P2" s="10"/>
      <c r="Q2" s="10"/>
      <c r="R2" s="10"/>
      <c r="S2" s="10"/>
      <c r="T2" s="10"/>
      <c r="U2" s="10"/>
      <c r="W2" s="146" t="s">
        <v>292</v>
      </c>
    </row>
    <row r="3" spans="2:23" ht="12.65" customHeight="1">
      <c r="I3" s="17"/>
      <c r="J3" s="17"/>
      <c r="K3" s="17"/>
      <c r="L3" s="17"/>
      <c r="U3" s="105" t="s">
        <v>51</v>
      </c>
    </row>
    <row r="4" spans="2:23" ht="18.75" customHeight="1">
      <c r="B4" s="247" t="s">
        <v>9</v>
      </c>
      <c r="C4" s="261" t="s">
        <v>16</v>
      </c>
      <c r="D4" s="256"/>
      <c r="E4" s="256"/>
      <c r="F4" s="256"/>
      <c r="G4" s="256"/>
      <c r="H4" s="256"/>
      <c r="I4" s="256"/>
      <c r="J4" s="256"/>
      <c r="K4" s="256"/>
      <c r="L4" s="256"/>
      <c r="M4" s="256"/>
      <c r="N4" s="256"/>
      <c r="O4" s="256"/>
      <c r="P4" s="256"/>
      <c r="Q4" s="256"/>
      <c r="R4" s="256"/>
      <c r="S4" s="256"/>
      <c r="T4" s="256"/>
      <c r="U4" s="256"/>
    </row>
    <row r="5" spans="2:23" ht="18.75" customHeight="1">
      <c r="B5" s="248"/>
      <c r="C5" s="147">
        <v>2006</v>
      </c>
      <c r="D5" s="147">
        <v>2007</v>
      </c>
      <c r="E5" s="147">
        <v>2008</v>
      </c>
      <c r="F5" s="147">
        <v>2009</v>
      </c>
      <c r="G5" s="147">
        <v>2010</v>
      </c>
      <c r="H5" s="147">
        <v>2011</v>
      </c>
      <c r="I5" s="147">
        <v>2012</v>
      </c>
      <c r="J5" s="147">
        <v>2013</v>
      </c>
      <c r="K5" s="147">
        <v>2014</v>
      </c>
      <c r="L5" s="147">
        <v>2015</v>
      </c>
      <c r="M5" s="148">
        <v>2016</v>
      </c>
      <c r="N5" s="147">
        <v>2017</v>
      </c>
      <c r="O5" s="148">
        <v>2018</v>
      </c>
      <c r="P5" s="147">
        <v>2019</v>
      </c>
      <c r="Q5" s="148">
        <v>2020</v>
      </c>
      <c r="R5" s="147">
        <v>2021</v>
      </c>
      <c r="S5" s="148">
        <v>2022</v>
      </c>
      <c r="T5" s="147">
        <v>2023</v>
      </c>
      <c r="U5" s="148">
        <v>2024</v>
      </c>
    </row>
    <row r="6" spans="2:23" ht="6" customHeight="1">
      <c r="B6" s="2"/>
    </row>
    <row r="7" spans="2:23">
      <c r="B7" s="3" t="s">
        <v>210</v>
      </c>
    </row>
    <row r="8" spans="2:23">
      <c r="B8" s="5" t="s">
        <v>24</v>
      </c>
      <c r="C8" s="18">
        <v>355</v>
      </c>
      <c r="D8" s="18">
        <v>365</v>
      </c>
      <c r="E8" s="18">
        <v>366</v>
      </c>
      <c r="F8" s="18">
        <v>359</v>
      </c>
      <c r="G8" s="18">
        <v>345</v>
      </c>
      <c r="H8" s="18">
        <v>196</v>
      </c>
      <c r="I8" s="19" t="s">
        <v>0</v>
      </c>
      <c r="J8" s="19" t="s">
        <v>0</v>
      </c>
      <c r="K8" s="19" t="s">
        <v>0</v>
      </c>
      <c r="L8" s="19">
        <v>243</v>
      </c>
      <c r="M8" s="19">
        <v>366</v>
      </c>
      <c r="N8" s="19">
        <v>334</v>
      </c>
      <c r="O8" s="19">
        <v>356</v>
      </c>
      <c r="P8" s="19">
        <v>365</v>
      </c>
      <c r="Q8" s="19">
        <v>366</v>
      </c>
      <c r="R8" s="19">
        <v>365</v>
      </c>
      <c r="S8" s="19">
        <v>365</v>
      </c>
      <c r="T8" s="19">
        <v>365</v>
      </c>
      <c r="U8" s="19">
        <v>365</v>
      </c>
    </row>
    <row r="9" spans="2:23">
      <c r="B9" s="7" t="s">
        <v>20</v>
      </c>
      <c r="C9" s="20">
        <v>49</v>
      </c>
      <c r="D9" s="20">
        <v>41</v>
      </c>
      <c r="E9" s="20">
        <v>25</v>
      </c>
      <c r="F9" s="20">
        <v>62</v>
      </c>
      <c r="G9" s="20">
        <v>21</v>
      </c>
      <c r="H9" s="20">
        <v>2</v>
      </c>
      <c r="I9" s="14" t="s">
        <v>0</v>
      </c>
      <c r="J9" s="14" t="s">
        <v>0</v>
      </c>
      <c r="K9" s="14" t="s">
        <v>0</v>
      </c>
      <c r="L9" s="68">
        <v>113</v>
      </c>
      <c r="M9" s="68">
        <v>58</v>
      </c>
      <c r="N9" s="68">
        <v>40</v>
      </c>
      <c r="O9" s="68">
        <v>15</v>
      </c>
      <c r="P9" s="68">
        <v>10</v>
      </c>
      <c r="Q9" s="68">
        <v>34</v>
      </c>
      <c r="R9" s="68">
        <v>18</v>
      </c>
      <c r="S9" s="68">
        <v>17</v>
      </c>
      <c r="T9" s="68">
        <v>15</v>
      </c>
      <c r="U9" s="68">
        <v>28</v>
      </c>
    </row>
    <row r="10" spans="2:23">
      <c r="B10" s="7" t="s">
        <v>21</v>
      </c>
      <c r="C10" s="20">
        <v>241</v>
      </c>
      <c r="D10" s="20">
        <v>243</v>
      </c>
      <c r="E10" s="20">
        <v>292</v>
      </c>
      <c r="F10" s="20">
        <v>266</v>
      </c>
      <c r="G10" s="20">
        <v>284</v>
      </c>
      <c r="H10" s="20">
        <v>159</v>
      </c>
      <c r="I10" s="14" t="s">
        <v>0</v>
      </c>
      <c r="J10" s="14" t="s">
        <v>0</v>
      </c>
      <c r="K10" s="14" t="s">
        <v>0</v>
      </c>
      <c r="L10" s="68">
        <v>107</v>
      </c>
      <c r="M10" s="68">
        <v>302</v>
      </c>
      <c r="N10" s="68">
        <v>256</v>
      </c>
      <c r="O10" s="68">
        <v>325</v>
      </c>
      <c r="P10" s="68">
        <v>134</v>
      </c>
      <c r="Q10" s="68">
        <v>178</v>
      </c>
      <c r="R10" s="68">
        <v>121</v>
      </c>
      <c r="S10" s="68">
        <v>159</v>
      </c>
      <c r="T10" s="68">
        <v>200</v>
      </c>
      <c r="U10" s="68">
        <v>189</v>
      </c>
    </row>
    <row r="11" spans="2:23">
      <c r="B11" s="7" t="s">
        <v>14</v>
      </c>
      <c r="C11" s="20">
        <v>36</v>
      </c>
      <c r="D11" s="20">
        <v>53</v>
      </c>
      <c r="E11" s="20">
        <v>35</v>
      </c>
      <c r="F11" s="20">
        <v>23</v>
      </c>
      <c r="G11" s="20">
        <v>32</v>
      </c>
      <c r="H11" s="20">
        <v>25</v>
      </c>
      <c r="I11" s="14" t="s">
        <v>0</v>
      </c>
      <c r="J11" s="14" t="s">
        <v>0</v>
      </c>
      <c r="K11" s="14" t="s">
        <v>0</v>
      </c>
      <c r="L11" s="68">
        <v>15</v>
      </c>
      <c r="M11" s="68">
        <v>3</v>
      </c>
      <c r="N11" s="68">
        <v>19</v>
      </c>
      <c r="O11" s="68">
        <v>9</v>
      </c>
      <c r="P11" s="68">
        <v>212</v>
      </c>
      <c r="Q11" s="68">
        <v>145</v>
      </c>
      <c r="R11" s="68">
        <v>219</v>
      </c>
      <c r="S11" s="68">
        <v>161</v>
      </c>
      <c r="T11" s="68">
        <v>135</v>
      </c>
      <c r="U11" s="68">
        <v>133</v>
      </c>
    </row>
    <row r="12" spans="2:23">
      <c r="B12" s="7" t="s">
        <v>22</v>
      </c>
      <c r="C12" s="20">
        <v>25</v>
      </c>
      <c r="D12" s="20">
        <v>28</v>
      </c>
      <c r="E12" s="20">
        <v>12</v>
      </c>
      <c r="F12" s="20">
        <v>8</v>
      </c>
      <c r="G12" s="20">
        <v>8</v>
      </c>
      <c r="H12" s="20">
        <v>10</v>
      </c>
      <c r="I12" s="14" t="s">
        <v>0</v>
      </c>
      <c r="J12" s="14" t="s">
        <v>0</v>
      </c>
      <c r="K12" s="14" t="s">
        <v>0</v>
      </c>
      <c r="L12" s="68">
        <v>7</v>
      </c>
      <c r="M12" s="68">
        <v>3</v>
      </c>
      <c r="N12" s="68">
        <v>18</v>
      </c>
      <c r="O12" s="68">
        <v>5</v>
      </c>
      <c r="P12" s="68">
        <v>7</v>
      </c>
      <c r="Q12" s="68">
        <v>8</v>
      </c>
      <c r="R12" s="68">
        <v>5</v>
      </c>
      <c r="S12" s="68">
        <v>20</v>
      </c>
      <c r="T12" s="68">
        <v>10</v>
      </c>
      <c r="U12" s="68">
        <v>12</v>
      </c>
    </row>
    <row r="13" spans="2:23">
      <c r="B13" s="7" t="s">
        <v>23</v>
      </c>
      <c r="C13" s="20">
        <v>4</v>
      </c>
      <c r="D13" s="14">
        <v>0</v>
      </c>
      <c r="E13" s="20">
        <v>2</v>
      </c>
      <c r="F13" s="14">
        <v>0</v>
      </c>
      <c r="G13" s="14">
        <v>0</v>
      </c>
      <c r="H13" s="14">
        <v>0</v>
      </c>
      <c r="I13" s="14" t="s">
        <v>0</v>
      </c>
      <c r="J13" s="14" t="s">
        <v>0</v>
      </c>
      <c r="K13" s="14" t="s">
        <v>0</v>
      </c>
      <c r="L13" s="68">
        <v>1</v>
      </c>
      <c r="M13" s="68">
        <v>0</v>
      </c>
      <c r="N13" s="68">
        <v>1</v>
      </c>
      <c r="O13" s="68">
        <v>2</v>
      </c>
      <c r="P13" s="68">
        <v>2</v>
      </c>
      <c r="Q13" s="68">
        <v>1</v>
      </c>
      <c r="R13" s="68">
        <v>2</v>
      </c>
      <c r="S13" s="68">
        <v>8</v>
      </c>
      <c r="T13" s="68">
        <v>5</v>
      </c>
      <c r="U13" s="68">
        <v>3</v>
      </c>
    </row>
    <row r="14" spans="2:23" ht="6" customHeight="1">
      <c r="C14" s="99"/>
      <c r="D14" s="99"/>
      <c r="E14" s="99"/>
      <c r="F14" s="99"/>
      <c r="G14" s="99"/>
      <c r="H14" s="99"/>
      <c r="I14" s="99"/>
      <c r="J14" s="99"/>
      <c r="K14" s="99"/>
      <c r="L14" s="99"/>
      <c r="M14" s="99"/>
      <c r="N14" s="99"/>
      <c r="O14" s="99"/>
      <c r="P14" s="99"/>
      <c r="Q14" s="99"/>
      <c r="R14" s="99"/>
      <c r="S14" s="99"/>
      <c r="T14" s="99"/>
      <c r="U14" s="99"/>
    </row>
    <row r="15" spans="2:23" ht="3" customHeight="1">
      <c r="B15" s="151"/>
      <c r="C15" s="152"/>
      <c r="D15" s="152"/>
      <c r="E15" s="152"/>
      <c r="F15" s="152"/>
      <c r="G15" s="152"/>
      <c r="H15" s="152"/>
      <c r="I15" s="152"/>
      <c r="J15" s="152"/>
      <c r="K15" s="152"/>
      <c r="L15" s="152"/>
      <c r="M15" s="152"/>
      <c r="N15" s="152"/>
      <c r="O15" s="152"/>
      <c r="P15" s="152"/>
      <c r="Q15" s="152"/>
      <c r="R15" s="152"/>
      <c r="S15" s="152"/>
      <c r="T15" s="152"/>
      <c r="U15" s="152"/>
    </row>
    <row r="16" spans="2:23" ht="5.25" customHeight="1">
      <c r="C16" s="99"/>
      <c r="D16" s="99"/>
      <c r="E16" s="99"/>
      <c r="F16" s="99"/>
      <c r="G16" s="99"/>
      <c r="H16" s="99"/>
      <c r="I16" s="99"/>
      <c r="J16" s="99"/>
      <c r="K16" s="99"/>
      <c r="L16" s="99"/>
      <c r="M16" s="99"/>
      <c r="N16" s="99"/>
      <c r="O16" s="99"/>
      <c r="P16" s="99"/>
      <c r="Q16" s="99"/>
      <c r="R16" s="99"/>
      <c r="S16" s="99"/>
      <c r="T16" s="99"/>
      <c r="U16" s="99"/>
    </row>
    <row r="17" spans="2:21" s="71" customFormat="1" ht="12.65" customHeight="1">
      <c r="B17" s="242" t="s">
        <v>284</v>
      </c>
      <c r="C17" s="242"/>
      <c r="D17" s="242"/>
      <c r="E17" s="242"/>
      <c r="F17" s="242"/>
      <c r="G17" s="242"/>
      <c r="H17" s="242"/>
      <c r="I17" s="242"/>
      <c r="J17" s="242"/>
      <c r="K17" s="242"/>
      <c r="L17" s="242"/>
      <c r="M17" s="242"/>
      <c r="N17" s="242"/>
      <c r="O17" s="242"/>
      <c r="P17" s="242"/>
      <c r="Q17" s="242"/>
      <c r="R17" s="242"/>
      <c r="S17" s="90"/>
      <c r="T17" s="90"/>
      <c r="U17" s="90"/>
    </row>
    <row r="18" spans="2:21" s="71" customFormat="1" ht="5.25" customHeight="1">
      <c r="B18" s="60"/>
    </row>
    <row r="19" spans="2:21" s="71" customFormat="1" ht="12.75" customHeight="1">
      <c r="B19" s="260" t="s">
        <v>209</v>
      </c>
      <c r="C19" s="260"/>
      <c r="D19" s="260"/>
      <c r="E19" s="260"/>
      <c r="F19" s="260"/>
      <c r="G19" s="260"/>
      <c r="H19" s="260"/>
      <c r="I19" s="260"/>
      <c r="J19" s="260"/>
      <c r="K19" s="260"/>
      <c r="L19" s="260"/>
      <c r="M19" s="260"/>
      <c r="N19" s="260"/>
      <c r="O19" s="260"/>
      <c r="P19" s="260"/>
      <c r="Q19" s="260"/>
      <c r="R19" s="260"/>
      <c r="S19" s="222"/>
      <c r="T19" s="222"/>
      <c r="U19" s="222"/>
    </row>
    <row r="20" spans="2:21" ht="13.5" customHeight="1">
      <c r="B20" s="242" t="s">
        <v>208</v>
      </c>
      <c r="C20" s="242"/>
      <c r="D20" s="242"/>
      <c r="E20" s="242"/>
      <c r="F20" s="242"/>
      <c r="G20" s="242"/>
      <c r="H20" s="242"/>
      <c r="I20" s="242"/>
      <c r="J20" s="242"/>
      <c r="K20" s="242"/>
      <c r="L20" s="242"/>
      <c r="M20" s="242"/>
      <c r="N20" s="242"/>
      <c r="O20" s="242"/>
      <c r="P20" s="242"/>
      <c r="Q20" s="242"/>
      <c r="R20" s="242"/>
      <c r="S20" s="90"/>
      <c r="T20" s="90"/>
      <c r="U20" s="90"/>
    </row>
    <row r="21" spans="2:21" ht="22.5" customHeight="1">
      <c r="B21" s="282" t="s">
        <v>212</v>
      </c>
      <c r="C21" s="282"/>
      <c r="D21" s="282"/>
      <c r="E21" s="282"/>
      <c r="F21" s="282"/>
      <c r="G21" s="282"/>
      <c r="H21" s="282"/>
      <c r="I21" s="282"/>
      <c r="J21" s="282"/>
      <c r="K21" s="282"/>
      <c r="L21" s="282"/>
      <c r="M21" s="282"/>
      <c r="N21" s="282"/>
      <c r="O21" s="282"/>
      <c r="P21" s="282"/>
      <c r="Q21" s="282"/>
      <c r="R21" s="282"/>
      <c r="S21" s="282"/>
      <c r="T21" s="282"/>
      <c r="U21" s="282"/>
    </row>
    <row r="23" spans="2:21">
      <c r="B23" s="146"/>
    </row>
  </sheetData>
  <mergeCells count="7">
    <mergeCell ref="B1:U1"/>
    <mergeCell ref="C4:U4"/>
    <mergeCell ref="B21:U21"/>
    <mergeCell ref="B4:B5"/>
    <mergeCell ref="B17:R17"/>
    <mergeCell ref="B19:R19"/>
    <mergeCell ref="B20:R20"/>
  </mergeCells>
  <phoneticPr fontId="7" type="noConversion"/>
  <hyperlinks>
    <hyperlink ref="W2" location="Contents!A1" tooltip="(voltar ao índice)" display="(back to contents)" xr:uid="{ED9B1AB2-4AF5-457D-A059-7BC5CBF2A5FD}"/>
  </hyperlinks>
  <printOptions horizontalCentered="1"/>
  <pageMargins left="7.874015748031496E-2" right="7.874015748031496E-2" top="0.6692913385826772" bottom="0.6692913385826772" header="0" footer="0"/>
  <pageSetup paperSize="9" scale="68"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1">
    <pageSetUpPr fitToPage="1"/>
  </sheetPr>
  <dimension ref="B1:W28"/>
  <sheetViews>
    <sheetView zoomScaleNormal="100" workbookViewId="0">
      <pane xSplit="2" ySplit="5" topLeftCell="C6" activePane="bottomRight" state="frozen"/>
      <selection activeCell="L30" sqref="L30"/>
      <selection pane="topRight" activeCell="L30" sqref="L30"/>
      <selection pane="bottomLeft" activeCell="L30" sqref="L30"/>
      <selection pane="bottomRight" activeCell="W2" sqref="W2"/>
    </sheetView>
  </sheetViews>
  <sheetFormatPr defaultColWidth="9.15234375" defaultRowHeight="12.45"/>
  <cols>
    <col min="1" max="1" width="6.69140625" style="1" customWidth="1"/>
    <col min="2" max="2" width="31.15234375" style="1" customWidth="1"/>
    <col min="3" max="21" width="9.69140625" style="1" customWidth="1"/>
    <col min="22" max="22" width="6.69140625" style="1" customWidth="1"/>
    <col min="23" max="23" width="15.15234375" style="1" bestFit="1" customWidth="1"/>
    <col min="24" max="16384" width="9.15234375" style="1"/>
  </cols>
  <sheetData>
    <row r="1" spans="2:23" ht="28.5" customHeight="1">
      <c r="B1" s="241" t="s">
        <v>329</v>
      </c>
      <c r="C1" s="241"/>
      <c r="D1" s="241"/>
      <c r="E1" s="241"/>
      <c r="F1" s="241"/>
      <c r="G1" s="241"/>
      <c r="H1" s="241"/>
      <c r="I1" s="241"/>
      <c r="J1" s="241"/>
      <c r="K1" s="241"/>
      <c r="L1" s="241"/>
      <c r="M1" s="241"/>
      <c r="N1" s="241"/>
      <c r="O1" s="241"/>
      <c r="P1" s="241"/>
      <c r="Q1" s="241"/>
      <c r="R1" s="241"/>
      <c r="S1" s="241"/>
      <c r="T1" s="241"/>
      <c r="U1" s="241"/>
    </row>
    <row r="2" spans="2:23" ht="12.65" customHeight="1">
      <c r="B2" s="10"/>
      <c r="C2" s="10"/>
      <c r="D2" s="10"/>
      <c r="E2" s="10"/>
      <c r="F2" s="10"/>
      <c r="G2" s="10"/>
      <c r="W2" s="146" t="s">
        <v>292</v>
      </c>
    </row>
    <row r="3" spans="2:23" ht="12.65" customHeight="1"/>
    <row r="4" spans="2:23" ht="18.75" customHeight="1">
      <c r="B4" s="247" t="s">
        <v>9</v>
      </c>
      <c r="C4" s="239" t="s">
        <v>16</v>
      </c>
      <c r="D4" s="240"/>
      <c r="E4" s="240"/>
      <c r="F4" s="240"/>
      <c r="G4" s="240"/>
      <c r="H4" s="240"/>
      <c r="I4" s="240"/>
      <c r="J4" s="240"/>
      <c r="K4" s="240"/>
      <c r="L4" s="240"/>
      <c r="M4" s="240"/>
      <c r="N4" s="240"/>
      <c r="O4" s="240"/>
      <c r="P4" s="240"/>
      <c r="Q4" s="240"/>
      <c r="R4" s="240"/>
      <c r="S4" s="240"/>
      <c r="T4" s="240"/>
      <c r="U4" s="240"/>
    </row>
    <row r="5" spans="2:23" ht="18.75" customHeight="1">
      <c r="B5" s="248"/>
      <c r="C5" s="147">
        <v>2006</v>
      </c>
      <c r="D5" s="147">
        <v>2007</v>
      </c>
      <c r="E5" s="147">
        <v>2008</v>
      </c>
      <c r="F5" s="147">
        <v>2009</v>
      </c>
      <c r="G5" s="147">
        <v>2010</v>
      </c>
      <c r="H5" s="147">
        <v>2011</v>
      </c>
      <c r="I5" s="147">
        <v>2012</v>
      </c>
      <c r="J5" s="147">
        <v>2013</v>
      </c>
      <c r="K5" s="147">
        <v>2014</v>
      </c>
      <c r="L5" s="147">
        <v>2015</v>
      </c>
      <c r="M5" s="148">
        <v>2016</v>
      </c>
      <c r="N5" s="147">
        <v>2017</v>
      </c>
      <c r="O5" s="148">
        <v>2018</v>
      </c>
      <c r="P5" s="147">
        <v>2019</v>
      </c>
      <c r="Q5" s="148">
        <v>2020</v>
      </c>
      <c r="R5" s="147">
        <v>2021</v>
      </c>
      <c r="S5" s="148">
        <v>2022</v>
      </c>
      <c r="T5" s="147">
        <v>2023</v>
      </c>
      <c r="U5" s="148">
        <v>2024</v>
      </c>
    </row>
    <row r="6" spans="2:23" ht="6" customHeight="1">
      <c r="B6" s="2"/>
    </row>
    <row r="7" spans="2:23">
      <c r="B7" s="22" t="s">
        <v>108</v>
      </c>
      <c r="C7" s="23">
        <v>93</v>
      </c>
      <c r="D7" s="23">
        <v>95</v>
      </c>
      <c r="E7" s="23">
        <v>137</v>
      </c>
      <c r="F7" s="23">
        <v>49</v>
      </c>
      <c r="G7" s="23">
        <v>102</v>
      </c>
      <c r="H7" s="23">
        <v>123</v>
      </c>
      <c r="I7" s="23">
        <v>232</v>
      </c>
      <c r="J7" s="23">
        <v>63</v>
      </c>
      <c r="K7" s="23">
        <v>44</v>
      </c>
      <c r="L7" s="23">
        <v>76</v>
      </c>
      <c r="M7" s="23">
        <v>54</v>
      </c>
      <c r="N7" s="23">
        <v>94</v>
      </c>
      <c r="O7" s="23">
        <v>63</v>
      </c>
      <c r="P7" s="23">
        <v>54</v>
      </c>
      <c r="Q7" s="23">
        <v>59</v>
      </c>
      <c r="R7" s="23">
        <v>44</v>
      </c>
      <c r="S7" s="23">
        <v>49</v>
      </c>
      <c r="T7" s="23">
        <v>39</v>
      </c>
      <c r="U7" s="23">
        <v>38</v>
      </c>
    </row>
    <row r="8" spans="2:23">
      <c r="B8" s="7"/>
      <c r="C8" s="24"/>
      <c r="D8" s="24"/>
      <c r="E8" s="24"/>
      <c r="F8" s="24"/>
      <c r="G8" s="24"/>
    </row>
    <row r="9" spans="2:23">
      <c r="B9" s="22" t="s">
        <v>109</v>
      </c>
      <c r="C9" s="23">
        <v>3332</v>
      </c>
      <c r="D9" s="23">
        <v>1483</v>
      </c>
      <c r="E9" s="23">
        <v>476</v>
      </c>
      <c r="F9" s="23">
        <v>288</v>
      </c>
      <c r="G9" s="23">
        <v>8632</v>
      </c>
      <c r="H9" s="23">
        <v>746</v>
      </c>
      <c r="I9" s="23">
        <v>6966</v>
      </c>
      <c r="J9" s="23">
        <v>1283</v>
      </c>
      <c r="K9" s="23">
        <v>417</v>
      </c>
      <c r="L9" s="23">
        <v>468</v>
      </c>
      <c r="M9" s="23">
        <v>6270.35</v>
      </c>
      <c r="N9" s="23">
        <v>1569.58</v>
      </c>
      <c r="O9" s="23">
        <v>178.86</v>
      </c>
      <c r="P9" s="23">
        <v>86.74799999999999</v>
      </c>
      <c r="Q9" s="23">
        <v>1392</v>
      </c>
      <c r="R9" s="23">
        <v>72.010000000000005</v>
      </c>
      <c r="S9" s="23">
        <v>86.481999999999999</v>
      </c>
      <c r="T9" s="23">
        <v>5153.9532999999992</v>
      </c>
      <c r="U9" s="23">
        <v>5190.3770000000004</v>
      </c>
    </row>
    <row r="10" spans="2:23">
      <c r="B10" s="25"/>
      <c r="C10" s="24"/>
      <c r="D10" s="24"/>
      <c r="E10" s="24"/>
      <c r="F10" s="24"/>
      <c r="G10" s="24"/>
    </row>
    <row r="11" spans="2:23">
      <c r="B11" s="11" t="s">
        <v>183</v>
      </c>
      <c r="C11" s="24">
        <v>2265</v>
      </c>
      <c r="D11" s="24">
        <v>1022</v>
      </c>
      <c r="E11" s="24">
        <v>327</v>
      </c>
      <c r="F11" s="24">
        <v>62</v>
      </c>
      <c r="G11" s="24">
        <v>4241</v>
      </c>
      <c r="H11" s="24">
        <v>436</v>
      </c>
      <c r="I11" s="24">
        <v>3906</v>
      </c>
      <c r="J11" s="24">
        <v>925</v>
      </c>
      <c r="K11" s="24">
        <v>377</v>
      </c>
      <c r="L11" s="24">
        <v>339</v>
      </c>
      <c r="M11" s="24">
        <v>4003.51</v>
      </c>
      <c r="N11" s="24">
        <v>658.3</v>
      </c>
      <c r="O11" s="24">
        <v>89.19</v>
      </c>
      <c r="P11" s="24">
        <v>58.43</v>
      </c>
      <c r="Q11" s="24">
        <v>630</v>
      </c>
      <c r="R11" s="24">
        <v>46.2</v>
      </c>
      <c r="S11" s="24">
        <v>55.322000000000003</v>
      </c>
      <c r="T11" s="24">
        <v>2068.39</v>
      </c>
      <c r="U11" s="24">
        <v>1695.7700000000002</v>
      </c>
    </row>
    <row r="12" spans="2:23">
      <c r="B12" s="11" t="s">
        <v>184</v>
      </c>
      <c r="C12" s="24">
        <v>1067</v>
      </c>
      <c r="D12" s="24">
        <v>461</v>
      </c>
      <c r="E12" s="24">
        <v>149</v>
      </c>
      <c r="F12" s="24">
        <v>227</v>
      </c>
      <c r="G12" s="24">
        <v>4391</v>
      </c>
      <c r="H12" s="24">
        <v>309</v>
      </c>
      <c r="I12" s="24">
        <v>3060</v>
      </c>
      <c r="J12" s="24">
        <v>358</v>
      </c>
      <c r="K12" s="24">
        <v>40</v>
      </c>
      <c r="L12" s="24">
        <v>129</v>
      </c>
      <c r="M12" s="24">
        <v>2266.84</v>
      </c>
      <c r="N12" s="24">
        <v>911.28</v>
      </c>
      <c r="O12" s="24">
        <v>89.67</v>
      </c>
      <c r="P12" s="24">
        <v>28.317999999999998</v>
      </c>
      <c r="Q12" s="24">
        <v>762</v>
      </c>
      <c r="R12" s="24">
        <v>25.81</v>
      </c>
      <c r="S12" s="24">
        <v>31.159999999999997</v>
      </c>
      <c r="T12" s="24">
        <v>3085.5632999999998</v>
      </c>
      <c r="U12" s="24">
        <v>3494.607</v>
      </c>
    </row>
    <row r="13" spans="2:23" ht="6" customHeight="1">
      <c r="C13" s="99"/>
      <c r="D13" s="99"/>
      <c r="E13" s="99"/>
      <c r="F13" s="99"/>
      <c r="G13" s="99"/>
      <c r="H13" s="99"/>
      <c r="I13" s="99"/>
      <c r="J13" s="99"/>
      <c r="K13" s="99"/>
      <c r="L13" s="99"/>
      <c r="M13" s="99"/>
      <c r="N13" s="99"/>
      <c r="O13" s="99"/>
      <c r="P13" s="99"/>
      <c r="Q13" s="99"/>
      <c r="R13" s="99"/>
      <c r="S13" s="99"/>
      <c r="T13" s="99"/>
      <c r="U13" s="99"/>
    </row>
    <row r="14" spans="2:23" ht="3" customHeight="1">
      <c r="B14" s="151"/>
      <c r="C14" s="152"/>
      <c r="D14" s="152"/>
      <c r="E14" s="152"/>
      <c r="F14" s="152"/>
      <c r="G14" s="152"/>
      <c r="H14" s="152"/>
      <c r="I14" s="152"/>
      <c r="J14" s="152"/>
      <c r="K14" s="152"/>
      <c r="L14" s="152"/>
      <c r="M14" s="152"/>
      <c r="N14" s="152"/>
      <c r="O14" s="152"/>
      <c r="P14" s="152"/>
      <c r="Q14" s="152"/>
      <c r="R14" s="152"/>
      <c r="S14" s="152"/>
      <c r="T14" s="152"/>
      <c r="U14" s="152"/>
    </row>
    <row r="15" spans="2:23" ht="5.25" customHeight="1">
      <c r="C15" s="99"/>
      <c r="D15" s="99"/>
      <c r="E15" s="99"/>
      <c r="F15" s="99"/>
      <c r="G15" s="99"/>
      <c r="H15" s="99"/>
      <c r="I15" s="99"/>
      <c r="J15" s="99"/>
      <c r="K15" s="99"/>
      <c r="L15" s="99"/>
      <c r="M15" s="99"/>
      <c r="N15" s="99"/>
      <c r="O15" s="99"/>
      <c r="P15" s="99"/>
      <c r="Q15" s="99"/>
      <c r="R15" s="99"/>
      <c r="S15" s="99"/>
      <c r="T15" s="99"/>
      <c r="U15" s="99"/>
    </row>
    <row r="16" spans="2:23" s="71" customFormat="1" ht="12.75" customHeight="1">
      <c r="B16" s="242" t="s">
        <v>287</v>
      </c>
      <c r="C16" s="242"/>
      <c r="D16" s="242"/>
      <c r="E16" s="242"/>
      <c r="F16" s="242"/>
      <c r="G16" s="242"/>
      <c r="H16" s="242"/>
      <c r="I16" s="242"/>
      <c r="J16" s="242"/>
      <c r="K16" s="242"/>
      <c r="L16" s="242"/>
      <c r="M16" s="242"/>
      <c r="N16" s="242"/>
      <c r="O16" s="242"/>
      <c r="P16" s="242"/>
      <c r="Q16" s="242"/>
      <c r="R16" s="242"/>
      <c r="S16" s="90"/>
      <c r="T16" s="90"/>
      <c r="U16" s="90"/>
    </row>
    <row r="18" spans="2:8">
      <c r="B18" s="146"/>
    </row>
    <row r="27" spans="2:8">
      <c r="H27" s="288"/>
    </row>
    <row r="28" spans="2:8">
      <c r="H28" s="288"/>
    </row>
  </sheetData>
  <mergeCells count="5">
    <mergeCell ref="B4:B5"/>
    <mergeCell ref="H27:H28"/>
    <mergeCell ref="B16:R16"/>
    <mergeCell ref="B1:U1"/>
    <mergeCell ref="C4:U4"/>
  </mergeCells>
  <phoneticPr fontId="7" type="noConversion"/>
  <hyperlinks>
    <hyperlink ref="W2" location="Contents!A1" tooltip="(voltar ao índice)" display="(back to contents)" xr:uid="{C03846EA-6B1F-4118-AE4B-311932169210}"/>
  </hyperlinks>
  <printOptions horizontalCentered="1"/>
  <pageMargins left="0.27559055118110237" right="0.27559055118110237" top="0.6692913385826772" bottom="0.6692913385826772" header="0" footer="0"/>
  <pageSetup paperSize="9" scale="67"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F86DA-F920-41B3-9E06-A3964AD0E556}">
  <sheetPr>
    <pageSetUpPr fitToPage="1"/>
  </sheetPr>
  <dimension ref="B1:AP38"/>
  <sheetViews>
    <sheetView showGridLines="0" zoomScaleNormal="100" workbookViewId="0">
      <pane xSplit="2" ySplit="5" topLeftCell="C6" activePane="bottomRight" state="frozen"/>
      <selection activeCell="L30" sqref="L30"/>
      <selection pane="topRight" activeCell="L30" sqref="L30"/>
      <selection pane="bottomLeft" activeCell="L30" sqref="L30"/>
      <selection pane="bottomRight" activeCell="W2" sqref="W2"/>
    </sheetView>
  </sheetViews>
  <sheetFormatPr defaultColWidth="9.15234375" defaultRowHeight="12.45"/>
  <cols>
    <col min="1" max="1" width="6.69140625" style="12" customWidth="1"/>
    <col min="2" max="2" width="18.3828125" style="12" customWidth="1"/>
    <col min="3" max="12" width="9.69140625" style="12" customWidth="1"/>
    <col min="13" max="21" width="9.69140625" style="170" customWidth="1"/>
    <col min="22" max="22" width="6.69140625" style="170" customWidth="1"/>
    <col min="23" max="23" width="15.15234375" style="12" bestFit="1" customWidth="1"/>
    <col min="24" max="16384" width="9.15234375" style="12"/>
  </cols>
  <sheetData>
    <row r="1" spans="2:35" ht="26.25" customHeight="1">
      <c r="B1" s="257" t="s">
        <v>335</v>
      </c>
      <c r="C1" s="257"/>
      <c r="D1" s="257"/>
      <c r="E1" s="257"/>
      <c r="F1" s="257"/>
      <c r="G1" s="257"/>
      <c r="H1" s="257"/>
      <c r="I1" s="257"/>
      <c r="J1" s="257"/>
      <c r="K1" s="257"/>
      <c r="L1" s="257"/>
      <c r="M1" s="257"/>
      <c r="N1" s="257"/>
      <c r="O1" s="257"/>
      <c r="P1" s="257"/>
      <c r="Q1" s="257"/>
      <c r="R1" s="257"/>
      <c r="S1" s="257"/>
      <c r="T1" s="257"/>
      <c r="U1" s="257"/>
    </row>
    <row r="2" spans="2:35" ht="12.65" customHeight="1">
      <c r="B2" s="73"/>
      <c r="W2" s="146" t="s">
        <v>292</v>
      </c>
    </row>
    <row r="3" spans="2:35" s="60" customFormat="1" ht="12.65" customHeight="1">
      <c r="S3" s="253" t="s">
        <v>51</v>
      </c>
      <c r="T3" s="253"/>
      <c r="U3" s="253"/>
      <c r="V3" s="67"/>
    </row>
    <row r="4" spans="2:35" s="3" customFormat="1" ht="18.75" customHeight="1">
      <c r="B4" s="258" t="s">
        <v>264</v>
      </c>
      <c r="C4" s="261" t="s">
        <v>16</v>
      </c>
      <c r="D4" s="256"/>
      <c r="E4" s="256"/>
      <c r="F4" s="256"/>
      <c r="G4" s="256"/>
      <c r="H4" s="256"/>
      <c r="I4" s="256"/>
      <c r="J4" s="256"/>
      <c r="K4" s="256"/>
      <c r="L4" s="256"/>
      <c r="M4" s="256"/>
      <c r="N4" s="256"/>
      <c r="O4" s="256"/>
      <c r="P4" s="256"/>
      <c r="Q4" s="256"/>
      <c r="R4" s="256"/>
      <c r="S4" s="256"/>
      <c r="T4" s="256"/>
      <c r="U4" s="256"/>
      <c r="V4" s="171"/>
    </row>
    <row r="5" spans="2:35" s="3" customFormat="1" ht="18.75" customHeight="1">
      <c r="B5" s="259"/>
      <c r="C5" s="147">
        <v>2006</v>
      </c>
      <c r="D5" s="147">
        <v>2007</v>
      </c>
      <c r="E5" s="147">
        <v>2008</v>
      </c>
      <c r="F5" s="147">
        <v>2009</v>
      </c>
      <c r="G5" s="147">
        <v>2010</v>
      </c>
      <c r="H5" s="147">
        <v>2011</v>
      </c>
      <c r="I5" s="147">
        <v>2012</v>
      </c>
      <c r="J5" s="147">
        <v>2013</v>
      </c>
      <c r="K5" s="147">
        <v>2014</v>
      </c>
      <c r="L5" s="147">
        <v>2015</v>
      </c>
      <c r="M5" s="148">
        <v>2016</v>
      </c>
      <c r="N5" s="148">
        <v>2017</v>
      </c>
      <c r="O5" s="148">
        <v>2018</v>
      </c>
      <c r="P5" s="148">
        <v>2019</v>
      </c>
      <c r="Q5" s="148">
        <v>2020</v>
      </c>
      <c r="R5" s="148">
        <v>2021</v>
      </c>
      <c r="S5" s="148">
        <v>2022</v>
      </c>
      <c r="T5" s="148">
        <v>2023</v>
      </c>
      <c r="U5" s="148">
        <v>2024</v>
      </c>
      <c r="V5" s="172"/>
    </row>
    <row r="6" spans="2:35" ht="6" customHeight="1">
      <c r="B6" s="2"/>
      <c r="C6" s="182"/>
      <c r="D6" s="182"/>
      <c r="E6" s="182"/>
      <c r="F6" s="182"/>
      <c r="G6" s="182"/>
      <c r="H6" s="182"/>
      <c r="I6" s="182"/>
      <c r="J6" s="182"/>
      <c r="K6" s="182"/>
      <c r="L6" s="182"/>
      <c r="M6" s="194"/>
      <c r="N6" s="194"/>
      <c r="O6" s="194"/>
      <c r="P6" s="194"/>
      <c r="Q6" s="194"/>
      <c r="R6" s="194"/>
      <c r="S6" s="194"/>
      <c r="T6" s="194"/>
      <c r="U6" s="194"/>
    </row>
    <row r="7" spans="2:35" s="3" customFormat="1" ht="13.5" customHeight="1">
      <c r="B7" s="3" t="s">
        <v>260</v>
      </c>
      <c r="C7" s="18">
        <v>93</v>
      </c>
      <c r="D7" s="18">
        <v>95</v>
      </c>
      <c r="E7" s="18">
        <v>137</v>
      </c>
      <c r="F7" s="18">
        <v>49</v>
      </c>
      <c r="G7" s="18">
        <v>102</v>
      </c>
      <c r="H7" s="18">
        <v>123</v>
      </c>
      <c r="I7" s="18">
        <v>232</v>
      </c>
      <c r="J7" s="18">
        <v>63</v>
      </c>
      <c r="K7" s="18">
        <v>44</v>
      </c>
      <c r="L7" s="18">
        <v>76</v>
      </c>
      <c r="M7" s="18">
        <v>54</v>
      </c>
      <c r="N7" s="18">
        <v>94</v>
      </c>
      <c r="O7" s="18">
        <v>63</v>
      </c>
      <c r="P7" s="18">
        <v>54</v>
      </c>
      <c r="Q7" s="18">
        <v>59</v>
      </c>
      <c r="R7" s="18">
        <v>44</v>
      </c>
      <c r="S7" s="18">
        <v>49</v>
      </c>
      <c r="T7" s="18">
        <v>39</v>
      </c>
      <c r="U7" s="18">
        <v>38</v>
      </c>
      <c r="V7" s="101"/>
      <c r="W7" s="101"/>
      <c r="X7" s="101"/>
      <c r="Y7" s="101"/>
      <c r="Z7" s="101"/>
      <c r="AA7" s="101"/>
      <c r="AB7" s="174"/>
      <c r="AC7" s="101"/>
      <c r="AD7" s="101"/>
      <c r="AE7" s="101"/>
      <c r="AF7" s="101"/>
      <c r="AG7" s="101"/>
      <c r="AH7" s="174"/>
      <c r="AI7" s="175"/>
    </row>
    <row r="8" spans="2:35" ht="13.5" customHeight="1">
      <c r="B8" s="3"/>
      <c r="C8" s="18"/>
      <c r="D8" s="18"/>
      <c r="E8" s="18"/>
      <c r="F8" s="18"/>
      <c r="G8" s="18"/>
      <c r="H8" s="18"/>
      <c r="I8" s="18"/>
      <c r="J8" s="18"/>
      <c r="K8" s="18"/>
      <c r="L8" s="18"/>
      <c r="M8" s="18"/>
      <c r="N8" s="18"/>
      <c r="O8" s="18"/>
      <c r="P8" s="18"/>
      <c r="Q8" s="18"/>
      <c r="R8" s="18"/>
      <c r="S8" s="18"/>
      <c r="T8" s="18"/>
      <c r="U8" s="18"/>
      <c r="V8" s="102"/>
      <c r="W8" s="102"/>
      <c r="X8" s="102"/>
      <c r="Y8" s="102"/>
      <c r="Z8" s="102"/>
      <c r="AA8" s="102"/>
      <c r="AB8" s="170"/>
      <c r="AC8" s="102"/>
      <c r="AD8" s="102"/>
      <c r="AE8" s="102"/>
      <c r="AF8" s="102"/>
      <c r="AG8" s="102"/>
      <c r="AH8" s="170"/>
      <c r="AI8" s="176"/>
    </row>
    <row r="9" spans="2:35" s="3" customFormat="1" ht="13.5" customHeight="1">
      <c r="B9" s="12" t="s">
        <v>214</v>
      </c>
      <c r="C9" s="182">
        <v>24</v>
      </c>
      <c r="D9" s="182">
        <v>38</v>
      </c>
      <c r="E9" s="182">
        <v>30</v>
      </c>
      <c r="F9" s="182">
        <v>17</v>
      </c>
      <c r="G9" s="182">
        <v>26</v>
      </c>
      <c r="H9" s="182">
        <v>53</v>
      </c>
      <c r="I9" s="182">
        <v>99</v>
      </c>
      <c r="J9" s="182">
        <v>16</v>
      </c>
      <c r="K9" s="182">
        <v>13</v>
      </c>
      <c r="L9" s="182">
        <v>19</v>
      </c>
      <c r="M9" s="182">
        <v>5</v>
      </c>
      <c r="N9" s="182">
        <v>14</v>
      </c>
      <c r="O9" s="182">
        <v>5</v>
      </c>
      <c r="P9" s="182">
        <v>5</v>
      </c>
      <c r="Q9" s="182">
        <v>9</v>
      </c>
      <c r="R9" s="182">
        <v>4</v>
      </c>
      <c r="S9" s="182">
        <v>9</v>
      </c>
      <c r="T9" s="182">
        <v>7</v>
      </c>
      <c r="U9" s="182">
        <v>3</v>
      </c>
      <c r="V9" s="101"/>
      <c r="W9" s="101"/>
      <c r="X9" s="101"/>
      <c r="Y9" s="101"/>
      <c r="Z9" s="101"/>
      <c r="AA9" s="101"/>
      <c r="AB9" s="174"/>
      <c r="AC9" s="101"/>
      <c r="AD9" s="101"/>
      <c r="AE9" s="101"/>
      <c r="AF9" s="101"/>
      <c r="AG9" s="101"/>
      <c r="AH9" s="174"/>
      <c r="AI9" s="175"/>
    </row>
    <row r="10" spans="2:35" s="3" customFormat="1" ht="13.5" customHeight="1">
      <c r="B10" s="12"/>
      <c r="C10" s="182"/>
      <c r="D10" s="182"/>
      <c r="E10" s="182"/>
      <c r="F10" s="182"/>
      <c r="G10" s="182"/>
      <c r="H10" s="182"/>
      <c r="I10" s="182"/>
      <c r="J10" s="182"/>
      <c r="K10" s="182"/>
      <c r="L10" s="182"/>
      <c r="M10" s="182"/>
      <c r="N10" s="182"/>
      <c r="O10" s="182"/>
      <c r="P10" s="182"/>
      <c r="Q10" s="182"/>
      <c r="R10" s="182"/>
      <c r="S10" s="182"/>
      <c r="T10" s="182"/>
      <c r="U10" s="182"/>
      <c r="V10" s="101"/>
      <c r="W10" s="101"/>
      <c r="X10" s="101"/>
      <c r="Y10" s="101"/>
      <c r="Z10" s="101"/>
      <c r="AA10" s="101"/>
      <c r="AB10" s="174"/>
      <c r="AC10" s="101"/>
      <c r="AD10" s="101"/>
      <c r="AE10" s="101"/>
      <c r="AF10" s="101"/>
      <c r="AG10" s="101"/>
      <c r="AH10" s="174"/>
      <c r="AI10" s="175"/>
    </row>
    <row r="11" spans="2:35" s="3" customFormat="1" ht="13.5" customHeight="1">
      <c r="B11" s="12" t="s">
        <v>215</v>
      </c>
      <c r="C11" s="182">
        <v>12</v>
      </c>
      <c r="D11" s="182">
        <v>6</v>
      </c>
      <c r="E11" s="182">
        <v>25</v>
      </c>
      <c r="F11" s="182">
        <v>5</v>
      </c>
      <c r="G11" s="182">
        <v>13</v>
      </c>
      <c r="H11" s="182">
        <v>5</v>
      </c>
      <c r="I11" s="182">
        <v>8</v>
      </c>
      <c r="J11" s="182">
        <v>7</v>
      </c>
      <c r="K11" s="182">
        <v>3</v>
      </c>
      <c r="L11" s="182">
        <v>11</v>
      </c>
      <c r="M11" s="182">
        <v>7</v>
      </c>
      <c r="N11" s="182">
        <v>15</v>
      </c>
      <c r="O11" s="182">
        <v>5</v>
      </c>
      <c r="P11" s="182">
        <v>17</v>
      </c>
      <c r="Q11" s="182">
        <v>9</v>
      </c>
      <c r="R11" s="182">
        <v>4</v>
      </c>
      <c r="S11" s="182">
        <v>6</v>
      </c>
      <c r="T11" s="182">
        <v>3</v>
      </c>
      <c r="U11" s="182">
        <v>2</v>
      </c>
      <c r="Y11" s="101"/>
      <c r="Z11" s="101"/>
      <c r="AA11" s="101"/>
      <c r="AB11" s="174"/>
      <c r="AC11" s="101"/>
      <c r="AD11" s="101"/>
      <c r="AE11" s="101"/>
      <c r="AF11" s="101"/>
      <c r="AG11" s="101"/>
      <c r="AH11" s="174"/>
      <c r="AI11" s="175"/>
    </row>
    <row r="12" spans="2:35" s="3" customFormat="1" ht="13.5" customHeight="1">
      <c r="B12" s="12"/>
      <c r="C12" s="182"/>
      <c r="D12" s="182"/>
      <c r="E12" s="182"/>
      <c r="F12" s="182"/>
      <c r="G12" s="182"/>
      <c r="H12" s="182"/>
      <c r="I12" s="182"/>
      <c r="J12" s="182"/>
      <c r="K12" s="182"/>
      <c r="L12" s="182"/>
      <c r="M12" s="182"/>
      <c r="N12" s="182"/>
      <c r="O12" s="182"/>
      <c r="P12" s="182"/>
      <c r="Q12" s="182"/>
      <c r="R12" s="182"/>
      <c r="S12" s="182"/>
      <c r="X12" s="101"/>
      <c r="Y12" s="101"/>
      <c r="Z12" s="101"/>
      <c r="AA12" s="101"/>
      <c r="AB12" s="174"/>
      <c r="AC12" s="101"/>
      <c r="AD12" s="101"/>
      <c r="AE12" s="101"/>
      <c r="AF12" s="101"/>
      <c r="AG12" s="101"/>
      <c r="AH12" s="174"/>
      <c r="AI12" s="175"/>
    </row>
    <row r="13" spans="2:35" s="3" customFormat="1" ht="13.5" customHeight="1">
      <c r="B13" s="12" t="s">
        <v>7</v>
      </c>
      <c r="C13" s="182">
        <v>9</v>
      </c>
      <c r="D13" s="182">
        <v>5</v>
      </c>
      <c r="E13" s="182">
        <v>1</v>
      </c>
      <c r="F13" s="182">
        <v>1</v>
      </c>
      <c r="G13" s="182">
        <v>2</v>
      </c>
      <c r="H13" s="182">
        <v>1</v>
      </c>
      <c r="I13" s="182">
        <v>1</v>
      </c>
      <c r="J13" s="182">
        <v>1</v>
      </c>
      <c r="K13" s="182">
        <v>1</v>
      </c>
      <c r="L13" s="182">
        <v>2</v>
      </c>
      <c r="M13" s="182">
        <v>1</v>
      </c>
      <c r="N13" s="182">
        <v>3</v>
      </c>
      <c r="O13" s="182">
        <v>0</v>
      </c>
      <c r="P13" s="182">
        <v>1</v>
      </c>
      <c r="Q13" s="182">
        <v>4</v>
      </c>
      <c r="R13" s="182">
        <v>1</v>
      </c>
      <c r="S13" s="182">
        <v>0</v>
      </c>
      <c r="T13" s="182">
        <v>1</v>
      </c>
      <c r="U13" s="182">
        <v>0</v>
      </c>
      <c r="V13" s="101"/>
      <c r="W13" s="101"/>
      <c r="X13" s="101"/>
      <c r="Y13" s="101"/>
      <c r="Z13" s="101"/>
      <c r="AA13" s="101"/>
      <c r="AB13" s="174"/>
      <c r="AC13" s="101"/>
      <c r="AD13" s="101"/>
      <c r="AE13" s="101"/>
      <c r="AF13" s="101"/>
      <c r="AG13" s="101"/>
      <c r="AH13" s="174"/>
      <c r="AI13" s="175"/>
    </row>
    <row r="14" spans="2:35" s="3" customFormat="1" ht="13.5" customHeight="1">
      <c r="B14" s="12"/>
      <c r="C14" s="182"/>
      <c r="D14" s="182"/>
      <c r="E14" s="182"/>
      <c r="F14" s="182"/>
      <c r="G14" s="182"/>
      <c r="H14" s="182"/>
      <c r="I14" s="182"/>
      <c r="J14" s="182"/>
      <c r="K14" s="182"/>
      <c r="L14" s="182"/>
      <c r="M14" s="182"/>
      <c r="N14" s="182"/>
      <c r="O14" s="182"/>
      <c r="P14" s="182"/>
      <c r="Q14" s="182"/>
      <c r="R14" s="182"/>
      <c r="S14" s="182"/>
      <c r="T14" s="182"/>
      <c r="U14" s="182"/>
      <c r="V14" s="101"/>
      <c r="W14" s="101"/>
      <c r="X14" s="101"/>
      <c r="AB14" s="174"/>
      <c r="AC14" s="101"/>
      <c r="AD14" s="101"/>
      <c r="AE14" s="101"/>
      <c r="AF14" s="101"/>
      <c r="AG14" s="101"/>
      <c r="AH14" s="174"/>
      <c r="AI14" s="175"/>
    </row>
    <row r="15" spans="2:35" s="3" customFormat="1" ht="13.5" customHeight="1">
      <c r="B15" s="12" t="s">
        <v>216</v>
      </c>
      <c r="C15" s="182">
        <v>11</v>
      </c>
      <c r="D15" s="182">
        <v>3</v>
      </c>
      <c r="E15" s="182">
        <v>15</v>
      </c>
      <c r="F15" s="182">
        <v>1</v>
      </c>
      <c r="G15" s="182">
        <v>19</v>
      </c>
      <c r="H15" s="182">
        <v>28</v>
      </c>
      <c r="I15" s="182">
        <v>50</v>
      </c>
      <c r="J15" s="182">
        <v>13</v>
      </c>
      <c r="K15" s="182">
        <v>11</v>
      </c>
      <c r="L15" s="182">
        <v>11</v>
      </c>
      <c r="M15" s="182">
        <v>19</v>
      </c>
      <c r="N15" s="182">
        <v>21</v>
      </c>
      <c r="O15" s="182">
        <v>28</v>
      </c>
      <c r="P15" s="182">
        <v>10</v>
      </c>
      <c r="Q15" s="182">
        <v>12</v>
      </c>
      <c r="R15" s="182">
        <v>10</v>
      </c>
      <c r="S15" s="182">
        <v>7</v>
      </c>
      <c r="T15" s="182">
        <v>1</v>
      </c>
      <c r="U15" s="182">
        <v>4</v>
      </c>
      <c r="V15" s="101"/>
      <c r="W15" s="101"/>
      <c r="X15" s="101"/>
      <c r="Y15" s="101"/>
      <c r="Z15" s="101"/>
      <c r="AA15" s="101"/>
      <c r="AB15" s="174"/>
      <c r="AC15" s="101"/>
      <c r="AD15" s="101"/>
      <c r="AE15" s="101"/>
      <c r="AF15" s="101"/>
      <c r="AG15" s="101"/>
      <c r="AH15" s="174"/>
      <c r="AI15" s="175"/>
    </row>
    <row r="16" spans="2:35" s="3" customFormat="1" ht="13.5" customHeight="1">
      <c r="B16" s="12"/>
      <c r="C16" s="182"/>
      <c r="D16" s="182"/>
      <c r="E16" s="182"/>
      <c r="F16" s="182"/>
      <c r="G16" s="182"/>
      <c r="H16" s="182"/>
      <c r="I16" s="182"/>
      <c r="J16" s="182"/>
      <c r="K16" s="182"/>
      <c r="L16" s="182"/>
      <c r="M16" s="182"/>
      <c r="N16" s="182"/>
      <c r="O16" s="182"/>
      <c r="P16" s="182"/>
      <c r="Q16" s="182"/>
      <c r="R16" s="182"/>
      <c r="S16" s="182"/>
      <c r="T16" s="182"/>
      <c r="U16" s="182"/>
      <c r="V16" s="101"/>
      <c r="W16" s="101"/>
      <c r="X16" s="101"/>
      <c r="Y16" s="101"/>
      <c r="Z16" s="101"/>
      <c r="AA16" s="101"/>
      <c r="AB16" s="174"/>
      <c r="AC16" s="101"/>
      <c r="AD16" s="101"/>
      <c r="AE16" s="101"/>
      <c r="AF16" s="101"/>
      <c r="AG16" s="101"/>
      <c r="AH16" s="174"/>
      <c r="AI16" s="175"/>
    </row>
    <row r="17" spans="2:35" s="3" customFormat="1" ht="13.5" customHeight="1">
      <c r="B17" s="12" t="s">
        <v>217</v>
      </c>
      <c r="C17" s="182">
        <v>7</v>
      </c>
      <c r="D17" s="182">
        <v>10</v>
      </c>
      <c r="E17" s="182">
        <v>9</v>
      </c>
      <c r="F17" s="182">
        <v>8</v>
      </c>
      <c r="G17" s="182">
        <v>11</v>
      </c>
      <c r="H17" s="182">
        <v>11</v>
      </c>
      <c r="I17" s="182">
        <v>19</v>
      </c>
      <c r="J17" s="182">
        <v>5</v>
      </c>
      <c r="K17" s="182">
        <v>2</v>
      </c>
      <c r="L17" s="182">
        <v>10</v>
      </c>
      <c r="M17" s="182">
        <v>5</v>
      </c>
      <c r="N17" s="182">
        <v>1</v>
      </c>
      <c r="O17" s="182">
        <v>1</v>
      </c>
      <c r="P17" s="182">
        <v>4</v>
      </c>
      <c r="Q17" s="182">
        <v>3</v>
      </c>
      <c r="R17" s="182">
        <v>5</v>
      </c>
      <c r="S17" s="182">
        <v>5</v>
      </c>
      <c r="T17" s="182">
        <v>5</v>
      </c>
      <c r="U17" s="182">
        <v>4</v>
      </c>
      <c r="V17" s="101"/>
      <c r="W17" s="101"/>
      <c r="X17" s="101"/>
      <c r="Y17" s="101"/>
      <c r="Z17" s="101"/>
      <c r="AA17" s="101"/>
      <c r="AB17" s="174"/>
      <c r="AC17" s="101"/>
      <c r="AD17" s="101"/>
      <c r="AE17" s="101"/>
      <c r="AF17" s="101"/>
      <c r="AG17" s="101"/>
      <c r="AH17" s="174"/>
      <c r="AI17" s="175"/>
    </row>
    <row r="18" spans="2:35" s="3" customFormat="1" ht="13.5" customHeight="1">
      <c r="B18" s="12"/>
      <c r="C18" s="182"/>
      <c r="D18" s="182"/>
      <c r="E18" s="182"/>
      <c r="F18" s="182"/>
      <c r="G18" s="182"/>
      <c r="H18" s="182"/>
      <c r="I18" s="182"/>
      <c r="J18" s="182"/>
      <c r="K18" s="182"/>
      <c r="L18" s="182"/>
      <c r="M18" s="182"/>
      <c r="N18" s="182"/>
      <c r="O18" s="182"/>
      <c r="P18" s="182"/>
      <c r="Q18" s="182"/>
      <c r="R18" s="182"/>
      <c r="S18" s="182"/>
      <c r="T18" s="182"/>
      <c r="U18" s="182"/>
      <c r="V18" s="101"/>
      <c r="W18" s="101"/>
      <c r="X18" s="101"/>
      <c r="Y18" s="101"/>
      <c r="Z18" s="101"/>
      <c r="AA18" s="101"/>
      <c r="AB18" s="195"/>
      <c r="AC18" s="101"/>
      <c r="AD18" s="101"/>
      <c r="AE18" s="101"/>
      <c r="AF18" s="101"/>
      <c r="AG18" s="101"/>
      <c r="AH18" s="174"/>
      <c r="AI18" s="175"/>
    </row>
    <row r="19" spans="2:35" s="3" customFormat="1" ht="13.5" customHeight="1">
      <c r="B19" s="12" t="s">
        <v>218</v>
      </c>
      <c r="C19" s="182">
        <v>2</v>
      </c>
      <c r="D19" s="182">
        <v>1</v>
      </c>
      <c r="E19" s="182">
        <v>0</v>
      </c>
      <c r="F19" s="182">
        <v>1</v>
      </c>
      <c r="G19" s="182">
        <v>1</v>
      </c>
      <c r="H19" s="182">
        <v>0</v>
      </c>
      <c r="I19" s="182">
        <v>6</v>
      </c>
      <c r="J19" s="182">
        <v>3</v>
      </c>
      <c r="K19" s="182">
        <v>1</v>
      </c>
      <c r="L19" s="182">
        <v>2</v>
      </c>
      <c r="M19" s="182">
        <v>0</v>
      </c>
      <c r="N19" s="182">
        <v>0</v>
      </c>
      <c r="O19" s="182">
        <v>0</v>
      </c>
      <c r="P19" s="182">
        <v>2</v>
      </c>
      <c r="Q19" s="182">
        <v>0</v>
      </c>
      <c r="R19" s="182">
        <v>0</v>
      </c>
      <c r="S19" s="182">
        <v>3</v>
      </c>
      <c r="T19" s="182">
        <v>1</v>
      </c>
      <c r="U19" s="182">
        <v>1</v>
      </c>
      <c r="V19" s="101"/>
      <c r="W19" s="101"/>
      <c r="X19" s="101"/>
      <c r="Y19" s="101"/>
      <c r="Z19" s="101"/>
      <c r="AA19" s="101"/>
      <c r="AB19" s="174"/>
      <c r="AC19" s="101"/>
      <c r="AD19" s="101"/>
      <c r="AE19" s="101"/>
      <c r="AF19" s="101"/>
      <c r="AG19" s="101"/>
      <c r="AH19" s="174"/>
      <c r="AI19" s="175"/>
    </row>
    <row r="20" spans="2:35" s="3" customFormat="1" ht="13.5" customHeight="1">
      <c r="B20" s="12"/>
      <c r="C20" s="182"/>
      <c r="D20" s="182"/>
      <c r="E20" s="182"/>
      <c r="F20" s="182"/>
      <c r="G20" s="182"/>
      <c r="H20" s="182"/>
      <c r="I20" s="182"/>
      <c r="J20" s="182"/>
      <c r="K20" s="182"/>
      <c r="L20" s="182"/>
      <c r="M20" s="182"/>
      <c r="N20" s="182"/>
      <c r="O20" s="182"/>
      <c r="P20" s="182"/>
      <c r="Q20" s="182"/>
      <c r="R20" s="182"/>
      <c r="S20" s="182"/>
      <c r="T20" s="182"/>
      <c r="U20" s="182"/>
      <c r="V20" s="101"/>
      <c r="W20" s="101"/>
      <c r="X20" s="101"/>
      <c r="Y20" s="101"/>
      <c r="Z20" s="101"/>
      <c r="AA20" s="101"/>
      <c r="AB20" s="174"/>
      <c r="AC20" s="101"/>
      <c r="AD20" s="101"/>
      <c r="AE20" s="101"/>
      <c r="AF20" s="101"/>
      <c r="AG20" s="101"/>
      <c r="AH20" s="174"/>
      <c r="AI20" s="175"/>
    </row>
    <row r="21" spans="2:35" s="3" customFormat="1" ht="13.5" customHeight="1">
      <c r="B21" s="12" t="s">
        <v>219</v>
      </c>
      <c r="C21" s="182">
        <v>13</v>
      </c>
      <c r="D21" s="182">
        <v>12</v>
      </c>
      <c r="E21" s="182">
        <v>27</v>
      </c>
      <c r="F21" s="182">
        <v>0</v>
      </c>
      <c r="G21" s="182">
        <v>16</v>
      </c>
      <c r="H21" s="182">
        <v>17</v>
      </c>
      <c r="I21" s="182">
        <v>30</v>
      </c>
      <c r="J21" s="182">
        <v>7</v>
      </c>
      <c r="K21" s="182">
        <v>6</v>
      </c>
      <c r="L21" s="182">
        <v>14</v>
      </c>
      <c r="M21" s="182">
        <v>9</v>
      </c>
      <c r="N21" s="182">
        <v>24</v>
      </c>
      <c r="O21" s="182">
        <v>19</v>
      </c>
      <c r="P21" s="182">
        <v>11</v>
      </c>
      <c r="Q21" s="182">
        <v>18</v>
      </c>
      <c r="R21" s="182">
        <v>16</v>
      </c>
      <c r="S21" s="182">
        <v>15</v>
      </c>
      <c r="T21" s="182">
        <v>20</v>
      </c>
      <c r="U21" s="182">
        <v>19</v>
      </c>
      <c r="V21" s="101"/>
      <c r="W21" s="101"/>
      <c r="X21" s="101"/>
      <c r="Y21" s="101"/>
      <c r="Z21" s="101"/>
      <c r="AA21" s="101"/>
      <c r="AB21" s="174"/>
      <c r="AC21" s="101"/>
      <c r="AD21" s="101"/>
      <c r="AE21" s="101"/>
      <c r="AF21" s="101"/>
      <c r="AG21" s="101"/>
      <c r="AH21" s="174"/>
      <c r="AI21" s="175"/>
    </row>
    <row r="22" spans="2:35" s="3" customFormat="1" ht="13.5" customHeight="1">
      <c r="B22" s="12"/>
      <c r="C22" s="182"/>
      <c r="D22" s="182"/>
      <c r="E22" s="182"/>
      <c r="F22" s="182"/>
      <c r="G22" s="182"/>
      <c r="H22" s="182"/>
      <c r="I22" s="182"/>
      <c r="J22" s="182"/>
      <c r="K22" s="182"/>
      <c r="L22" s="182"/>
      <c r="M22" s="182"/>
      <c r="N22" s="182"/>
      <c r="O22" s="182"/>
      <c r="P22" s="182"/>
      <c r="Q22" s="182"/>
      <c r="R22" s="182"/>
      <c r="S22" s="182"/>
      <c r="T22" s="182"/>
      <c r="U22" s="182"/>
      <c r="V22" s="101"/>
      <c r="W22" s="101"/>
      <c r="X22" s="101"/>
      <c r="Y22" s="101"/>
      <c r="Z22" s="101"/>
      <c r="AA22" s="101"/>
      <c r="AB22" s="174"/>
      <c r="AC22" s="101"/>
      <c r="AD22" s="101"/>
      <c r="AE22" s="101"/>
      <c r="AF22" s="101"/>
      <c r="AG22" s="101"/>
      <c r="AH22" s="174"/>
      <c r="AI22" s="175"/>
    </row>
    <row r="23" spans="2:35" s="3" customFormat="1" ht="13.5" customHeight="1">
      <c r="B23" s="12" t="s">
        <v>220</v>
      </c>
      <c r="C23" s="182">
        <v>4</v>
      </c>
      <c r="D23" s="182">
        <v>15</v>
      </c>
      <c r="E23" s="182">
        <v>10</v>
      </c>
      <c r="F23" s="182">
        <v>10</v>
      </c>
      <c r="G23" s="182">
        <v>8</v>
      </c>
      <c r="H23" s="182">
        <v>8</v>
      </c>
      <c r="I23" s="182">
        <v>10</v>
      </c>
      <c r="J23" s="182">
        <v>5</v>
      </c>
      <c r="K23" s="182">
        <v>1</v>
      </c>
      <c r="L23" s="182">
        <v>2</v>
      </c>
      <c r="M23" s="182">
        <v>3</v>
      </c>
      <c r="N23" s="182">
        <v>7</v>
      </c>
      <c r="O23" s="182">
        <v>5</v>
      </c>
      <c r="P23" s="182">
        <v>2</v>
      </c>
      <c r="Q23" s="182">
        <v>1</v>
      </c>
      <c r="R23" s="182">
        <v>4</v>
      </c>
      <c r="S23" s="182">
        <v>1</v>
      </c>
      <c r="T23" s="182">
        <v>0</v>
      </c>
      <c r="U23" s="182">
        <v>3</v>
      </c>
      <c r="V23" s="101"/>
      <c r="W23" s="101"/>
      <c r="X23" s="101"/>
      <c r="Y23" s="101"/>
      <c r="Z23" s="101"/>
      <c r="AA23" s="101"/>
      <c r="AB23" s="174"/>
      <c r="AC23" s="101"/>
      <c r="AD23" s="101"/>
      <c r="AE23" s="101"/>
      <c r="AF23" s="101"/>
      <c r="AG23" s="101"/>
      <c r="AH23" s="174"/>
      <c r="AI23" s="175"/>
    </row>
    <row r="24" spans="2:35" s="3" customFormat="1" ht="13.5" customHeight="1">
      <c r="B24" s="12"/>
      <c r="C24" s="182"/>
      <c r="D24" s="182"/>
      <c r="E24" s="182"/>
      <c r="F24" s="182"/>
      <c r="G24" s="182"/>
      <c r="H24" s="182"/>
      <c r="I24" s="182"/>
      <c r="J24" s="182"/>
      <c r="K24" s="182"/>
      <c r="L24" s="182"/>
      <c r="M24" s="182"/>
      <c r="N24" s="182"/>
      <c r="O24" s="182"/>
      <c r="P24" s="182"/>
      <c r="Q24" s="182"/>
      <c r="R24" s="182"/>
      <c r="S24" s="182"/>
      <c r="T24" s="182"/>
      <c r="U24" s="182"/>
      <c r="V24" s="101"/>
      <c r="W24" s="101"/>
      <c r="X24" s="101"/>
      <c r="Y24" s="101"/>
      <c r="Z24" s="101"/>
      <c r="AA24" s="101"/>
      <c r="AB24" s="174"/>
      <c r="AC24" s="101"/>
      <c r="AD24" s="101"/>
      <c r="AE24" s="101"/>
      <c r="AF24" s="101"/>
      <c r="AG24" s="101"/>
      <c r="AH24" s="174"/>
      <c r="AI24" s="175"/>
    </row>
    <row r="25" spans="2:35" s="3" customFormat="1" ht="13.5" customHeight="1">
      <c r="B25" s="12" t="s">
        <v>221</v>
      </c>
      <c r="C25" s="182">
        <v>4</v>
      </c>
      <c r="D25" s="182">
        <v>4</v>
      </c>
      <c r="E25" s="182">
        <v>4</v>
      </c>
      <c r="F25" s="182">
        <v>4</v>
      </c>
      <c r="G25" s="182">
        <v>4</v>
      </c>
      <c r="H25" s="182">
        <v>0</v>
      </c>
      <c r="I25" s="182">
        <v>6</v>
      </c>
      <c r="J25" s="182">
        <v>5</v>
      </c>
      <c r="K25" s="182">
        <v>5</v>
      </c>
      <c r="L25" s="182">
        <v>1</v>
      </c>
      <c r="M25" s="182">
        <v>5</v>
      </c>
      <c r="N25" s="182">
        <v>6</v>
      </c>
      <c r="O25" s="182">
        <v>0</v>
      </c>
      <c r="P25" s="182">
        <v>1</v>
      </c>
      <c r="Q25" s="182">
        <v>1</v>
      </c>
      <c r="R25" s="182">
        <v>0</v>
      </c>
      <c r="S25" s="182">
        <v>1</v>
      </c>
      <c r="T25" s="182">
        <v>0</v>
      </c>
      <c r="U25" s="182">
        <v>0</v>
      </c>
      <c r="V25" s="101"/>
      <c r="W25" s="101"/>
      <c r="X25" s="101"/>
      <c r="Y25" s="101"/>
      <c r="Z25" s="101"/>
      <c r="AA25" s="101"/>
      <c r="AB25" s="174"/>
      <c r="AC25" s="101"/>
      <c r="AD25" s="101"/>
      <c r="AE25" s="101"/>
      <c r="AF25" s="101"/>
      <c r="AG25" s="101"/>
      <c r="AH25" s="174"/>
      <c r="AI25" s="175"/>
    </row>
    <row r="26" spans="2:35" s="3" customFormat="1" ht="13.5" customHeight="1">
      <c r="B26" s="12"/>
      <c r="C26" s="182"/>
      <c r="D26" s="182"/>
      <c r="E26" s="182"/>
      <c r="F26" s="182"/>
      <c r="G26" s="182"/>
      <c r="H26" s="182"/>
      <c r="I26" s="182"/>
      <c r="J26" s="182"/>
      <c r="K26" s="182"/>
      <c r="L26" s="182"/>
      <c r="M26" s="182"/>
      <c r="N26" s="182"/>
      <c r="O26" s="182"/>
      <c r="P26" s="182"/>
      <c r="Q26" s="182"/>
      <c r="R26" s="182"/>
      <c r="S26" s="182"/>
      <c r="T26" s="182"/>
      <c r="U26" s="182"/>
      <c r="V26" s="101"/>
      <c r="W26" s="101"/>
      <c r="X26" s="101"/>
      <c r="Y26" s="101"/>
      <c r="Z26" s="101"/>
      <c r="AA26" s="101"/>
      <c r="AB26" s="174"/>
      <c r="AC26" s="101"/>
      <c r="AD26" s="101"/>
      <c r="AE26" s="101"/>
      <c r="AF26" s="101"/>
      <c r="AG26" s="101"/>
      <c r="AH26" s="174"/>
      <c r="AI26" s="175"/>
    </row>
    <row r="27" spans="2:35" s="3" customFormat="1" ht="13.5" customHeight="1">
      <c r="B27" s="12" t="s">
        <v>222</v>
      </c>
      <c r="C27" s="182">
        <v>7</v>
      </c>
      <c r="D27" s="182">
        <v>1</v>
      </c>
      <c r="E27" s="182">
        <v>16</v>
      </c>
      <c r="F27" s="182">
        <v>2</v>
      </c>
      <c r="G27" s="182">
        <v>2</v>
      </c>
      <c r="H27" s="182">
        <v>0</v>
      </c>
      <c r="I27" s="182">
        <v>3</v>
      </c>
      <c r="J27" s="182">
        <v>1</v>
      </c>
      <c r="K27" s="182">
        <v>1</v>
      </c>
      <c r="L27" s="182">
        <v>4</v>
      </c>
      <c r="M27" s="182">
        <v>0</v>
      </c>
      <c r="N27" s="182">
        <v>2</v>
      </c>
      <c r="O27" s="182">
        <v>0</v>
      </c>
      <c r="P27" s="182">
        <v>1</v>
      </c>
      <c r="Q27" s="182">
        <v>2</v>
      </c>
      <c r="R27" s="182">
        <v>0</v>
      </c>
      <c r="S27" s="182">
        <v>2</v>
      </c>
      <c r="T27" s="182">
        <v>1</v>
      </c>
      <c r="U27" s="182">
        <v>1</v>
      </c>
      <c r="V27" s="101"/>
      <c r="W27" s="101"/>
      <c r="X27" s="101"/>
      <c r="Y27" s="101"/>
      <c r="Z27" s="101"/>
      <c r="AA27" s="101"/>
      <c r="AB27" s="174"/>
      <c r="AC27" s="101"/>
      <c r="AD27" s="101"/>
      <c r="AE27" s="101"/>
      <c r="AF27" s="101"/>
      <c r="AG27" s="101"/>
      <c r="AH27" s="174"/>
      <c r="AI27" s="175"/>
    </row>
    <row r="28" spans="2:35" s="3" customFormat="1" ht="13.5" customHeight="1">
      <c r="B28" s="12"/>
      <c r="C28" s="182"/>
      <c r="D28" s="182"/>
      <c r="E28" s="182"/>
      <c r="F28" s="182"/>
      <c r="G28" s="182"/>
      <c r="H28" s="182"/>
      <c r="I28" s="182"/>
      <c r="J28" s="182"/>
      <c r="K28" s="182"/>
      <c r="L28" s="182"/>
      <c r="M28" s="182"/>
      <c r="N28" s="182"/>
      <c r="O28" s="182"/>
      <c r="P28" s="182"/>
      <c r="Q28" s="182"/>
      <c r="R28" s="182"/>
      <c r="S28" s="182"/>
      <c r="T28" s="182"/>
      <c r="U28" s="182"/>
      <c r="V28" s="101"/>
      <c r="W28" s="101"/>
      <c r="X28" s="101"/>
      <c r="Y28" s="101"/>
      <c r="Z28" s="101"/>
      <c r="AA28" s="101"/>
      <c r="AB28" s="174"/>
      <c r="AC28" s="101"/>
      <c r="AD28" s="101"/>
      <c r="AE28" s="101"/>
      <c r="AF28" s="101"/>
      <c r="AG28" s="101"/>
      <c r="AH28" s="174"/>
      <c r="AI28" s="175"/>
    </row>
    <row r="29" spans="2:35" s="3" customFormat="1" ht="13.5" customHeight="1">
      <c r="B29" s="12" t="s">
        <v>1</v>
      </c>
      <c r="C29" s="182">
        <v>0</v>
      </c>
      <c r="D29" s="182">
        <v>0</v>
      </c>
      <c r="E29" s="182">
        <v>0</v>
      </c>
      <c r="F29" s="182">
        <v>0</v>
      </c>
      <c r="G29" s="182">
        <v>0</v>
      </c>
      <c r="H29" s="182">
        <v>0</v>
      </c>
      <c r="I29" s="182">
        <v>0</v>
      </c>
      <c r="J29" s="182">
        <v>0</v>
      </c>
      <c r="K29" s="182">
        <v>0</v>
      </c>
      <c r="L29" s="182">
        <v>0</v>
      </c>
      <c r="M29" s="182">
        <v>0</v>
      </c>
      <c r="N29" s="182">
        <v>1</v>
      </c>
      <c r="O29" s="182">
        <v>0</v>
      </c>
      <c r="P29" s="182">
        <v>0</v>
      </c>
      <c r="Q29" s="182">
        <v>0</v>
      </c>
      <c r="R29" s="182">
        <v>0</v>
      </c>
      <c r="S29" s="182">
        <v>0</v>
      </c>
      <c r="T29" s="182">
        <v>0</v>
      </c>
      <c r="U29" s="182">
        <v>1</v>
      </c>
      <c r="V29" s="101"/>
      <c r="W29" s="101"/>
      <c r="X29" s="101"/>
      <c r="Y29" s="101"/>
      <c r="Z29" s="101"/>
      <c r="AA29" s="101"/>
      <c r="AB29" s="174"/>
      <c r="AC29" s="101"/>
      <c r="AD29" s="101"/>
      <c r="AE29" s="101"/>
      <c r="AF29" s="101"/>
      <c r="AG29" s="101"/>
      <c r="AH29" s="174"/>
      <c r="AI29" s="175"/>
    </row>
    <row r="30" spans="2:35" ht="6" customHeight="1">
      <c r="C30" s="99"/>
      <c r="D30" s="99"/>
      <c r="E30" s="99"/>
      <c r="F30" s="99"/>
      <c r="G30" s="99"/>
      <c r="H30" s="99"/>
      <c r="I30" s="99"/>
      <c r="J30" s="99"/>
      <c r="K30" s="99"/>
      <c r="L30" s="99"/>
    </row>
    <row r="31" spans="2:35" ht="3" customHeight="1">
      <c r="B31" s="152"/>
      <c r="C31" s="152"/>
      <c r="D31" s="152"/>
      <c r="E31" s="152"/>
      <c r="F31" s="152"/>
      <c r="G31" s="152"/>
      <c r="H31" s="152"/>
      <c r="I31" s="152"/>
      <c r="J31" s="152"/>
      <c r="K31" s="152"/>
      <c r="L31" s="152"/>
      <c r="M31" s="151"/>
      <c r="N31" s="151"/>
      <c r="O31" s="151"/>
      <c r="P31" s="151"/>
      <c r="Q31" s="151"/>
      <c r="R31" s="151"/>
      <c r="S31" s="151"/>
      <c r="T31" s="151"/>
      <c r="U31" s="151"/>
    </row>
    <row r="32" spans="2:35" ht="5.25" customHeight="1">
      <c r="C32" s="178"/>
      <c r="D32" s="178"/>
      <c r="E32" s="178"/>
      <c r="F32" s="178"/>
      <c r="G32" s="178"/>
      <c r="H32" s="178"/>
      <c r="I32" s="178"/>
      <c r="J32" s="178"/>
      <c r="K32" s="178"/>
      <c r="L32" s="178"/>
      <c r="M32"/>
      <c r="N32"/>
      <c r="O32"/>
      <c r="P32"/>
      <c r="Q32"/>
      <c r="R32"/>
      <c r="S32"/>
      <c r="T32"/>
      <c r="U32"/>
    </row>
    <row r="33" spans="2:42" s="60" customFormat="1" ht="12.75" customHeight="1">
      <c r="B33" s="290" t="s">
        <v>288</v>
      </c>
      <c r="C33" s="290"/>
      <c r="D33" s="290"/>
      <c r="E33" s="290"/>
      <c r="F33" s="290"/>
      <c r="G33" s="290"/>
      <c r="H33" s="290"/>
      <c r="I33" s="290"/>
      <c r="J33" s="290"/>
      <c r="K33" s="290"/>
      <c r="L33" s="290"/>
      <c r="M33" s="290"/>
      <c r="N33" s="290"/>
      <c r="O33" s="290"/>
      <c r="P33" s="290"/>
      <c r="Q33" s="290"/>
      <c r="R33" s="290"/>
      <c r="S33" s="227"/>
      <c r="T33" s="227"/>
      <c r="U33" s="227"/>
      <c r="V33" s="129"/>
    </row>
    <row r="34" spans="2:42" ht="9" customHeight="1">
      <c r="C34" s="178"/>
      <c r="D34" s="178"/>
      <c r="E34" s="178"/>
      <c r="F34" s="178"/>
      <c r="G34" s="178"/>
      <c r="H34" s="178"/>
      <c r="I34" s="178"/>
      <c r="J34" s="178"/>
      <c r="K34" s="178"/>
      <c r="L34" s="178"/>
      <c r="M34"/>
      <c r="N34"/>
      <c r="O34"/>
      <c r="P34"/>
      <c r="Q34"/>
      <c r="R34"/>
      <c r="S34"/>
      <c r="T34"/>
      <c r="U34"/>
    </row>
    <row r="35" spans="2:42" s="60" customFormat="1" ht="16.5" customHeight="1">
      <c r="B35" s="289" t="s">
        <v>289</v>
      </c>
      <c r="C35" s="289"/>
      <c r="D35" s="289"/>
      <c r="E35" s="289"/>
      <c r="F35" s="289"/>
      <c r="G35" s="289"/>
      <c r="H35" s="289"/>
      <c r="I35" s="289"/>
      <c r="J35" s="289"/>
      <c r="K35" s="289"/>
      <c r="L35" s="289"/>
      <c r="M35" s="289"/>
      <c r="N35" s="289"/>
      <c r="O35" s="289"/>
      <c r="P35" s="289"/>
      <c r="Q35" s="289"/>
      <c r="R35" s="289"/>
      <c r="S35" s="226"/>
      <c r="T35" s="226"/>
      <c r="U35" s="226"/>
      <c r="V35" s="129"/>
    </row>
    <row r="36" spans="2:42">
      <c r="B36" s="218"/>
      <c r="C36" s="218"/>
      <c r="D36" s="218"/>
      <c r="E36" s="218"/>
      <c r="F36" s="218"/>
      <c r="G36" s="218"/>
      <c r="H36" s="218"/>
      <c r="I36" s="218"/>
      <c r="J36" s="218"/>
      <c r="K36" s="218"/>
      <c r="L36" s="218"/>
      <c r="M36" s="218"/>
      <c r="N36" s="218"/>
      <c r="O36" s="218"/>
      <c r="P36" s="218"/>
      <c r="Q36" s="218"/>
      <c r="R36" s="218"/>
      <c r="S36" s="218"/>
      <c r="T36" s="218"/>
      <c r="U36" s="218"/>
    </row>
    <row r="37" spans="2:42" ht="12.75" customHeight="1"/>
    <row r="38" spans="2:42" s="196" customFormat="1" ht="18" customHeight="1">
      <c r="B38" s="146"/>
      <c r="AC38" s="197"/>
      <c r="AJ38" s="198"/>
      <c r="AK38" s="198"/>
      <c r="AL38" s="198"/>
      <c r="AM38" s="198"/>
      <c r="AN38" s="198"/>
      <c r="AO38" s="198"/>
      <c r="AP38" s="198"/>
    </row>
  </sheetData>
  <mergeCells count="6">
    <mergeCell ref="B35:R35"/>
    <mergeCell ref="S3:U3"/>
    <mergeCell ref="B4:B5"/>
    <mergeCell ref="B33:R33"/>
    <mergeCell ref="B1:U1"/>
    <mergeCell ref="C4:U4"/>
  </mergeCells>
  <hyperlinks>
    <hyperlink ref="W2" location="Contents!A1" tooltip="(voltar ao índice)" display="(back to contents)" xr:uid="{86ABF6D1-5F5D-4A1E-8918-665F389A0885}"/>
  </hyperlinks>
  <printOptions horizontalCentered="1"/>
  <pageMargins left="7.874015748031496E-2" right="7.874015748031496E-2" top="0.6692913385826772" bottom="0.6692913385826772" header="0" footer="0"/>
  <pageSetup paperSize="9" scale="72"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3"/>
  <dimension ref="B1:AJ31"/>
  <sheetViews>
    <sheetView zoomScaleNormal="100" workbookViewId="0">
      <pane xSplit="2" ySplit="5" topLeftCell="C6" activePane="bottomRight" state="frozen"/>
      <selection activeCell="D27" sqref="D27"/>
      <selection pane="topRight" activeCell="D27" sqref="D27"/>
      <selection pane="bottomLeft" activeCell="D27" sqref="D27"/>
      <selection pane="bottomRight" activeCell="B31" sqref="B31"/>
    </sheetView>
  </sheetViews>
  <sheetFormatPr defaultColWidth="9.15234375" defaultRowHeight="10.3"/>
  <cols>
    <col min="1" max="1" width="6.69140625" style="21" customWidth="1"/>
    <col min="2" max="2" width="32.3828125" style="21" customWidth="1"/>
    <col min="3" max="10" width="9.15234375" style="21" customWidth="1"/>
    <col min="11" max="18" width="9.15234375" style="21"/>
    <col min="19" max="19" width="9.15234375" style="21" customWidth="1"/>
    <col min="20" max="26" width="9.15234375" style="21"/>
    <col min="27" max="36" width="9.15234375" style="21" customWidth="1"/>
    <col min="37" max="37" width="6.69140625" style="21" customWidth="1"/>
    <col min="38" max="38" width="9.15234375" style="21" customWidth="1"/>
    <col min="39" max="16384" width="9.15234375" style="21"/>
  </cols>
  <sheetData>
    <row r="1" spans="2:36" ht="28.5" customHeight="1">
      <c r="B1" s="241" t="s">
        <v>300</v>
      </c>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ht="12.65" customHeight="1">
      <c r="B2" s="63"/>
      <c r="C2" s="63"/>
      <c r="D2" s="63"/>
      <c r="E2" s="63"/>
      <c r="F2" s="63"/>
      <c r="G2" s="63"/>
      <c r="H2" s="63"/>
      <c r="I2" s="63"/>
      <c r="J2" s="63"/>
      <c r="K2" s="57"/>
      <c r="L2" s="57"/>
      <c r="M2" s="57"/>
      <c r="N2" s="58"/>
      <c r="O2" s="58"/>
      <c r="P2" s="58"/>
      <c r="Q2" s="58"/>
      <c r="R2" s="58"/>
      <c r="S2" s="58"/>
      <c r="T2" s="58"/>
      <c r="U2" s="58"/>
    </row>
    <row r="3" spans="2:36" s="60" customFormat="1" ht="12.65" customHeight="1">
      <c r="AI3" s="237" t="s">
        <v>70</v>
      </c>
      <c r="AJ3" s="238"/>
    </row>
    <row r="4" spans="2:36" s="59" customFormat="1" ht="18.75" customHeight="1">
      <c r="B4" s="247" t="s">
        <v>9</v>
      </c>
      <c r="C4" s="239" t="s">
        <v>16</v>
      </c>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row>
    <row r="5" spans="2:36" s="59" customFormat="1" ht="18.75" customHeight="1">
      <c r="B5" s="248"/>
      <c r="C5" s="147">
        <v>1991</v>
      </c>
      <c r="D5" s="147">
        <v>1992</v>
      </c>
      <c r="E5" s="147">
        <v>1993</v>
      </c>
      <c r="F5" s="147">
        <v>1994</v>
      </c>
      <c r="G5" s="147">
        <v>1995</v>
      </c>
      <c r="H5" s="147">
        <v>1996</v>
      </c>
      <c r="I5" s="147">
        <v>1997</v>
      </c>
      <c r="J5" s="147">
        <v>1998</v>
      </c>
      <c r="K5" s="147">
        <v>1999</v>
      </c>
      <c r="L5" s="147">
        <v>2000</v>
      </c>
      <c r="M5" s="147">
        <v>2001</v>
      </c>
      <c r="N5" s="147">
        <v>2002</v>
      </c>
      <c r="O5" s="147">
        <v>2003</v>
      </c>
      <c r="P5" s="147">
        <v>2004</v>
      </c>
      <c r="Q5" s="147">
        <v>2005</v>
      </c>
      <c r="R5" s="147">
        <v>2006</v>
      </c>
      <c r="S5" s="147">
        <v>2007</v>
      </c>
      <c r="T5" s="147">
        <v>2008</v>
      </c>
      <c r="U5" s="147">
        <v>2009</v>
      </c>
      <c r="V5" s="147">
        <v>2010</v>
      </c>
      <c r="W5" s="147">
        <v>2011</v>
      </c>
      <c r="X5" s="147">
        <v>2012</v>
      </c>
      <c r="Y5" s="147">
        <v>2013</v>
      </c>
      <c r="Z5" s="147">
        <v>2014</v>
      </c>
      <c r="AA5" s="147">
        <v>2015</v>
      </c>
      <c r="AB5" s="148">
        <v>2016</v>
      </c>
      <c r="AC5" s="147">
        <v>2017</v>
      </c>
      <c r="AD5" s="148">
        <v>2018</v>
      </c>
      <c r="AE5" s="147">
        <v>2019</v>
      </c>
      <c r="AF5" s="148">
        <v>2020</v>
      </c>
      <c r="AG5" s="147">
        <v>2021</v>
      </c>
      <c r="AH5" s="148">
        <v>2022</v>
      </c>
      <c r="AI5" s="147">
        <v>2023</v>
      </c>
      <c r="AJ5" s="148">
        <v>2024</v>
      </c>
    </row>
    <row r="6" spans="2:36" ht="6" customHeight="1">
      <c r="B6" s="77"/>
      <c r="C6" s="77"/>
      <c r="D6" s="77"/>
      <c r="E6" s="77"/>
      <c r="F6" s="77"/>
      <c r="G6" s="77"/>
      <c r="H6" s="77"/>
      <c r="I6" s="77"/>
      <c r="J6" s="77"/>
    </row>
    <row r="7" spans="2:36" ht="13.5" customHeight="1">
      <c r="B7" s="12" t="s">
        <v>94</v>
      </c>
      <c r="C7" s="49">
        <v>27372</v>
      </c>
      <c r="D7" s="17" t="s">
        <v>0</v>
      </c>
      <c r="E7" s="49">
        <v>27668</v>
      </c>
      <c r="F7" s="17" t="s">
        <v>0</v>
      </c>
      <c r="G7" s="49">
        <v>34854</v>
      </c>
      <c r="H7" s="49">
        <v>38371</v>
      </c>
      <c r="I7" s="17" t="s">
        <v>0</v>
      </c>
      <c r="J7" s="49">
        <v>42902</v>
      </c>
      <c r="K7" s="49">
        <v>46466</v>
      </c>
      <c r="L7" s="49">
        <v>48364</v>
      </c>
      <c r="M7" s="49">
        <v>52248</v>
      </c>
      <c r="N7" s="49">
        <v>53483</v>
      </c>
      <c r="O7" s="49">
        <v>52916</v>
      </c>
      <c r="P7" s="49">
        <v>58964</v>
      </c>
      <c r="Q7" s="49">
        <v>55927</v>
      </c>
      <c r="R7" s="49">
        <v>53770</v>
      </c>
      <c r="S7" s="49">
        <v>55306</v>
      </c>
      <c r="T7" s="49">
        <v>55428</v>
      </c>
      <c r="U7" s="49">
        <v>59841</v>
      </c>
      <c r="V7" s="49">
        <v>59981</v>
      </c>
      <c r="W7" s="49">
        <v>59593</v>
      </c>
      <c r="X7" s="49">
        <v>62007</v>
      </c>
      <c r="Y7" s="49">
        <v>55442</v>
      </c>
      <c r="Z7" s="49">
        <v>55965</v>
      </c>
      <c r="AA7" s="49">
        <v>58689.108</v>
      </c>
      <c r="AB7" s="49">
        <v>60274</v>
      </c>
      <c r="AC7" s="49">
        <v>61135</v>
      </c>
      <c r="AD7" s="49">
        <v>60492</v>
      </c>
      <c r="AE7" s="49">
        <v>62369</v>
      </c>
      <c r="AF7" s="49">
        <v>60412</v>
      </c>
      <c r="AG7" s="49">
        <v>58516</v>
      </c>
      <c r="AH7" s="49">
        <v>53723</v>
      </c>
      <c r="AI7" s="49">
        <v>55256</v>
      </c>
      <c r="AJ7" s="49">
        <v>55921.707999999999</v>
      </c>
    </row>
    <row r="8" spans="2:36" ht="7.5" customHeight="1">
      <c r="B8" s="54"/>
      <c r="C8" s="49"/>
      <c r="D8" s="50"/>
      <c r="E8" s="50"/>
      <c r="F8" s="50"/>
      <c r="G8" s="49"/>
      <c r="H8" s="49"/>
      <c r="I8" s="50"/>
      <c r="J8" s="49"/>
      <c r="K8" s="49"/>
      <c r="L8" s="49"/>
      <c r="M8" s="49"/>
      <c r="N8" s="49"/>
      <c r="V8" s="49"/>
      <c r="Z8" s="49"/>
      <c r="AA8" s="49"/>
      <c r="AB8" s="49"/>
      <c r="AC8" s="49"/>
      <c r="AD8" s="49"/>
      <c r="AE8" s="49"/>
      <c r="AF8" s="49"/>
      <c r="AG8" s="49"/>
      <c r="AH8" s="49"/>
      <c r="AI8" s="49"/>
      <c r="AJ8" s="49"/>
    </row>
    <row r="9" spans="2:36" ht="13.5" customHeight="1">
      <c r="B9" s="25" t="s">
        <v>95</v>
      </c>
      <c r="C9" s="49">
        <v>24211</v>
      </c>
      <c r="D9" s="50" t="s">
        <v>0</v>
      </c>
      <c r="E9" s="50">
        <v>24771</v>
      </c>
      <c r="F9" s="50" t="s">
        <v>0</v>
      </c>
      <c r="G9" s="49">
        <v>23101</v>
      </c>
      <c r="H9" s="49">
        <v>26579</v>
      </c>
      <c r="I9" s="50" t="s">
        <v>0</v>
      </c>
      <c r="J9" s="49">
        <v>29294</v>
      </c>
      <c r="K9" s="49">
        <v>29792</v>
      </c>
      <c r="L9" s="49">
        <v>30722</v>
      </c>
      <c r="M9" s="49">
        <v>34725</v>
      </c>
      <c r="N9" s="49">
        <v>35644</v>
      </c>
      <c r="O9" s="49">
        <v>35179</v>
      </c>
      <c r="P9" s="49">
        <v>41467</v>
      </c>
      <c r="Q9" s="49">
        <v>37504</v>
      </c>
      <c r="R9" s="49">
        <v>23997</v>
      </c>
      <c r="S9" s="49">
        <v>24190</v>
      </c>
      <c r="T9" s="49">
        <v>26527</v>
      </c>
      <c r="U9" s="49">
        <v>28338</v>
      </c>
      <c r="V9" s="49">
        <v>28640</v>
      </c>
      <c r="W9" s="49">
        <v>26411</v>
      </c>
      <c r="X9" s="49">
        <v>25978</v>
      </c>
      <c r="Y9" s="49">
        <v>26067.7</v>
      </c>
      <c r="Z9" s="49">
        <v>24821</v>
      </c>
      <c r="AA9" s="49">
        <v>25443</v>
      </c>
      <c r="AB9" s="49">
        <v>26140</v>
      </c>
      <c r="AC9" s="49">
        <v>26571</v>
      </c>
      <c r="AD9" s="49">
        <v>25977</v>
      </c>
      <c r="AE9" s="49">
        <v>26202</v>
      </c>
      <c r="AF9" s="49">
        <v>25474</v>
      </c>
      <c r="AG9" s="49">
        <v>19317</v>
      </c>
      <c r="AH9" s="49">
        <v>21197</v>
      </c>
      <c r="AI9" s="49">
        <v>22754</v>
      </c>
      <c r="AJ9" s="49">
        <v>22938.954000000002</v>
      </c>
    </row>
    <row r="10" spans="2:36" ht="13.5" customHeight="1">
      <c r="B10" s="11" t="s">
        <v>96</v>
      </c>
      <c r="C10" s="49"/>
      <c r="D10" s="50"/>
      <c r="E10" s="50"/>
      <c r="F10" s="50"/>
      <c r="G10" s="49"/>
      <c r="H10" s="49"/>
      <c r="I10" s="50"/>
      <c r="J10" s="49"/>
      <c r="K10" s="49"/>
      <c r="L10" s="49"/>
      <c r="M10" s="49"/>
      <c r="N10" s="49"/>
      <c r="O10" s="49"/>
      <c r="P10" s="49"/>
      <c r="Q10" s="49"/>
      <c r="R10" s="49"/>
      <c r="V10" s="49"/>
      <c r="AB10" s="49"/>
      <c r="AC10" s="49"/>
      <c r="AD10" s="49"/>
      <c r="AE10" s="49"/>
      <c r="AF10" s="49"/>
      <c r="AG10" s="49"/>
      <c r="AH10" s="49"/>
      <c r="AI10" s="49"/>
      <c r="AJ10" s="49"/>
    </row>
    <row r="11" spans="2:36" ht="13.5" customHeight="1">
      <c r="B11" s="7" t="s">
        <v>72</v>
      </c>
      <c r="C11" s="250">
        <v>13901</v>
      </c>
      <c r="D11" s="244" t="s">
        <v>0</v>
      </c>
      <c r="E11" s="244">
        <v>14069</v>
      </c>
      <c r="F11" s="244" t="s">
        <v>0</v>
      </c>
      <c r="G11" s="244">
        <v>12053</v>
      </c>
      <c r="H11" s="244">
        <v>14068</v>
      </c>
      <c r="I11" s="244" t="s">
        <v>0</v>
      </c>
      <c r="J11" s="244">
        <v>16304</v>
      </c>
      <c r="K11" s="244">
        <v>15920</v>
      </c>
      <c r="L11" s="244">
        <v>16519</v>
      </c>
      <c r="M11" s="244">
        <v>18204</v>
      </c>
      <c r="N11" s="244">
        <v>18843</v>
      </c>
      <c r="O11" s="244">
        <v>19565</v>
      </c>
      <c r="P11" s="244">
        <v>23512</v>
      </c>
      <c r="Q11" s="244">
        <v>21369</v>
      </c>
      <c r="R11" s="24" t="s">
        <v>181</v>
      </c>
      <c r="S11" s="49">
        <v>13893</v>
      </c>
      <c r="T11" s="49">
        <v>15394</v>
      </c>
      <c r="U11" s="49">
        <v>17304</v>
      </c>
      <c r="V11" s="49">
        <v>17140</v>
      </c>
      <c r="W11" s="49">
        <v>15281</v>
      </c>
      <c r="X11" s="49">
        <v>15053</v>
      </c>
      <c r="Y11" s="49">
        <v>14383.5</v>
      </c>
      <c r="Z11" s="49">
        <v>14011</v>
      </c>
      <c r="AA11" s="49">
        <v>14365</v>
      </c>
      <c r="AB11" s="49">
        <v>14933</v>
      </c>
      <c r="AC11" s="49">
        <v>14583</v>
      </c>
      <c r="AD11" s="49">
        <v>14529</v>
      </c>
      <c r="AE11" s="49">
        <v>14740</v>
      </c>
      <c r="AF11" s="49">
        <v>18231</v>
      </c>
      <c r="AG11" s="49">
        <v>13603</v>
      </c>
      <c r="AH11" s="49">
        <v>13449</v>
      </c>
      <c r="AI11" s="49">
        <v>14244</v>
      </c>
      <c r="AJ11" s="49">
        <v>14623.593000000001</v>
      </c>
    </row>
    <row r="12" spans="2:36" ht="13.5" customHeight="1">
      <c r="B12" s="7" t="s">
        <v>110</v>
      </c>
      <c r="C12" s="251"/>
      <c r="D12" s="245"/>
      <c r="E12" s="245"/>
      <c r="F12" s="245"/>
      <c r="G12" s="245"/>
      <c r="H12" s="245"/>
      <c r="I12" s="245"/>
      <c r="J12" s="245"/>
      <c r="K12" s="245"/>
      <c r="L12" s="245"/>
      <c r="M12" s="245"/>
      <c r="N12" s="245"/>
      <c r="O12" s="245"/>
      <c r="P12" s="245"/>
      <c r="Q12" s="244"/>
      <c r="R12" s="49">
        <v>2167</v>
      </c>
      <c r="S12" s="49">
        <v>2195</v>
      </c>
      <c r="T12" s="49">
        <v>2397</v>
      </c>
      <c r="U12" s="49">
        <v>2523</v>
      </c>
      <c r="V12" s="49">
        <v>2539</v>
      </c>
      <c r="W12" s="249">
        <v>11130</v>
      </c>
      <c r="Z12" s="49"/>
      <c r="AA12" s="49"/>
      <c r="AB12" s="49"/>
      <c r="AC12" s="49"/>
      <c r="AD12" s="49"/>
      <c r="AE12" s="49"/>
      <c r="AF12" s="49"/>
      <c r="AG12" s="49"/>
      <c r="AH12" s="49"/>
      <c r="AI12" s="49"/>
      <c r="AJ12" s="49"/>
    </row>
    <row r="13" spans="2:36" ht="13.5" customHeight="1">
      <c r="B13" s="7" t="s">
        <v>111</v>
      </c>
      <c r="C13" s="49">
        <v>2000</v>
      </c>
      <c r="D13" s="50" t="s">
        <v>0</v>
      </c>
      <c r="E13" s="50">
        <v>2003</v>
      </c>
      <c r="F13" s="50" t="s">
        <v>0</v>
      </c>
      <c r="G13" s="49">
        <v>4745</v>
      </c>
      <c r="H13" s="49">
        <v>5151</v>
      </c>
      <c r="I13" s="50" t="s">
        <v>0</v>
      </c>
      <c r="J13" s="49">
        <v>4959</v>
      </c>
      <c r="K13" s="49">
        <v>4690</v>
      </c>
      <c r="L13" s="49">
        <v>4729</v>
      </c>
      <c r="M13" s="49">
        <v>6264</v>
      </c>
      <c r="N13" s="49">
        <v>6581</v>
      </c>
      <c r="O13" s="49">
        <v>6523</v>
      </c>
      <c r="P13" s="49">
        <v>7526</v>
      </c>
      <c r="Q13" s="49">
        <v>7030</v>
      </c>
      <c r="R13" s="49">
        <v>2846</v>
      </c>
      <c r="S13" s="49">
        <v>2778</v>
      </c>
      <c r="T13" s="49">
        <v>2643</v>
      </c>
      <c r="U13" s="49">
        <v>2584</v>
      </c>
      <c r="V13" s="49">
        <v>2533</v>
      </c>
      <c r="W13" s="249"/>
      <c r="X13" s="49">
        <v>10924</v>
      </c>
      <c r="Y13" s="49">
        <v>11684.2</v>
      </c>
      <c r="Z13" s="49">
        <v>10810</v>
      </c>
      <c r="AA13" s="49">
        <v>11078</v>
      </c>
      <c r="AB13" s="49">
        <v>11207</v>
      </c>
      <c r="AC13" s="49">
        <v>11988</v>
      </c>
      <c r="AD13" s="49">
        <v>11448</v>
      </c>
      <c r="AE13" s="49">
        <v>11462</v>
      </c>
      <c r="AF13" s="49">
        <v>7243</v>
      </c>
      <c r="AG13" s="49">
        <v>5714</v>
      </c>
      <c r="AH13" s="49">
        <v>7748</v>
      </c>
      <c r="AI13" s="49">
        <v>8510</v>
      </c>
      <c r="AJ13" s="49">
        <v>8315.3610000000008</v>
      </c>
    </row>
    <row r="14" spans="2:36" ht="13.5" customHeight="1">
      <c r="B14" s="7" t="s">
        <v>99</v>
      </c>
      <c r="C14" s="49">
        <v>8310</v>
      </c>
      <c r="D14" s="50" t="s">
        <v>0</v>
      </c>
      <c r="E14" s="50">
        <v>8699</v>
      </c>
      <c r="F14" s="50" t="s">
        <v>0</v>
      </c>
      <c r="G14" s="49">
        <v>6303</v>
      </c>
      <c r="H14" s="49">
        <v>7360</v>
      </c>
      <c r="I14" s="50" t="s">
        <v>0</v>
      </c>
      <c r="J14" s="49">
        <v>8031</v>
      </c>
      <c r="K14" s="49">
        <v>9182</v>
      </c>
      <c r="L14" s="49">
        <v>9474</v>
      </c>
      <c r="M14" s="49">
        <v>10257</v>
      </c>
      <c r="N14" s="49">
        <v>10220</v>
      </c>
      <c r="O14" s="49">
        <v>9091</v>
      </c>
      <c r="P14" s="49">
        <v>10429</v>
      </c>
      <c r="Q14" s="49">
        <v>9105</v>
      </c>
      <c r="R14" s="49">
        <v>5254</v>
      </c>
      <c r="S14" s="49">
        <v>5324</v>
      </c>
      <c r="T14" s="49">
        <v>6093</v>
      </c>
      <c r="U14" s="49">
        <v>5927</v>
      </c>
      <c r="V14" s="49">
        <v>6428</v>
      </c>
      <c r="W14" s="249"/>
    </row>
    <row r="15" spans="2:36" ht="6" customHeight="1">
      <c r="B15" s="48"/>
      <c r="C15" s="49"/>
      <c r="D15" s="50"/>
      <c r="E15" s="50"/>
      <c r="F15" s="50"/>
      <c r="G15" s="49"/>
      <c r="H15" s="49"/>
      <c r="I15" s="50"/>
      <c r="J15" s="49"/>
      <c r="K15" s="49"/>
      <c r="L15" s="49"/>
      <c r="M15" s="49"/>
      <c r="N15" s="49"/>
      <c r="O15" s="49"/>
      <c r="P15" s="49"/>
      <c r="Q15" s="49"/>
      <c r="R15" s="49"/>
      <c r="V15" s="49"/>
    </row>
    <row r="16" spans="2:36" ht="13.5" customHeight="1">
      <c r="B16" s="12" t="s">
        <v>73</v>
      </c>
      <c r="C16" s="51"/>
      <c r="D16" s="17"/>
      <c r="E16" s="51"/>
      <c r="F16" s="17"/>
      <c r="G16" s="51"/>
      <c r="H16" s="51"/>
      <c r="I16" s="17"/>
      <c r="J16" s="6"/>
      <c r="O16" s="6"/>
      <c r="P16" s="6"/>
      <c r="Q16" s="17"/>
      <c r="R16" s="49"/>
      <c r="V16" s="49"/>
    </row>
    <row r="17" spans="2:36" ht="13.5" customHeight="1">
      <c r="B17" s="11" t="s">
        <v>97</v>
      </c>
      <c r="C17" s="6">
        <v>94.936708860759495</v>
      </c>
      <c r="D17" s="17" t="s">
        <v>0</v>
      </c>
      <c r="E17" s="9">
        <v>88.627450980392155</v>
      </c>
      <c r="F17" s="17" t="s">
        <v>0</v>
      </c>
      <c r="G17" s="21">
        <v>86.8</v>
      </c>
      <c r="H17" s="21">
        <v>92.3</v>
      </c>
      <c r="I17" s="17" t="s">
        <v>0</v>
      </c>
      <c r="J17" s="21">
        <v>95.8</v>
      </c>
      <c r="K17" s="21">
        <v>96.7</v>
      </c>
      <c r="L17" s="21">
        <v>97.1</v>
      </c>
      <c r="M17" s="21">
        <v>97.4</v>
      </c>
      <c r="N17" s="6">
        <v>98</v>
      </c>
      <c r="O17" s="21">
        <v>98.1</v>
      </c>
      <c r="P17" s="6">
        <v>97.95</v>
      </c>
      <c r="Q17" s="17">
        <v>98.2</v>
      </c>
      <c r="R17" s="17">
        <v>99.2</v>
      </c>
      <c r="S17" s="17">
        <v>99.4</v>
      </c>
      <c r="T17" s="17">
        <v>99.5</v>
      </c>
      <c r="U17" s="17">
        <v>99.4</v>
      </c>
      <c r="V17" s="17">
        <v>99.5</v>
      </c>
      <c r="W17" s="17">
        <v>99.1</v>
      </c>
      <c r="X17" s="17">
        <v>99.1</v>
      </c>
      <c r="Y17" s="17">
        <v>99.1</v>
      </c>
      <c r="Z17" s="21">
        <v>99.1</v>
      </c>
      <c r="AA17" s="21">
        <v>98.6</v>
      </c>
      <c r="AB17" s="21">
        <v>99.3</v>
      </c>
      <c r="AC17" s="21">
        <v>99.5</v>
      </c>
      <c r="AD17" s="21">
        <v>99.5</v>
      </c>
      <c r="AE17" s="21">
        <v>99.5</v>
      </c>
      <c r="AF17" s="21">
        <v>99.5</v>
      </c>
      <c r="AG17" s="21">
        <v>99.9</v>
      </c>
      <c r="AH17" s="21">
        <v>99.9</v>
      </c>
      <c r="AI17" s="21">
        <v>99.9</v>
      </c>
      <c r="AJ17" s="21">
        <v>99.9</v>
      </c>
    </row>
    <row r="18" spans="2:36" ht="13.5" customHeight="1">
      <c r="B18" s="11" t="s">
        <v>74</v>
      </c>
      <c r="C18" s="246">
        <v>37.154150197628461</v>
      </c>
      <c r="D18" s="17" t="s">
        <v>0</v>
      </c>
      <c r="E18" s="246">
        <v>38.03921568627451</v>
      </c>
      <c r="F18" s="17" t="s">
        <v>0</v>
      </c>
      <c r="G18" s="246">
        <v>37.9</v>
      </c>
      <c r="H18" s="246">
        <v>42.3</v>
      </c>
      <c r="I18" s="17" t="s">
        <v>0</v>
      </c>
      <c r="J18" s="21">
        <v>44.8</v>
      </c>
      <c r="K18" s="21">
        <v>44.5</v>
      </c>
      <c r="L18" s="6">
        <v>48</v>
      </c>
      <c r="M18" s="21">
        <v>50.4</v>
      </c>
      <c r="N18" s="21">
        <v>52.9</v>
      </c>
      <c r="O18" s="21">
        <v>54.8</v>
      </c>
      <c r="P18" s="6">
        <v>56.36</v>
      </c>
      <c r="Q18" s="9">
        <v>60</v>
      </c>
      <c r="R18" s="9">
        <v>59.5</v>
      </c>
      <c r="S18" s="9">
        <v>65</v>
      </c>
      <c r="T18" s="9">
        <v>66.900000000000006</v>
      </c>
      <c r="U18" s="9">
        <v>67.671943545778106</v>
      </c>
      <c r="V18" s="17">
        <v>67.400000000000006</v>
      </c>
      <c r="W18" s="9">
        <v>66.099999999999994</v>
      </c>
      <c r="X18" s="9">
        <v>66.5</v>
      </c>
      <c r="Y18" s="9">
        <v>66.599999999999994</v>
      </c>
      <c r="Z18" s="21">
        <v>66.599999999999994</v>
      </c>
      <c r="AA18" s="21">
        <v>67.099999999999994</v>
      </c>
      <c r="AB18" s="6">
        <v>67</v>
      </c>
      <c r="AC18" s="6">
        <v>67.099999999999994</v>
      </c>
      <c r="AD18" s="6">
        <v>67.400000000000006</v>
      </c>
      <c r="AE18" s="6">
        <v>67.5</v>
      </c>
      <c r="AF18" s="6">
        <v>67.900000000000006</v>
      </c>
      <c r="AG18" s="6">
        <v>69.2</v>
      </c>
      <c r="AH18" s="6">
        <v>69</v>
      </c>
      <c r="AI18" s="6">
        <v>69.400000000000006</v>
      </c>
      <c r="AJ18" s="6">
        <v>69.5</v>
      </c>
    </row>
    <row r="19" spans="2:36" ht="13.5" customHeight="1">
      <c r="B19" s="11" t="s">
        <v>98</v>
      </c>
      <c r="C19" s="246"/>
      <c r="D19" s="17" t="s">
        <v>0</v>
      </c>
      <c r="E19" s="246" t="s">
        <v>0</v>
      </c>
      <c r="F19" s="17" t="s">
        <v>0</v>
      </c>
      <c r="G19" s="246" t="s">
        <v>0</v>
      </c>
      <c r="H19" s="246" t="s">
        <v>0</v>
      </c>
      <c r="I19" s="17" t="s">
        <v>0</v>
      </c>
      <c r="J19" s="6">
        <v>40</v>
      </c>
      <c r="K19" s="21">
        <v>39.700000000000003</v>
      </c>
      <c r="L19" s="21">
        <v>47.8</v>
      </c>
      <c r="M19" s="21">
        <v>47.3</v>
      </c>
      <c r="N19" s="21">
        <v>48.7</v>
      </c>
      <c r="O19" s="6">
        <v>50</v>
      </c>
      <c r="P19" s="6">
        <v>51.62</v>
      </c>
      <c r="Q19" s="17">
        <v>54.4</v>
      </c>
      <c r="R19" s="17">
        <v>56.6</v>
      </c>
      <c r="S19" s="17">
        <v>57.8</v>
      </c>
      <c r="T19" s="17">
        <v>59.7</v>
      </c>
      <c r="U19" s="9">
        <v>60.8842939178259</v>
      </c>
      <c r="V19" s="17">
        <v>61.4</v>
      </c>
      <c r="W19" s="17">
        <v>65.2</v>
      </c>
      <c r="X19" s="17">
        <v>65.7</v>
      </c>
      <c r="Y19" s="17">
        <v>66.099999999999994</v>
      </c>
      <c r="Z19" s="21">
        <v>66.2</v>
      </c>
      <c r="AA19" s="21">
        <v>66.400000000000006</v>
      </c>
      <c r="AB19" s="21">
        <v>65.400000000000006</v>
      </c>
      <c r="AC19" s="21">
        <v>65.5</v>
      </c>
      <c r="AD19" s="21">
        <v>66.3</v>
      </c>
      <c r="AE19" s="21">
        <v>66.3</v>
      </c>
      <c r="AF19" s="21">
        <v>66.900000000000006</v>
      </c>
      <c r="AG19" s="21">
        <v>69.099999999999994</v>
      </c>
      <c r="AH19" s="21">
        <v>68.8</v>
      </c>
      <c r="AI19" s="21">
        <v>69.2</v>
      </c>
      <c r="AJ19" s="21">
        <v>69.2</v>
      </c>
    </row>
    <row r="20" spans="2:36" ht="6" customHeight="1">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row>
    <row r="21" spans="2:36" ht="3" customHeight="1">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50"/>
      <c r="AC21" s="150"/>
      <c r="AD21" s="150"/>
      <c r="AE21" s="150"/>
      <c r="AF21" s="150"/>
      <c r="AG21" s="150"/>
      <c r="AH21" s="150"/>
      <c r="AI21" s="150"/>
      <c r="AJ21" s="150"/>
    </row>
    <row r="22" spans="2:36" ht="5.25" customHeight="1">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row>
    <row r="23" spans="2:36" s="60" customFormat="1" ht="12.65" customHeight="1">
      <c r="B23" s="242" t="s">
        <v>194</v>
      </c>
      <c r="C23" s="242"/>
      <c r="D23" s="242"/>
      <c r="E23" s="242"/>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90"/>
      <c r="AI23" s="90"/>
      <c r="AJ23" s="90"/>
    </row>
    <row r="24" spans="2:36" s="60" customFormat="1" ht="12.65" customHeight="1">
      <c r="B24" s="242" t="s">
        <v>195</v>
      </c>
      <c r="C24" s="242"/>
      <c r="D24" s="242"/>
      <c r="E24" s="242"/>
      <c r="F24" s="242"/>
      <c r="G24" s="242"/>
      <c r="H24" s="242"/>
      <c r="I24" s="242"/>
      <c r="J24" s="242"/>
      <c r="K24" s="242"/>
      <c r="L24" s="242"/>
      <c r="M24" s="242"/>
      <c r="N24" s="242"/>
      <c r="O24" s="242"/>
      <c r="P24" s="242"/>
      <c r="Q24" s="242"/>
      <c r="R24" s="242"/>
      <c r="S24" s="242"/>
      <c r="T24" s="242"/>
      <c r="U24" s="242"/>
      <c r="V24" s="242"/>
      <c r="W24" s="242"/>
      <c r="X24" s="242"/>
      <c r="Y24" s="242"/>
      <c r="Z24" s="242"/>
      <c r="AA24" s="242"/>
      <c r="AB24" s="242"/>
      <c r="AC24" s="242"/>
      <c r="AD24" s="242"/>
      <c r="AE24" s="242"/>
      <c r="AF24" s="242"/>
      <c r="AG24" s="242"/>
      <c r="AH24" s="90"/>
      <c r="AI24" s="90"/>
      <c r="AJ24" s="90"/>
    </row>
    <row r="25" spans="2:36" s="60" customFormat="1" ht="12.65" customHeight="1">
      <c r="B25" s="242" t="s">
        <v>306</v>
      </c>
      <c r="C25" s="242"/>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90"/>
      <c r="AI25" s="90"/>
      <c r="AJ25" s="90"/>
    </row>
    <row r="26" spans="2:36" ht="5.25" customHeight="1">
      <c r="B26" s="61"/>
    </row>
    <row r="27" spans="2:36" ht="12.75" customHeight="1">
      <c r="B27" s="243" t="s">
        <v>71</v>
      </c>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20"/>
      <c r="AI27" s="220"/>
      <c r="AJ27" s="220"/>
    </row>
    <row r="28" spans="2:36" ht="12.65" customHeight="1">
      <c r="B28" s="242" t="s">
        <v>201</v>
      </c>
      <c r="C28" s="242"/>
      <c r="D28" s="242"/>
      <c r="E28" s="242"/>
      <c r="F28" s="242"/>
      <c r="G28" s="242"/>
      <c r="H28" s="242"/>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90"/>
      <c r="AI28" s="90"/>
      <c r="AJ28" s="90"/>
    </row>
    <row r="29" spans="2:36" s="60" customFormat="1" ht="12.65" customHeight="1">
      <c r="B29" s="242" t="s">
        <v>202</v>
      </c>
      <c r="C29" s="242"/>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row>
    <row r="30" spans="2:36" s="60" customFormat="1" ht="11.25" customHeight="1">
      <c r="B30" s="91"/>
      <c r="C30" s="91"/>
      <c r="D30" s="91"/>
      <c r="E30" s="91"/>
      <c r="F30" s="91"/>
      <c r="G30" s="91"/>
      <c r="H30" s="91"/>
      <c r="I30" s="91"/>
      <c r="J30" s="91"/>
      <c r="K30" s="91"/>
      <c r="L30" s="91"/>
      <c r="M30" s="91"/>
    </row>
    <row r="31" spans="2:36" ht="11.6">
      <c r="B31" s="146" t="s">
        <v>292</v>
      </c>
    </row>
  </sheetData>
  <mergeCells count="30">
    <mergeCell ref="B29:AG29"/>
    <mergeCell ref="O11:O12"/>
    <mergeCell ref="B4:B5"/>
    <mergeCell ref="W12:W14"/>
    <mergeCell ref="P11:P12"/>
    <mergeCell ref="J11:J12"/>
    <mergeCell ref="M11:M12"/>
    <mergeCell ref="N11:N12"/>
    <mergeCell ref="Q11:Q12"/>
    <mergeCell ref="I11:I12"/>
    <mergeCell ref="B23:AG23"/>
    <mergeCell ref="G18:G19"/>
    <mergeCell ref="H11:H12"/>
    <mergeCell ref="G11:G12"/>
    <mergeCell ref="C11:C12"/>
    <mergeCell ref="B24:AG24"/>
    <mergeCell ref="B28:AG28"/>
    <mergeCell ref="L11:L12"/>
    <mergeCell ref="C18:C19"/>
    <mergeCell ref="E18:E19"/>
    <mergeCell ref="D11:D12"/>
    <mergeCell ref="K11:K12"/>
    <mergeCell ref="F11:F12"/>
    <mergeCell ref="H18:H19"/>
    <mergeCell ref="E11:E12"/>
    <mergeCell ref="AI3:AJ3"/>
    <mergeCell ref="C4:AJ4"/>
    <mergeCell ref="B1:AJ1"/>
    <mergeCell ref="B25:AG25"/>
    <mergeCell ref="B27:AG27"/>
  </mergeCells>
  <phoneticPr fontId="7" type="noConversion"/>
  <hyperlinks>
    <hyperlink ref="B31" location="Contents!A1" tooltip="(voltar ao índice)" display="(back to contents)" xr:uid="{00000000-0004-0000-0200-000000000000}"/>
  </hyperlinks>
  <printOptions horizontalCentered="1"/>
  <pageMargins left="7.874015748031496E-2" right="7.874015748031496E-2" top="0.6692913385826772" bottom="0.47244094488188981" header="0" footer="0"/>
  <pageSetup paperSize="9" scale="42" orientation="landscape" horizontalDpi="300" verticalDpi="300" r:id="rId1"/>
  <headerFooter alignWithMargins="0"/>
  <ignoredErrors>
    <ignoredError sqref="R11" numberStoredAsText="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927E7-4445-440C-BD20-72557EABCB8A}">
  <sheetPr>
    <pageSetUpPr fitToPage="1"/>
  </sheetPr>
  <dimension ref="B1:AQ61"/>
  <sheetViews>
    <sheetView showGridLines="0" zoomScaleNormal="100" workbookViewId="0">
      <pane xSplit="3" ySplit="5" topLeftCell="D6" activePane="bottomRight" state="frozen"/>
      <selection activeCell="L30" sqref="L30"/>
      <selection pane="topRight" activeCell="L30" sqref="L30"/>
      <selection pane="bottomLeft" activeCell="L30" sqref="L30"/>
      <selection pane="bottomRight" activeCell="X2" sqref="X2"/>
    </sheetView>
  </sheetViews>
  <sheetFormatPr defaultColWidth="9.15234375" defaultRowHeight="12.45"/>
  <cols>
    <col min="1" max="1" width="6.69140625" style="12" customWidth="1"/>
    <col min="2" max="2" width="14.15234375" style="12" customWidth="1"/>
    <col min="3" max="3" width="22.84375" style="12" bestFit="1" customWidth="1"/>
    <col min="4" max="4" width="7.53515625" style="12" bestFit="1" customWidth="1"/>
    <col min="5" max="5" width="7.53515625" style="12" customWidth="1"/>
    <col min="6" max="13" width="9.69140625" style="12" customWidth="1"/>
    <col min="14" max="22" width="9.69140625" style="170" customWidth="1"/>
    <col min="23" max="23" width="6.69140625" style="170" customWidth="1"/>
    <col min="24" max="24" width="15.15234375" style="12" bestFit="1" customWidth="1"/>
    <col min="25" max="16384" width="9.15234375" style="12"/>
  </cols>
  <sheetData>
    <row r="1" spans="2:36" ht="26.25" customHeight="1">
      <c r="B1" s="241" t="s">
        <v>331</v>
      </c>
      <c r="C1" s="241"/>
      <c r="D1" s="241"/>
      <c r="E1" s="241"/>
      <c r="F1" s="241"/>
      <c r="G1" s="241"/>
      <c r="H1" s="241"/>
      <c r="I1" s="241"/>
      <c r="J1" s="241"/>
      <c r="K1" s="241"/>
      <c r="L1" s="241"/>
      <c r="M1" s="241"/>
      <c r="N1" s="241"/>
      <c r="O1" s="241"/>
      <c r="P1" s="241"/>
      <c r="Q1" s="241"/>
      <c r="R1" s="241"/>
      <c r="S1" s="241"/>
      <c r="T1" s="241"/>
      <c r="U1" s="241"/>
      <c r="V1" s="241"/>
    </row>
    <row r="2" spans="2:36" ht="12.65" customHeight="1">
      <c r="C2" s="73"/>
      <c r="X2" s="146" t="s">
        <v>292</v>
      </c>
    </row>
    <row r="3" spans="2:36" s="60" customFormat="1" ht="12.65" customHeight="1">
      <c r="T3" s="253" t="s">
        <v>229</v>
      </c>
      <c r="U3" s="253"/>
      <c r="V3" s="253"/>
      <c r="W3" s="67"/>
    </row>
    <row r="4" spans="2:36" s="3" customFormat="1" ht="18.75" customHeight="1">
      <c r="B4" s="254" t="s">
        <v>264</v>
      </c>
      <c r="C4" s="255" t="s">
        <v>244</v>
      </c>
      <c r="D4" s="240" t="s">
        <v>16</v>
      </c>
      <c r="E4" s="240"/>
      <c r="F4" s="240"/>
      <c r="G4" s="240"/>
      <c r="H4" s="240"/>
      <c r="I4" s="240"/>
      <c r="J4" s="240"/>
      <c r="K4" s="240"/>
      <c r="L4" s="240"/>
      <c r="M4" s="240"/>
      <c r="N4" s="240"/>
      <c r="O4" s="240"/>
      <c r="P4" s="240"/>
      <c r="Q4" s="240"/>
      <c r="R4" s="240"/>
      <c r="S4" s="240"/>
      <c r="T4" s="240"/>
      <c r="U4" s="240"/>
      <c r="V4" s="240"/>
      <c r="W4" s="171"/>
    </row>
    <row r="5" spans="2:36" s="3" customFormat="1" ht="18.75" customHeight="1">
      <c r="B5" s="254"/>
      <c r="C5" s="255"/>
      <c r="D5" s="147">
        <v>2006</v>
      </c>
      <c r="E5" s="147">
        <v>2007</v>
      </c>
      <c r="F5" s="147">
        <v>2008</v>
      </c>
      <c r="G5" s="147">
        <v>2009</v>
      </c>
      <c r="H5" s="147">
        <v>2010</v>
      </c>
      <c r="I5" s="147">
        <v>2011</v>
      </c>
      <c r="J5" s="147">
        <v>2012</v>
      </c>
      <c r="K5" s="147">
        <v>2013</v>
      </c>
      <c r="L5" s="147">
        <v>2014</v>
      </c>
      <c r="M5" s="147">
        <v>2015</v>
      </c>
      <c r="N5" s="148">
        <v>2016</v>
      </c>
      <c r="O5" s="148">
        <v>2017</v>
      </c>
      <c r="P5" s="148">
        <v>2018</v>
      </c>
      <c r="Q5" s="148">
        <v>2019</v>
      </c>
      <c r="R5" s="148">
        <v>2020</v>
      </c>
      <c r="S5" s="148">
        <v>2021</v>
      </c>
      <c r="T5" s="148">
        <v>2022</v>
      </c>
      <c r="U5" s="148">
        <v>2023</v>
      </c>
      <c r="V5" s="148">
        <v>2024</v>
      </c>
      <c r="W5" s="172"/>
    </row>
    <row r="6" spans="2:36" ht="6" customHeight="1">
      <c r="C6" s="2"/>
      <c r="L6" s="101"/>
      <c r="M6" s="101"/>
      <c r="N6" s="101"/>
    </row>
    <row r="7" spans="2:36" s="3" customFormat="1" ht="13.5" customHeight="1">
      <c r="B7" s="3" t="s">
        <v>260</v>
      </c>
      <c r="C7" s="22" t="s">
        <v>169</v>
      </c>
      <c r="D7" s="173">
        <v>3332</v>
      </c>
      <c r="E7" s="173">
        <v>1483</v>
      </c>
      <c r="F7" s="173">
        <v>476</v>
      </c>
      <c r="G7" s="173">
        <v>289</v>
      </c>
      <c r="H7" s="199">
        <v>8632</v>
      </c>
      <c r="I7" s="173">
        <v>746</v>
      </c>
      <c r="J7" s="199">
        <v>6966</v>
      </c>
      <c r="K7" s="173">
        <v>1283</v>
      </c>
      <c r="L7" s="199">
        <v>417</v>
      </c>
      <c r="M7" s="199">
        <v>468</v>
      </c>
      <c r="N7" s="199">
        <v>6270</v>
      </c>
      <c r="O7" s="173">
        <v>1570</v>
      </c>
      <c r="P7" s="199">
        <v>179</v>
      </c>
      <c r="Q7" s="199">
        <v>87</v>
      </c>
      <c r="R7" s="173">
        <v>1392</v>
      </c>
      <c r="S7" s="173">
        <v>72.010000000000005</v>
      </c>
      <c r="T7" s="173">
        <v>86.481999999999999</v>
      </c>
      <c r="U7" s="199">
        <v>5153.9532999999992</v>
      </c>
      <c r="V7" s="199">
        <v>5190.3770000000004</v>
      </c>
      <c r="W7" s="101"/>
      <c r="X7" s="101"/>
      <c r="Y7" s="101"/>
      <c r="Z7" s="101"/>
      <c r="AA7" s="101"/>
      <c r="AB7" s="101"/>
      <c r="AC7" s="174"/>
      <c r="AD7" s="101"/>
      <c r="AE7" s="101"/>
      <c r="AF7" s="101"/>
      <c r="AG7" s="101"/>
      <c r="AH7" s="101"/>
      <c r="AI7" s="174"/>
      <c r="AJ7" s="175"/>
    </row>
    <row r="8" spans="2:36" ht="13.5" customHeight="1">
      <c r="B8" s="3"/>
      <c r="C8" s="22" t="s">
        <v>242</v>
      </c>
      <c r="D8" s="173">
        <v>2265</v>
      </c>
      <c r="E8" s="173">
        <v>1022</v>
      </c>
      <c r="F8" s="173">
        <v>327</v>
      </c>
      <c r="G8" s="173">
        <v>62</v>
      </c>
      <c r="H8" s="199">
        <v>4241</v>
      </c>
      <c r="I8" s="173">
        <v>436</v>
      </c>
      <c r="J8" s="199">
        <v>3906</v>
      </c>
      <c r="K8" s="173">
        <v>925</v>
      </c>
      <c r="L8" s="199">
        <v>377</v>
      </c>
      <c r="M8" s="199">
        <v>339</v>
      </c>
      <c r="N8" s="199">
        <v>4004</v>
      </c>
      <c r="O8" s="173">
        <v>658</v>
      </c>
      <c r="P8" s="199">
        <v>89</v>
      </c>
      <c r="Q8" s="199">
        <v>58</v>
      </c>
      <c r="R8" s="173">
        <v>630</v>
      </c>
      <c r="S8" s="173">
        <v>46.2</v>
      </c>
      <c r="T8" s="173">
        <v>55.322000000000003</v>
      </c>
      <c r="U8" s="199">
        <v>2068.39</v>
      </c>
      <c r="V8" s="199">
        <v>1695.7700000000002</v>
      </c>
      <c r="Y8" s="102"/>
      <c r="Z8" s="102"/>
      <c r="AA8" s="102"/>
      <c r="AB8" s="102"/>
      <c r="AC8" s="170"/>
      <c r="AD8" s="102"/>
      <c r="AE8" s="102"/>
      <c r="AF8" s="102"/>
      <c r="AG8" s="102"/>
      <c r="AH8" s="102"/>
      <c r="AI8" s="170"/>
      <c r="AJ8" s="176"/>
    </row>
    <row r="9" spans="2:36" ht="13.5" customHeight="1">
      <c r="B9" s="3"/>
      <c r="C9" s="22" t="s">
        <v>243</v>
      </c>
      <c r="D9" s="173">
        <v>1067</v>
      </c>
      <c r="E9" s="173">
        <v>461</v>
      </c>
      <c r="F9" s="173">
        <v>149</v>
      </c>
      <c r="G9" s="173">
        <v>227</v>
      </c>
      <c r="H9" s="199">
        <v>4391</v>
      </c>
      <c r="I9" s="173">
        <v>310</v>
      </c>
      <c r="J9" s="199">
        <v>3060</v>
      </c>
      <c r="K9" s="173">
        <v>358</v>
      </c>
      <c r="L9" s="199">
        <v>40</v>
      </c>
      <c r="M9" s="199">
        <v>129</v>
      </c>
      <c r="N9" s="199">
        <v>2267</v>
      </c>
      <c r="O9" s="173">
        <v>911</v>
      </c>
      <c r="P9" s="199">
        <v>90</v>
      </c>
      <c r="Q9" s="199">
        <v>28</v>
      </c>
      <c r="R9" s="173">
        <v>762</v>
      </c>
      <c r="S9" s="173">
        <v>25.81</v>
      </c>
      <c r="T9" s="173">
        <v>31.159999999999997</v>
      </c>
      <c r="U9" s="199">
        <v>3085.5632999999998</v>
      </c>
      <c r="V9" s="199">
        <v>3494.607</v>
      </c>
      <c r="Y9" s="102"/>
      <c r="Z9" s="102"/>
      <c r="AA9" s="102"/>
      <c r="AB9" s="102"/>
      <c r="AC9" s="170"/>
      <c r="AD9" s="102"/>
      <c r="AE9" s="102"/>
      <c r="AF9" s="102"/>
      <c r="AG9" s="102"/>
      <c r="AH9" s="102"/>
      <c r="AI9" s="170"/>
      <c r="AJ9" s="176"/>
    </row>
    <row r="10" spans="2:36" ht="13.5" customHeight="1">
      <c r="C10" s="25"/>
      <c r="D10" s="177"/>
      <c r="E10" s="177"/>
      <c r="F10" s="177"/>
      <c r="G10" s="177"/>
      <c r="H10" s="200"/>
      <c r="I10" s="177"/>
      <c r="J10" s="200"/>
      <c r="K10" s="177"/>
      <c r="L10" s="200"/>
      <c r="M10" s="200"/>
      <c r="N10" s="200"/>
      <c r="O10" s="177"/>
      <c r="P10" s="200"/>
      <c r="Q10" s="200"/>
      <c r="R10" s="177"/>
      <c r="S10" s="177"/>
      <c r="T10" s="177"/>
      <c r="U10" s="200"/>
      <c r="V10" s="200"/>
      <c r="W10" s="102"/>
      <c r="X10" s="102"/>
      <c r="Y10" s="102"/>
      <c r="Z10" s="102"/>
      <c r="AA10" s="102"/>
      <c r="AB10" s="102"/>
      <c r="AC10" s="170"/>
      <c r="AD10" s="102"/>
      <c r="AE10" s="102"/>
      <c r="AF10" s="102"/>
      <c r="AG10" s="102"/>
      <c r="AH10" s="102"/>
      <c r="AI10" s="170"/>
      <c r="AJ10" s="176"/>
    </row>
    <row r="11" spans="2:36" s="3" customFormat="1" ht="13.5" customHeight="1">
      <c r="B11" s="12" t="s">
        <v>214</v>
      </c>
      <c r="C11" s="25" t="s">
        <v>169</v>
      </c>
      <c r="D11" s="200" t="s">
        <v>0</v>
      </c>
      <c r="E11" s="200" t="s">
        <v>0</v>
      </c>
      <c r="F11" s="200" t="s">
        <v>0</v>
      </c>
      <c r="G11" s="200" t="s">
        <v>0</v>
      </c>
      <c r="H11" s="200" t="s">
        <v>0</v>
      </c>
      <c r="I11" s="177">
        <v>196</v>
      </c>
      <c r="J11" s="200">
        <v>2696</v>
      </c>
      <c r="K11" s="177">
        <v>13</v>
      </c>
      <c r="L11" s="200">
        <v>6</v>
      </c>
      <c r="M11" s="200">
        <v>30</v>
      </c>
      <c r="N11" s="200">
        <v>2823</v>
      </c>
      <c r="O11" s="177">
        <v>31</v>
      </c>
      <c r="P11" s="200" t="s">
        <v>6</v>
      </c>
      <c r="Q11" s="200">
        <v>40</v>
      </c>
      <c r="R11" s="177">
        <v>1228</v>
      </c>
      <c r="S11" s="177">
        <v>5.3800000000000008</v>
      </c>
      <c r="T11" s="177">
        <v>37.362000000000002</v>
      </c>
      <c r="U11" s="200">
        <v>3044.5699999999997</v>
      </c>
      <c r="V11" s="200" t="s">
        <v>6</v>
      </c>
      <c r="W11" s="101"/>
      <c r="X11" s="101"/>
      <c r="Y11" s="101"/>
      <c r="Z11" s="101"/>
      <c r="AA11" s="101"/>
      <c r="AB11" s="101"/>
      <c r="AC11" s="174"/>
      <c r="AD11" s="101"/>
      <c r="AE11" s="101"/>
      <c r="AF11" s="101"/>
      <c r="AG11" s="101"/>
      <c r="AH11" s="101"/>
      <c r="AI11" s="174"/>
      <c r="AJ11" s="175"/>
    </row>
    <row r="12" spans="2:36" ht="13.5" customHeight="1">
      <c r="C12" s="25" t="s">
        <v>242</v>
      </c>
      <c r="D12" s="200" t="s">
        <v>0</v>
      </c>
      <c r="E12" s="200" t="s">
        <v>0</v>
      </c>
      <c r="F12" s="200" t="s">
        <v>0</v>
      </c>
      <c r="G12" s="200" t="s">
        <v>0</v>
      </c>
      <c r="H12" s="200" t="s">
        <v>0</v>
      </c>
      <c r="I12" s="177">
        <v>68</v>
      </c>
      <c r="J12" s="200">
        <v>1318</v>
      </c>
      <c r="K12" s="177">
        <v>3</v>
      </c>
      <c r="L12" s="200">
        <v>3</v>
      </c>
      <c r="M12" s="200">
        <v>20</v>
      </c>
      <c r="N12" s="200">
        <v>1369</v>
      </c>
      <c r="O12" s="177">
        <v>7</v>
      </c>
      <c r="P12" s="200">
        <v>0</v>
      </c>
      <c r="Q12" s="200">
        <v>29</v>
      </c>
      <c r="R12" s="177">
        <v>490</v>
      </c>
      <c r="S12" s="177">
        <v>2.1</v>
      </c>
      <c r="T12" s="177">
        <v>24.362000000000002</v>
      </c>
      <c r="U12" s="200">
        <v>618.29999999999995</v>
      </c>
      <c r="V12" s="200">
        <v>0</v>
      </c>
      <c r="W12" s="102"/>
      <c r="X12" s="102"/>
      <c r="Y12" s="102"/>
      <c r="Z12" s="102"/>
      <c r="AA12" s="102"/>
      <c r="AB12" s="102"/>
      <c r="AC12" s="170"/>
      <c r="AD12" s="102"/>
      <c r="AE12" s="102"/>
      <c r="AF12" s="102"/>
      <c r="AG12" s="102"/>
      <c r="AH12" s="102"/>
      <c r="AI12" s="170"/>
      <c r="AJ12" s="176"/>
    </row>
    <row r="13" spans="2:36" ht="13.5" customHeight="1">
      <c r="C13" s="25" t="s">
        <v>243</v>
      </c>
      <c r="D13" s="200" t="s">
        <v>0</v>
      </c>
      <c r="E13" s="200" t="s">
        <v>0</v>
      </c>
      <c r="F13" s="200" t="s">
        <v>0</v>
      </c>
      <c r="G13" s="200" t="s">
        <v>0</v>
      </c>
      <c r="H13" s="200" t="s">
        <v>0</v>
      </c>
      <c r="I13" s="177">
        <v>128</v>
      </c>
      <c r="J13" s="200">
        <v>1378</v>
      </c>
      <c r="K13" s="177">
        <v>10</v>
      </c>
      <c r="L13" s="200">
        <v>3</v>
      </c>
      <c r="M13" s="200">
        <v>10</v>
      </c>
      <c r="N13" s="200">
        <v>1454</v>
      </c>
      <c r="O13" s="177">
        <v>24</v>
      </c>
      <c r="P13" s="200" t="s">
        <v>6</v>
      </c>
      <c r="Q13" s="200">
        <v>12</v>
      </c>
      <c r="R13" s="177">
        <v>738</v>
      </c>
      <c r="S13" s="177">
        <v>3.28</v>
      </c>
      <c r="T13" s="177">
        <v>13</v>
      </c>
      <c r="U13" s="200">
        <v>2426.27</v>
      </c>
      <c r="V13" s="200" t="s">
        <v>6</v>
      </c>
      <c r="W13" s="102"/>
      <c r="X13" s="102"/>
      <c r="Y13" s="102"/>
      <c r="Z13" s="102"/>
      <c r="AA13" s="102"/>
      <c r="AB13" s="102"/>
      <c r="AC13" s="170"/>
      <c r="AD13" s="102"/>
      <c r="AE13" s="102"/>
      <c r="AF13" s="102"/>
      <c r="AG13" s="102"/>
      <c r="AH13" s="102"/>
      <c r="AI13" s="170"/>
      <c r="AJ13" s="176"/>
    </row>
    <row r="14" spans="2:36" ht="13.5" customHeight="1">
      <c r="C14" s="25"/>
      <c r="D14" s="200" t="s">
        <v>0</v>
      </c>
      <c r="E14" s="200" t="s">
        <v>0</v>
      </c>
      <c r="F14" s="200" t="s">
        <v>0</v>
      </c>
      <c r="G14" s="200" t="s">
        <v>0</v>
      </c>
      <c r="H14" s="200" t="s">
        <v>0</v>
      </c>
      <c r="I14" s="177"/>
      <c r="J14" s="200"/>
      <c r="K14" s="177"/>
      <c r="L14" s="200"/>
      <c r="M14" s="200"/>
      <c r="N14" s="200"/>
      <c r="O14" s="177"/>
      <c r="P14" s="200"/>
      <c r="Q14" s="200"/>
      <c r="R14" s="177"/>
      <c r="S14" s="177"/>
      <c r="T14" s="177"/>
      <c r="U14" s="200"/>
      <c r="V14" s="200"/>
      <c r="W14" s="102"/>
      <c r="X14" s="102"/>
      <c r="Y14" s="102"/>
      <c r="Z14" s="102"/>
      <c r="AA14" s="102"/>
      <c r="AB14" s="102"/>
      <c r="AC14" s="170"/>
      <c r="AD14" s="102"/>
      <c r="AE14" s="102"/>
      <c r="AF14" s="102"/>
      <c r="AG14" s="102"/>
      <c r="AH14" s="102"/>
      <c r="AI14" s="170"/>
      <c r="AJ14" s="176"/>
    </row>
    <row r="15" spans="2:36" s="3" customFormat="1" ht="13.5" customHeight="1">
      <c r="B15" s="12" t="s">
        <v>215</v>
      </c>
      <c r="C15" s="25" t="s">
        <v>169</v>
      </c>
      <c r="D15" s="200" t="s">
        <v>0</v>
      </c>
      <c r="E15" s="200" t="s">
        <v>0</v>
      </c>
      <c r="F15" s="200" t="s">
        <v>0</v>
      </c>
      <c r="G15" s="200" t="s">
        <v>0</v>
      </c>
      <c r="H15" s="200" t="s">
        <v>0</v>
      </c>
      <c r="I15" s="177">
        <v>37</v>
      </c>
      <c r="J15" s="200">
        <v>123</v>
      </c>
      <c r="K15" s="177">
        <v>21</v>
      </c>
      <c r="L15" s="200">
        <v>3</v>
      </c>
      <c r="M15" s="200">
        <v>9</v>
      </c>
      <c r="N15" s="200">
        <v>6</v>
      </c>
      <c r="O15" s="177">
        <v>237</v>
      </c>
      <c r="P15" s="200">
        <v>10</v>
      </c>
      <c r="Q15" s="200">
        <v>13</v>
      </c>
      <c r="R15" s="177">
        <v>58</v>
      </c>
      <c r="S15" s="177">
        <v>1.95</v>
      </c>
      <c r="T15" s="177">
        <v>0.77</v>
      </c>
      <c r="U15" s="200">
        <v>1.05</v>
      </c>
      <c r="V15" s="200">
        <v>1580.7</v>
      </c>
      <c r="W15" s="101"/>
      <c r="X15" s="101"/>
      <c r="Y15" s="101"/>
      <c r="Z15" s="101"/>
      <c r="AA15" s="203"/>
      <c r="AB15" s="101"/>
      <c r="AC15" s="174"/>
      <c r="AD15" s="101"/>
      <c r="AE15" s="101"/>
      <c r="AF15" s="101"/>
      <c r="AG15" s="101"/>
      <c r="AH15" s="101"/>
      <c r="AI15" s="174"/>
      <c r="AJ15" s="175"/>
    </row>
    <row r="16" spans="2:36" ht="13.5" customHeight="1">
      <c r="C16" s="25" t="s">
        <v>242</v>
      </c>
      <c r="D16" s="200" t="s">
        <v>0</v>
      </c>
      <c r="E16" s="200" t="s">
        <v>0</v>
      </c>
      <c r="F16" s="200" t="s">
        <v>0</v>
      </c>
      <c r="G16" s="200" t="s">
        <v>0</v>
      </c>
      <c r="H16" s="200" t="s">
        <v>0</v>
      </c>
      <c r="I16" s="177">
        <v>36</v>
      </c>
      <c r="J16" s="200">
        <v>88</v>
      </c>
      <c r="K16" s="177">
        <v>19</v>
      </c>
      <c r="L16" s="200">
        <v>3</v>
      </c>
      <c r="M16" s="200">
        <v>6</v>
      </c>
      <c r="N16" s="200">
        <v>5</v>
      </c>
      <c r="O16" s="177">
        <v>112</v>
      </c>
      <c r="P16" s="200">
        <v>9</v>
      </c>
      <c r="Q16" s="200">
        <v>9</v>
      </c>
      <c r="R16" s="177">
        <v>54</v>
      </c>
      <c r="S16" s="177">
        <v>0</v>
      </c>
      <c r="T16" s="177">
        <v>0.6</v>
      </c>
      <c r="U16" s="200" t="s">
        <v>6</v>
      </c>
      <c r="V16" s="200">
        <v>641.6</v>
      </c>
      <c r="W16" s="102"/>
      <c r="X16" s="102"/>
      <c r="Y16" s="102"/>
      <c r="Z16" s="102"/>
      <c r="AA16" s="102"/>
      <c r="AB16" s="102"/>
      <c r="AC16" s="170"/>
      <c r="AD16" s="102"/>
      <c r="AE16" s="102"/>
      <c r="AF16" s="102"/>
      <c r="AG16" s="102"/>
      <c r="AH16" s="102"/>
      <c r="AI16" s="170"/>
      <c r="AJ16" s="176"/>
    </row>
    <row r="17" spans="2:36" ht="13.5" customHeight="1">
      <c r="C17" s="25" t="s">
        <v>243</v>
      </c>
      <c r="D17" s="200" t="s">
        <v>0</v>
      </c>
      <c r="E17" s="200" t="s">
        <v>0</v>
      </c>
      <c r="F17" s="200" t="s">
        <v>0</v>
      </c>
      <c r="G17" s="200" t="s">
        <v>0</v>
      </c>
      <c r="H17" s="200" t="s">
        <v>0</v>
      </c>
      <c r="I17" s="177">
        <v>1</v>
      </c>
      <c r="J17" s="200">
        <v>35</v>
      </c>
      <c r="K17" s="177">
        <v>1</v>
      </c>
      <c r="L17" s="200" t="s">
        <v>6</v>
      </c>
      <c r="M17" s="200">
        <v>2</v>
      </c>
      <c r="N17" s="200">
        <v>1</v>
      </c>
      <c r="O17" s="177">
        <v>124</v>
      </c>
      <c r="P17" s="200">
        <v>1</v>
      </c>
      <c r="Q17" s="200">
        <v>4</v>
      </c>
      <c r="R17" s="177">
        <v>3</v>
      </c>
      <c r="S17" s="177">
        <v>1.95</v>
      </c>
      <c r="T17" s="177">
        <v>0.17</v>
      </c>
      <c r="U17" s="200">
        <v>0.75</v>
      </c>
      <c r="V17" s="200">
        <v>939.1</v>
      </c>
      <c r="W17" s="102"/>
      <c r="X17" s="102"/>
      <c r="Y17" s="102"/>
      <c r="Z17" s="102"/>
      <c r="AA17" s="102"/>
      <c r="AB17" s="102"/>
      <c r="AC17" s="170"/>
      <c r="AD17" s="102"/>
      <c r="AE17" s="102"/>
      <c r="AF17" s="102"/>
      <c r="AG17" s="102"/>
      <c r="AH17" s="102"/>
      <c r="AI17" s="170"/>
      <c r="AJ17" s="176"/>
    </row>
    <row r="18" spans="2:36" ht="13.5" customHeight="1">
      <c r="C18" s="25"/>
      <c r="D18" s="200" t="s">
        <v>0</v>
      </c>
      <c r="E18" s="200" t="s">
        <v>0</v>
      </c>
      <c r="F18" s="200" t="s">
        <v>0</v>
      </c>
      <c r="G18" s="200" t="s">
        <v>0</v>
      </c>
      <c r="H18" s="200" t="s">
        <v>0</v>
      </c>
      <c r="I18" s="177"/>
      <c r="J18" s="200"/>
      <c r="K18" s="177"/>
      <c r="L18" s="200"/>
      <c r="M18" s="200"/>
      <c r="N18" s="200"/>
      <c r="O18" s="177"/>
      <c r="P18" s="200"/>
      <c r="Q18" s="200"/>
      <c r="R18" s="177"/>
      <c r="S18" s="177"/>
      <c r="T18" s="177"/>
      <c r="U18" s="200"/>
      <c r="V18" s="200"/>
      <c r="W18" s="102"/>
      <c r="X18" s="102"/>
      <c r="Y18" s="102"/>
      <c r="Z18" s="102"/>
      <c r="AA18" s="102"/>
      <c r="AB18" s="102"/>
      <c r="AC18" s="170"/>
      <c r="AD18" s="102"/>
      <c r="AE18" s="102"/>
      <c r="AF18" s="102"/>
      <c r="AG18" s="102"/>
      <c r="AH18" s="102"/>
      <c r="AI18" s="170"/>
      <c r="AJ18" s="176"/>
    </row>
    <row r="19" spans="2:36" s="3" customFormat="1" ht="13.5" customHeight="1">
      <c r="B19" s="12" t="s">
        <v>7</v>
      </c>
      <c r="C19" s="25" t="s">
        <v>169</v>
      </c>
      <c r="D19" s="200" t="s">
        <v>0</v>
      </c>
      <c r="E19" s="200" t="s">
        <v>0</v>
      </c>
      <c r="F19" s="200" t="s">
        <v>0</v>
      </c>
      <c r="G19" s="200" t="s">
        <v>0</v>
      </c>
      <c r="H19" s="200" t="s">
        <v>0</v>
      </c>
      <c r="I19" s="177">
        <v>0</v>
      </c>
      <c r="J19" s="200">
        <v>67</v>
      </c>
      <c r="K19" s="177">
        <v>1019</v>
      </c>
      <c r="L19" s="200">
        <v>71</v>
      </c>
      <c r="M19" s="200" t="s">
        <v>6</v>
      </c>
      <c r="N19" s="200">
        <v>1928</v>
      </c>
      <c r="O19" s="177">
        <v>1</v>
      </c>
      <c r="P19" s="200">
        <v>0</v>
      </c>
      <c r="Q19" s="200" t="s">
        <v>6</v>
      </c>
      <c r="R19" s="177">
        <v>3</v>
      </c>
      <c r="S19" s="177">
        <v>0</v>
      </c>
      <c r="T19" s="177">
        <v>0</v>
      </c>
      <c r="U19" s="200" t="s">
        <v>6</v>
      </c>
      <c r="V19" s="200">
        <v>0</v>
      </c>
      <c r="W19" s="101"/>
      <c r="X19" s="101"/>
      <c r="Y19" s="101"/>
      <c r="Z19" s="101"/>
      <c r="AA19" s="101"/>
      <c r="AB19" s="101"/>
      <c r="AC19" s="174"/>
      <c r="AD19" s="101"/>
      <c r="AE19" s="101"/>
      <c r="AF19" s="101"/>
      <c r="AG19" s="101"/>
      <c r="AH19" s="101"/>
      <c r="AI19" s="174"/>
      <c r="AJ19" s="175"/>
    </row>
    <row r="20" spans="2:36" ht="13.5" customHeight="1">
      <c r="C20" s="25" t="s">
        <v>242</v>
      </c>
      <c r="D20" s="200" t="s">
        <v>0</v>
      </c>
      <c r="E20" s="200" t="s">
        <v>0</v>
      </c>
      <c r="F20" s="200" t="s">
        <v>0</v>
      </c>
      <c r="G20" s="200" t="s">
        <v>0</v>
      </c>
      <c r="H20" s="200" t="s">
        <v>0</v>
      </c>
      <c r="I20" s="177">
        <v>0</v>
      </c>
      <c r="J20" s="200">
        <v>40</v>
      </c>
      <c r="K20" s="177">
        <v>767</v>
      </c>
      <c r="L20" s="200">
        <v>71</v>
      </c>
      <c r="M20" s="200">
        <v>0</v>
      </c>
      <c r="N20" s="200">
        <v>1524</v>
      </c>
      <c r="O20" s="177">
        <v>0</v>
      </c>
      <c r="P20" s="200">
        <v>0</v>
      </c>
      <c r="Q20" s="200">
        <v>0</v>
      </c>
      <c r="R20" s="177">
        <v>1</v>
      </c>
      <c r="S20" s="177">
        <v>0</v>
      </c>
      <c r="T20" s="177">
        <v>0</v>
      </c>
      <c r="U20" s="200" t="s">
        <v>6</v>
      </c>
      <c r="V20" s="200">
        <v>0</v>
      </c>
      <c r="W20" s="102"/>
      <c r="X20" s="102"/>
      <c r="Y20" s="102"/>
      <c r="Z20" s="102"/>
      <c r="AA20" s="102"/>
      <c r="AB20" s="102"/>
      <c r="AC20" s="170"/>
      <c r="AD20" s="102"/>
      <c r="AE20" s="102"/>
      <c r="AF20" s="102"/>
      <c r="AG20" s="102"/>
      <c r="AH20" s="102"/>
      <c r="AI20" s="170"/>
      <c r="AJ20" s="176"/>
    </row>
    <row r="21" spans="2:36" ht="13.5" customHeight="1">
      <c r="C21" s="25" t="s">
        <v>243</v>
      </c>
      <c r="D21" s="200" t="s">
        <v>0</v>
      </c>
      <c r="E21" s="200" t="s">
        <v>0</v>
      </c>
      <c r="F21" s="200" t="s">
        <v>0</v>
      </c>
      <c r="G21" s="200" t="s">
        <v>0</v>
      </c>
      <c r="H21" s="200" t="s">
        <v>0</v>
      </c>
      <c r="I21" s="177">
        <v>0</v>
      </c>
      <c r="J21" s="200">
        <v>27</v>
      </c>
      <c r="K21" s="177">
        <v>252</v>
      </c>
      <c r="L21" s="200">
        <v>0</v>
      </c>
      <c r="M21" s="200" t="s">
        <v>6</v>
      </c>
      <c r="N21" s="200">
        <v>404</v>
      </c>
      <c r="O21" s="177">
        <v>1</v>
      </c>
      <c r="P21" s="200">
        <v>0</v>
      </c>
      <c r="Q21" s="200" t="s">
        <v>6</v>
      </c>
      <c r="R21" s="177">
        <v>2</v>
      </c>
      <c r="S21" s="177">
        <v>0</v>
      </c>
      <c r="T21" s="177">
        <v>0</v>
      </c>
      <c r="U21" s="200" t="s">
        <v>6</v>
      </c>
      <c r="V21" s="200">
        <v>0</v>
      </c>
      <c r="W21" s="102"/>
      <c r="X21" s="102"/>
      <c r="Y21" s="102"/>
      <c r="Z21" s="102"/>
      <c r="AA21" s="102"/>
      <c r="AB21" s="102"/>
      <c r="AC21" s="170"/>
      <c r="AD21" s="102"/>
      <c r="AE21" s="102"/>
      <c r="AF21" s="102"/>
      <c r="AG21" s="102"/>
      <c r="AH21" s="102"/>
      <c r="AI21" s="170"/>
      <c r="AJ21" s="176"/>
    </row>
    <row r="22" spans="2:36" ht="13.5" customHeight="1">
      <c r="C22" s="25"/>
      <c r="D22" s="200" t="s">
        <v>0</v>
      </c>
      <c r="E22" s="200" t="s">
        <v>0</v>
      </c>
      <c r="F22" s="200" t="s">
        <v>0</v>
      </c>
      <c r="G22" s="200" t="s">
        <v>0</v>
      </c>
      <c r="H22" s="200" t="s">
        <v>0</v>
      </c>
      <c r="I22" s="177"/>
      <c r="J22" s="200"/>
      <c r="K22" s="177"/>
      <c r="L22" s="200"/>
      <c r="M22" s="200"/>
      <c r="N22" s="200"/>
      <c r="O22" s="177"/>
      <c r="P22" s="200"/>
      <c r="Q22" s="200"/>
      <c r="R22" s="177"/>
      <c r="S22" s="177"/>
      <c r="T22" s="177"/>
      <c r="U22" s="200"/>
      <c r="V22" s="200"/>
      <c r="W22" s="102"/>
      <c r="X22" s="102"/>
      <c r="Y22" s="102"/>
      <c r="Z22" s="102"/>
      <c r="AA22" s="102"/>
      <c r="AB22" s="102"/>
      <c r="AC22" s="170"/>
      <c r="AD22" s="102"/>
      <c r="AE22" s="102"/>
      <c r="AF22" s="102"/>
      <c r="AG22" s="102"/>
      <c r="AH22" s="102"/>
      <c r="AI22" s="170"/>
      <c r="AJ22" s="176"/>
    </row>
    <row r="23" spans="2:36" s="3" customFormat="1" ht="13.5" customHeight="1">
      <c r="B23" s="12" t="s">
        <v>216</v>
      </c>
      <c r="C23" s="25" t="s">
        <v>169</v>
      </c>
      <c r="D23" s="200" t="s">
        <v>0</v>
      </c>
      <c r="E23" s="200" t="s">
        <v>0</v>
      </c>
      <c r="F23" s="200" t="s">
        <v>0</v>
      </c>
      <c r="G23" s="200" t="s">
        <v>0</v>
      </c>
      <c r="H23" s="200" t="s">
        <v>0</v>
      </c>
      <c r="I23" s="177">
        <v>15</v>
      </c>
      <c r="J23" s="200">
        <v>137</v>
      </c>
      <c r="K23" s="177">
        <v>96</v>
      </c>
      <c r="L23" s="200">
        <v>2</v>
      </c>
      <c r="M23" s="200">
        <v>2</v>
      </c>
      <c r="N23" s="200">
        <v>1</v>
      </c>
      <c r="O23" s="177">
        <v>2</v>
      </c>
      <c r="P23" s="200" t="s">
        <v>6</v>
      </c>
      <c r="Q23" s="200" t="s">
        <v>6</v>
      </c>
      <c r="R23" s="177">
        <v>1</v>
      </c>
      <c r="S23" s="177">
        <v>24.74</v>
      </c>
      <c r="T23" s="177">
        <v>0.74</v>
      </c>
      <c r="U23" s="200" t="s">
        <v>6</v>
      </c>
      <c r="V23" s="200" t="s">
        <v>6</v>
      </c>
      <c r="W23" s="101"/>
      <c r="X23" s="101"/>
      <c r="Y23" s="101"/>
      <c r="Z23" s="101"/>
      <c r="AA23" s="101"/>
      <c r="AB23" s="101"/>
      <c r="AC23" s="174"/>
      <c r="AD23" s="101"/>
      <c r="AE23" s="101"/>
      <c r="AF23" s="101"/>
      <c r="AG23" s="101"/>
      <c r="AH23" s="101"/>
      <c r="AI23" s="174"/>
      <c r="AJ23" s="175"/>
    </row>
    <row r="24" spans="2:36" ht="13.5" customHeight="1">
      <c r="C24" s="25" t="s">
        <v>242</v>
      </c>
      <c r="D24" s="200" t="s">
        <v>0</v>
      </c>
      <c r="E24" s="200" t="s">
        <v>0</v>
      </c>
      <c r="F24" s="200" t="s">
        <v>0</v>
      </c>
      <c r="G24" s="200" t="s">
        <v>0</v>
      </c>
      <c r="H24" s="200" t="s">
        <v>0</v>
      </c>
      <c r="I24" s="177">
        <v>5</v>
      </c>
      <c r="J24" s="200">
        <v>96</v>
      </c>
      <c r="K24" s="177">
        <v>83</v>
      </c>
      <c r="L24" s="200" t="s">
        <v>6</v>
      </c>
      <c r="M24" s="200">
        <v>1</v>
      </c>
      <c r="N24" s="200">
        <v>0</v>
      </c>
      <c r="O24" s="177">
        <v>1</v>
      </c>
      <c r="P24" s="200">
        <v>0</v>
      </c>
      <c r="Q24" s="200">
        <v>0</v>
      </c>
      <c r="R24" s="177">
        <v>0</v>
      </c>
      <c r="S24" s="177">
        <v>20.5</v>
      </c>
      <c r="T24" s="177">
        <v>0.4</v>
      </c>
      <c r="U24" s="200">
        <v>0</v>
      </c>
      <c r="V24" s="200">
        <v>0</v>
      </c>
      <c r="W24" s="102"/>
      <c r="X24" s="102"/>
      <c r="Y24" s="102"/>
      <c r="Z24" s="102"/>
      <c r="AA24" s="102"/>
      <c r="AB24" s="102"/>
      <c r="AC24" s="170"/>
      <c r="AD24" s="102"/>
      <c r="AE24" s="102"/>
      <c r="AF24" s="102"/>
      <c r="AG24" s="102"/>
      <c r="AH24" s="102"/>
      <c r="AI24" s="170"/>
      <c r="AJ24" s="176"/>
    </row>
    <row r="25" spans="2:36" ht="13.5" customHeight="1">
      <c r="C25" s="25" t="s">
        <v>243</v>
      </c>
      <c r="D25" s="200" t="s">
        <v>0</v>
      </c>
      <c r="E25" s="200" t="s">
        <v>0</v>
      </c>
      <c r="F25" s="200" t="s">
        <v>0</v>
      </c>
      <c r="G25" s="200" t="s">
        <v>0</v>
      </c>
      <c r="H25" s="200" t="s">
        <v>0</v>
      </c>
      <c r="I25" s="177">
        <v>10</v>
      </c>
      <c r="J25" s="200">
        <v>41</v>
      </c>
      <c r="K25" s="177">
        <v>13</v>
      </c>
      <c r="L25" s="200">
        <v>2</v>
      </c>
      <c r="M25" s="200">
        <v>1</v>
      </c>
      <c r="N25" s="200">
        <v>1</v>
      </c>
      <c r="O25" s="177">
        <v>1</v>
      </c>
      <c r="P25" s="200" t="s">
        <v>6</v>
      </c>
      <c r="Q25" s="200" t="s">
        <v>6</v>
      </c>
      <c r="R25" s="177">
        <v>1</v>
      </c>
      <c r="S25" s="177">
        <v>4.24</v>
      </c>
      <c r="T25" s="177">
        <v>0.34</v>
      </c>
      <c r="U25" s="200" t="s">
        <v>6</v>
      </c>
      <c r="V25" s="200" t="s">
        <v>6</v>
      </c>
      <c r="W25" s="102"/>
      <c r="X25" s="102"/>
      <c r="Y25" s="102"/>
      <c r="Z25" s="102"/>
      <c r="AA25" s="102"/>
      <c r="AB25" s="102"/>
      <c r="AC25" s="170"/>
      <c r="AD25" s="102"/>
      <c r="AE25" s="102"/>
      <c r="AF25" s="102"/>
      <c r="AG25" s="102"/>
      <c r="AH25" s="102"/>
      <c r="AI25" s="170"/>
      <c r="AJ25" s="176"/>
    </row>
    <row r="26" spans="2:36" ht="13.5" customHeight="1">
      <c r="C26" s="25"/>
      <c r="D26" s="200" t="s">
        <v>0</v>
      </c>
      <c r="E26" s="200" t="s">
        <v>0</v>
      </c>
      <c r="F26" s="200" t="s">
        <v>0</v>
      </c>
      <c r="G26" s="200" t="s">
        <v>0</v>
      </c>
      <c r="H26" s="200" t="s">
        <v>0</v>
      </c>
      <c r="I26" s="177"/>
      <c r="J26" s="200"/>
      <c r="K26" s="177"/>
      <c r="L26" s="200"/>
      <c r="M26" s="200"/>
      <c r="N26" s="200"/>
      <c r="O26" s="177"/>
      <c r="P26" s="200"/>
      <c r="Q26" s="200"/>
      <c r="R26" s="177"/>
      <c r="S26" s="177"/>
      <c r="T26" s="177"/>
      <c r="U26" s="200"/>
      <c r="V26" s="200"/>
      <c r="W26" s="102"/>
      <c r="X26" s="102"/>
      <c r="Y26" s="102"/>
      <c r="Z26" s="102"/>
      <c r="AA26" s="102"/>
      <c r="AB26" s="102"/>
      <c r="AC26" s="170"/>
      <c r="AD26" s="102"/>
      <c r="AE26" s="102"/>
      <c r="AF26" s="102"/>
      <c r="AG26" s="102"/>
      <c r="AH26" s="102"/>
      <c r="AI26" s="170"/>
      <c r="AJ26" s="176"/>
    </row>
    <row r="27" spans="2:36" s="3" customFormat="1" ht="13.5" customHeight="1">
      <c r="B27" s="12" t="s">
        <v>217</v>
      </c>
      <c r="C27" s="25" t="s">
        <v>169</v>
      </c>
      <c r="D27" s="200" t="s">
        <v>0</v>
      </c>
      <c r="E27" s="200" t="s">
        <v>0</v>
      </c>
      <c r="F27" s="200" t="s">
        <v>0</v>
      </c>
      <c r="G27" s="200" t="s">
        <v>0</v>
      </c>
      <c r="H27" s="200" t="s">
        <v>0</v>
      </c>
      <c r="I27" s="177">
        <v>253</v>
      </c>
      <c r="J27" s="200">
        <v>174</v>
      </c>
      <c r="K27" s="177">
        <v>26</v>
      </c>
      <c r="L27" s="200" t="s">
        <v>6</v>
      </c>
      <c r="M27" s="200">
        <v>400</v>
      </c>
      <c r="N27" s="200">
        <v>1452</v>
      </c>
      <c r="O27" s="177">
        <v>4</v>
      </c>
      <c r="P27" s="200" t="s">
        <v>6</v>
      </c>
      <c r="Q27" s="200">
        <v>18</v>
      </c>
      <c r="R27" s="177">
        <v>13</v>
      </c>
      <c r="S27" s="177">
        <v>10.559999999999999</v>
      </c>
      <c r="T27" s="177">
        <v>22.8</v>
      </c>
      <c r="U27" s="200">
        <v>20.939999999999998</v>
      </c>
      <c r="V27" s="200">
        <v>844.01</v>
      </c>
      <c r="W27" s="101"/>
      <c r="X27" s="101"/>
      <c r="Y27" s="101"/>
      <c r="Z27" s="101"/>
      <c r="AA27" s="101"/>
      <c r="AB27" s="101"/>
      <c r="AC27" s="174"/>
      <c r="AD27" s="101"/>
      <c r="AE27" s="101"/>
      <c r="AF27" s="101"/>
      <c r="AG27" s="101"/>
      <c r="AH27" s="101"/>
      <c r="AI27" s="174"/>
      <c r="AJ27" s="175"/>
    </row>
    <row r="28" spans="2:36" ht="13.5" customHeight="1">
      <c r="C28" s="25" t="s">
        <v>242</v>
      </c>
      <c r="D28" s="200" t="s">
        <v>0</v>
      </c>
      <c r="E28" s="200" t="s">
        <v>0</v>
      </c>
      <c r="F28" s="200" t="s">
        <v>0</v>
      </c>
      <c r="G28" s="200" t="s">
        <v>0</v>
      </c>
      <c r="H28" s="200" t="s">
        <v>0</v>
      </c>
      <c r="I28" s="177">
        <v>116</v>
      </c>
      <c r="J28" s="200">
        <v>144</v>
      </c>
      <c r="K28" s="177">
        <v>14</v>
      </c>
      <c r="L28" s="200" t="s">
        <v>6</v>
      </c>
      <c r="M28" s="200">
        <v>293</v>
      </c>
      <c r="N28" s="200">
        <v>1048</v>
      </c>
      <c r="O28" s="177">
        <v>4</v>
      </c>
      <c r="P28" s="200">
        <v>0</v>
      </c>
      <c r="Q28" s="200">
        <v>9</v>
      </c>
      <c r="R28" s="177">
        <v>10</v>
      </c>
      <c r="S28" s="177">
        <v>5.6</v>
      </c>
      <c r="T28" s="177">
        <v>15.8</v>
      </c>
      <c r="U28" s="200">
        <v>6.49</v>
      </c>
      <c r="V28" s="200">
        <v>103.74</v>
      </c>
      <c r="W28" s="102"/>
      <c r="X28" s="102"/>
      <c r="Y28" s="102"/>
      <c r="Z28" s="102"/>
      <c r="AA28" s="102"/>
      <c r="AB28" s="102"/>
      <c r="AC28" s="170"/>
      <c r="AD28" s="102"/>
      <c r="AE28" s="102"/>
      <c r="AF28" s="102"/>
      <c r="AG28" s="102"/>
      <c r="AH28" s="102"/>
      <c r="AI28" s="170"/>
      <c r="AJ28" s="176"/>
    </row>
    <row r="29" spans="2:36" ht="13.5" customHeight="1">
      <c r="C29" s="25" t="s">
        <v>243</v>
      </c>
      <c r="D29" s="200" t="s">
        <v>0</v>
      </c>
      <c r="E29" s="200" t="s">
        <v>0</v>
      </c>
      <c r="F29" s="200" t="s">
        <v>0</v>
      </c>
      <c r="G29" s="200" t="s">
        <v>0</v>
      </c>
      <c r="H29" s="200" t="s">
        <v>0</v>
      </c>
      <c r="I29" s="177">
        <v>137</v>
      </c>
      <c r="J29" s="200">
        <v>31</v>
      </c>
      <c r="K29" s="177">
        <v>12</v>
      </c>
      <c r="L29" s="200" t="s">
        <v>6</v>
      </c>
      <c r="M29" s="200">
        <v>107</v>
      </c>
      <c r="N29" s="200">
        <v>404</v>
      </c>
      <c r="O29" s="177">
        <v>0</v>
      </c>
      <c r="P29" s="200" t="s">
        <v>6</v>
      </c>
      <c r="Q29" s="200">
        <v>9</v>
      </c>
      <c r="R29" s="177">
        <v>3</v>
      </c>
      <c r="S29" s="177">
        <v>4.96</v>
      </c>
      <c r="T29" s="177">
        <v>7</v>
      </c>
      <c r="U29" s="200">
        <v>14.45</v>
      </c>
      <c r="V29" s="200">
        <v>740.27</v>
      </c>
      <c r="W29" s="102"/>
      <c r="X29" s="102"/>
      <c r="Y29" s="102"/>
      <c r="Z29" s="102"/>
      <c r="AA29" s="102"/>
      <c r="AB29" s="102"/>
      <c r="AC29" s="170"/>
      <c r="AD29" s="102"/>
      <c r="AE29" s="102"/>
      <c r="AF29" s="102"/>
      <c r="AG29" s="102"/>
      <c r="AH29" s="102"/>
      <c r="AI29" s="170"/>
      <c r="AJ29" s="176"/>
    </row>
    <row r="30" spans="2:36" ht="13.5" customHeight="1">
      <c r="C30" s="25"/>
      <c r="D30" s="200" t="s">
        <v>0</v>
      </c>
      <c r="E30" s="200" t="s">
        <v>0</v>
      </c>
      <c r="F30" s="200" t="s">
        <v>0</v>
      </c>
      <c r="G30" s="200" t="s">
        <v>0</v>
      </c>
      <c r="H30" s="200" t="s">
        <v>0</v>
      </c>
      <c r="I30" s="177"/>
      <c r="J30" s="200"/>
      <c r="K30" s="177"/>
      <c r="L30" s="200"/>
      <c r="M30" s="200"/>
      <c r="N30" s="200"/>
      <c r="O30" s="177"/>
      <c r="P30" s="200"/>
      <c r="Q30" s="200"/>
      <c r="R30" s="177"/>
      <c r="S30" s="177"/>
      <c r="T30" s="177"/>
      <c r="U30" s="200"/>
      <c r="V30" s="200"/>
      <c r="W30" s="102"/>
      <c r="X30" s="102"/>
      <c r="Y30" s="102"/>
      <c r="Z30" s="102"/>
      <c r="AA30" s="102"/>
      <c r="AB30" s="102"/>
      <c r="AC30" s="170"/>
      <c r="AD30" s="102"/>
      <c r="AE30" s="102"/>
      <c r="AF30" s="102"/>
      <c r="AG30" s="102"/>
      <c r="AH30" s="102"/>
      <c r="AI30" s="170"/>
      <c r="AJ30" s="176"/>
    </row>
    <row r="31" spans="2:36" s="3" customFormat="1" ht="13.5" customHeight="1">
      <c r="B31" s="12" t="s">
        <v>218</v>
      </c>
      <c r="C31" s="25" t="s">
        <v>169</v>
      </c>
      <c r="D31" s="200" t="s">
        <v>0</v>
      </c>
      <c r="E31" s="200" t="s">
        <v>0</v>
      </c>
      <c r="F31" s="200" t="s">
        <v>0</v>
      </c>
      <c r="G31" s="200" t="s">
        <v>0</v>
      </c>
      <c r="H31" s="200" t="s">
        <v>0</v>
      </c>
      <c r="I31" s="177">
        <v>0</v>
      </c>
      <c r="J31" s="200">
        <v>738</v>
      </c>
      <c r="K31" s="177">
        <v>33</v>
      </c>
      <c r="L31" s="200" t="s">
        <v>6</v>
      </c>
      <c r="M31" s="200" t="s">
        <v>6</v>
      </c>
      <c r="N31" s="200">
        <v>0</v>
      </c>
      <c r="O31" s="177">
        <v>0</v>
      </c>
      <c r="P31" s="200">
        <v>0</v>
      </c>
      <c r="Q31" s="200">
        <v>7</v>
      </c>
      <c r="R31" s="177">
        <v>0</v>
      </c>
      <c r="S31" s="177">
        <v>0</v>
      </c>
      <c r="T31" s="177">
        <v>2.23</v>
      </c>
      <c r="U31" s="200">
        <v>1866.54</v>
      </c>
      <c r="V31" s="200" t="s">
        <v>6</v>
      </c>
      <c r="W31" s="101"/>
      <c r="X31" s="101"/>
      <c r="Y31" s="101"/>
      <c r="Z31" s="101"/>
      <c r="AA31" s="101"/>
      <c r="AB31" s="101"/>
      <c r="AC31" s="174"/>
      <c r="AD31" s="101"/>
      <c r="AE31" s="101"/>
      <c r="AF31" s="101"/>
      <c r="AG31" s="101"/>
      <c r="AH31" s="101"/>
      <c r="AI31" s="174"/>
      <c r="AJ31" s="175"/>
    </row>
    <row r="32" spans="2:36" ht="13.5" customHeight="1">
      <c r="C32" s="25" t="s">
        <v>242</v>
      </c>
      <c r="D32" s="200" t="s">
        <v>0</v>
      </c>
      <c r="E32" s="200" t="s">
        <v>0</v>
      </c>
      <c r="F32" s="200" t="s">
        <v>0</v>
      </c>
      <c r="G32" s="200" t="s">
        <v>0</v>
      </c>
      <c r="H32" s="200" t="s">
        <v>0</v>
      </c>
      <c r="I32" s="177">
        <v>0</v>
      </c>
      <c r="J32" s="200">
        <v>363</v>
      </c>
      <c r="K32" s="177">
        <v>0</v>
      </c>
      <c r="L32" s="200">
        <v>0</v>
      </c>
      <c r="M32" s="200">
        <v>0</v>
      </c>
      <c r="N32" s="200">
        <v>0</v>
      </c>
      <c r="O32" s="177">
        <v>0</v>
      </c>
      <c r="P32" s="200">
        <v>0</v>
      </c>
      <c r="Q32" s="200">
        <v>7</v>
      </c>
      <c r="R32" s="177">
        <v>0</v>
      </c>
      <c r="S32" s="177">
        <v>0</v>
      </c>
      <c r="T32" s="177">
        <v>1.33</v>
      </c>
      <c r="U32" s="200">
        <v>1319.79</v>
      </c>
      <c r="V32" s="200">
        <v>0</v>
      </c>
      <c r="W32" s="102"/>
      <c r="X32" s="102"/>
      <c r="Y32" s="102"/>
      <c r="Z32" s="102"/>
      <c r="AA32" s="102"/>
      <c r="AB32" s="102"/>
      <c r="AC32" s="170"/>
      <c r="AD32" s="102"/>
      <c r="AE32" s="102"/>
      <c r="AF32" s="102"/>
      <c r="AG32" s="102"/>
      <c r="AH32" s="102"/>
      <c r="AI32" s="170"/>
      <c r="AJ32" s="176"/>
    </row>
    <row r="33" spans="2:36" ht="13.5" customHeight="1">
      <c r="C33" s="25" t="s">
        <v>243</v>
      </c>
      <c r="D33" s="200" t="s">
        <v>0</v>
      </c>
      <c r="E33" s="200" t="s">
        <v>0</v>
      </c>
      <c r="F33" s="200" t="s">
        <v>0</v>
      </c>
      <c r="G33" s="200" t="s">
        <v>0</v>
      </c>
      <c r="H33" s="200" t="s">
        <v>0</v>
      </c>
      <c r="I33" s="177">
        <v>0</v>
      </c>
      <c r="J33" s="200">
        <v>374</v>
      </c>
      <c r="K33" s="177">
        <v>33</v>
      </c>
      <c r="L33" s="200" t="s">
        <v>6</v>
      </c>
      <c r="M33" s="200" t="s">
        <v>6</v>
      </c>
      <c r="N33" s="200">
        <v>0</v>
      </c>
      <c r="O33" s="177">
        <v>0</v>
      </c>
      <c r="P33" s="200">
        <v>0</v>
      </c>
      <c r="Q33" s="200" t="s">
        <v>6</v>
      </c>
      <c r="R33" s="177">
        <v>0</v>
      </c>
      <c r="S33" s="177">
        <v>0</v>
      </c>
      <c r="T33" s="177">
        <v>0.9</v>
      </c>
      <c r="U33" s="200">
        <v>546.75</v>
      </c>
      <c r="V33" s="200" t="s">
        <v>6</v>
      </c>
      <c r="W33" s="102"/>
      <c r="X33" s="102"/>
      <c r="Y33" s="102"/>
      <c r="Z33" s="102"/>
      <c r="AA33" s="102"/>
      <c r="AB33" s="102"/>
      <c r="AC33" s="170"/>
      <c r="AD33" s="102"/>
      <c r="AE33" s="102"/>
      <c r="AF33" s="102"/>
      <c r="AG33" s="102"/>
      <c r="AH33" s="102"/>
      <c r="AI33" s="170"/>
      <c r="AJ33" s="176"/>
    </row>
    <row r="34" spans="2:36" ht="13.5" customHeight="1">
      <c r="C34" s="25"/>
      <c r="D34" s="200" t="s">
        <v>0</v>
      </c>
      <c r="E34" s="200" t="s">
        <v>0</v>
      </c>
      <c r="F34" s="200" t="s">
        <v>0</v>
      </c>
      <c r="G34" s="200" t="s">
        <v>0</v>
      </c>
      <c r="H34" s="200" t="s">
        <v>0</v>
      </c>
      <c r="I34" s="177"/>
      <c r="J34" s="200"/>
      <c r="K34" s="177"/>
      <c r="L34" s="200"/>
      <c r="M34" s="200"/>
      <c r="N34" s="200"/>
      <c r="O34" s="177"/>
      <c r="P34" s="200"/>
      <c r="Q34" s="200"/>
      <c r="R34" s="177"/>
      <c r="S34" s="177"/>
      <c r="T34" s="177"/>
      <c r="U34" s="200"/>
      <c r="V34" s="200"/>
      <c r="W34" s="102"/>
      <c r="X34" s="102"/>
      <c r="Y34" s="102"/>
      <c r="Z34" s="102"/>
      <c r="AA34" s="102"/>
      <c r="AB34" s="102"/>
      <c r="AC34" s="170"/>
      <c r="AD34" s="102"/>
      <c r="AE34" s="102"/>
      <c r="AF34" s="102"/>
      <c r="AG34" s="102"/>
      <c r="AH34" s="102"/>
      <c r="AI34" s="170"/>
      <c r="AJ34" s="176"/>
    </row>
    <row r="35" spans="2:36" s="3" customFormat="1" ht="13.5" customHeight="1">
      <c r="B35" s="12" t="s">
        <v>219</v>
      </c>
      <c r="C35" s="25" t="s">
        <v>169</v>
      </c>
      <c r="D35" s="200" t="s">
        <v>0</v>
      </c>
      <c r="E35" s="200" t="s">
        <v>0</v>
      </c>
      <c r="F35" s="200" t="s">
        <v>0</v>
      </c>
      <c r="G35" s="200" t="s">
        <v>0</v>
      </c>
      <c r="H35" s="200" t="s">
        <v>0</v>
      </c>
      <c r="I35" s="177">
        <v>243</v>
      </c>
      <c r="J35" s="200">
        <v>1100</v>
      </c>
      <c r="K35" s="177">
        <v>35</v>
      </c>
      <c r="L35" s="200">
        <v>333</v>
      </c>
      <c r="M35" s="200">
        <v>24</v>
      </c>
      <c r="N35" s="200">
        <v>58</v>
      </c>
      <c r="O35" s="177">
        <v>1295</v>
      </c>
      <c r="P35" s="200">
        <v>162</v>
      </c>
      <c r="Q35" s="200">
        <v>6</v>
      </c>
      <c r="R35" s="177">
        <v>90</v>
      </c>
      <c r="S35" s="177">
        <v>29.34</v>
      </c>
      <c r="T35" s="177">
        <v>20.2</v>
      </c>
      <c r="U35" s="200">
        <v>220.64999999999998</v>
      </c>
      <c r="V35" s="200">
        <v>2508.79</v>
      </c>
      <c r="W35" s="101"/>
      <c r="X35" s="101"/>
      <c r="Y35" s="101"/>
      <c r="Z35" s="101"/>
      <c r="AA35" s="101"/>
      <c r="AB35" s="101"/>
      <c r="AC35" s="174"/>
      <c r="AD35" s="101"/>
      <c r="AE35" s="101"/>
      <c r="AF35" s="101"/>
      <c r="AG35" s="101"/>
      <c r="AH35" s="101"/>
      <c r="AI35" s="174"/>
      <c r="AJ35" s="175"/>
    </row>
    <row r="36" spans="2:36" ht="13.5" customHeight="1">
      <c r="C36" s="25" t="s">
        <v>242</v>
      </c>
      <c r="D36" s="201" t="s">
        <v>0</v>
      </c>
      <c r="E36" s="201" t="s">
        <v>0</v>
      </c>
      <c r="F36" s="201" t="s">
        <v>0</v>
      </c>
      <c r="G36" s="201" t="s">
        <v>0</v>
      </c>
      <c r="H36" s="201" t="s">
        <v>0</v>
      </c>
      <c r="I36" s="202">
        <v>210</v>
      </c>
      <c r="J36" s="200">
        <v>667</v>
      </c>
      <c r="K36" s="177">
        <v>20</v>
      </c>
      <c r="L36" s="200">
        <v>299</v>
      </c>
      <c r="M36" s="200">
        <v>16</v>
      </c>
      <c r="N36" s="200">
        <v>56</v>
      </c>
      <c r="O36" s="177">
        <v>535</v>
      </c>
      <c r="P36" s="200">
        <v>75</v>
      </c>
      <c r="Q36" s="200">
        <v>4</v>
      </c>
      <c r="R36" s="177">
        <v>75</v>
      </c>
      <c r="S36" s="177">
        <v>18</v>
      </c>
      <c r="T36" s="177">
        <v>11.6</v>
      </c>
      <c r="U36" s="200">
        <v>123.41</v>
      </c>
      <c r="V36" s="200">
        <v>903.85</v>
      </c>
      <c r="W36" s="102"/>
      <c r="X36" s="102"/>
      <c r="Y36" s="102"/>
      <c r="Z36" s="102"/>
      <c r="AA36" s="102"/>
      <c r="AB36" s="102"/>
      <c r="AC36" s="170"/>
      <c r="AD36" s="102"/>
      <c r="AE36" s="102"/>
      <c r="AF36" s="102"/>
      <c r="AG36" s="102"/>
      <c r="AH36" s="102"/>
      <c r="AI36" s="170"/>
      <c r="AJ36" s="176"/>
    </row>
    <row r="37" spans="2:36" ht="13.5" customHeight="1">
      <c r="C37" s="25" t="s">
        <v>243</v>
      </c>
      <c r="D37" s="201" t="s">
        <v>0</v>
      </c>
      <c r="E37" s="201" t="s">
        <v>0</v>
      </c>
      <c r="F37" s="201" t="s">
        <v>0</v>
      </c>
      <c r="G37" s="201" t="s">
        <v>0</v>
      </c>
      <c r="H37" s="201" t="s">
        <v>0</v>
      </c>
      <c r="I37" s="202">
        <v>33</v>
      </c>
      <c r="J37" s="200">
        <v>433</v>
      </c>
      <c r="K37" s="177">
        <v>15</v>
      </c>
      <c r="L37" s="200">
        <v>34</v>
      </c>
      <c r="M37" s="200">
        <v>8</v>
      </c>
      <c r="N37" s="200">
        <v>2</v>
      </c>
      <c r="O37" s="177">
        <v>759</v>
      </c>
      <c r="P37" s="200">
        <v>87</v>
      </c>
      <c r="Q37" s="200">
        <v>2</v>
      </c>
      <c r="R37" s="177">
        <v>15</v>
      </c>
      <c r="S37" s="177">
        <v>11.34</v>
      </c>
      <c r="T37" s="177">
        <v>8.6</v>
      </c>
      <c r="U37" s="200">
        <v>97.24</v>
      </c>
      <c r="V37" s="200">
        <v>1604.94</v>
      </c>
      <c r="W37" s="102"/>
      <c r="X37" s="102"/>
      <c r="Y37" s="102"/>
      <c r="Z37" s="102"/>
      <c r="AA37" s="102"/>
      <c r="AB37" s="102"/>
      <c r="AC37" s="170"/>
      <c r="AD37" s="102"/>
      <c r="AE37" s="102"/>
      <c r="AF37" s="102"/>
      <c r="AG37" s="102"/>
      <c r="AH37" s="102"/>
      <c r="AI37" s="170"/>
      <c r="AJ37" s="176"/>
    </row>
    <row r="38" spans="2:36" ht="13.5" customHeight="1">
      <c r="C38" s="25"/>
      <c r="D38" s="201" t="s">
        <v>0</v>
      </c>
      <c r="E38" s="201" t="s">
        <v>0</v>
      </c>
      <c r="F38" s="201" t="s">
        <v>0</v>
      </c>
      <c r="G38" s="201" t="s">
        <v>0</v>
      </c>
      <c r="H38" s="201" t="s">
        <v>0</v>
      </c>
      <c r="I38" s="202"/>
      <c r="J38" s="200"/>
      <c r="K38" s="177"/>
      <c r="L38" s="200"/>
      <c r="M38" s="200"/>
      <c r="N38" s="200"/>
      <c r="O38" s="177"/>
      <c r="P38" s="200"/>
      <c r="Q38" s="200"/>
      <c r="R38" s="177"/>
      <c r="S38" s="177"/>
      <c r="T38" s="177"/>
      <c r="U38" s="200"/>
      <c r="V38" s="200"/>
      <c r="W38" s="102"/>
      <c r="X38" s="102"/>
      <c r="Y38" s="102"/>
      <c r="Z38" s="102"/>
      <c r="AA38" s="102"/>
      <c r="AB38" s="102"/>
      <c r="AC38" s="170"/>
      <c r="AD38" s="102"/>
      <c r="AE38" s="102"/>
      <c r="AF38" s="102"/>
      <c r="AG38" s="102"/>
      <c r="AH38" s="102"/>
      <c r="AI38" s="170"/>
      <c r="AJ38" s="176"/>
    </row>
    <row r="39" spans="2:36" s="3" customFormat="1" ht="13.5" customHeight="1">
      <c r="B39" s="12" t="s">
        <v>220</v>
      </c>
      <c r="C39" s="25" t="s">
        <v>169</v>
      </c>
      <c r="D39" s="200" t="s">
        <v>0</v>
      </c>
      <c r="E39" s="200" t="s">
        <v>0</v>
      </c>
      <c r="F39" s="200" t="s">
        <v>0</v>
      </c>
      <c r="G39" s="200" t="s">
        <v>0</v>
      </c>
      <c r="H39" s="200" t="s">
        <v>0</v>
      </c>
      <c r="I39" s="177">
        <v>2</v>
      </c>
      <c r="J39" s="200">
        <v>1829</v>
      </c>
      <c r="K39" s="177">
        <v>20</v>
      </c>
      <c r="L39" s="200">
        <v>0</v>
      </c>
      <c r="M39" s="200" t="s">
        <v>6</v>
      </c>
      <c r="N39" s="200">
        <v>2</v>
      </c>
      <c r="O39" s="177">
        <v>1</v>
      </c>
      <c r="P39" s="200">
        <v>7</v>
      </c>
      <c r="Q39" s="200">
        <v>0</v>
      </c>
      <c r="R39" s="200" t="s">
        <v>6</v>
      </c>
      <c r="S39" s="200" t="s">
        <v>6</v>
      </c>
      <c r="T39" s="200">
        <v>0</v>
      </c>
      <c r="U39" s="200">
        <v>0</v>
      </c>
      <c r="V39" s="200">
        <v>1.0049999999999999</v>
      </c>
      <c r="W39" s="101"/>
      <c r="X39" s="101"/>
      <c r="Y39" s="101"/>
      <c r="Z39" s="101"/>
      <c r="AA39" s="101"/>
      <c r="AB39" s="101"/>
      <c r="AC39" s="174"/>
      <c r="AD39" s="101"/>
      <c r="AE39" s="101"/>
      <c r="AF39" s="101"/>
      <c r="AG39" s="101"/>
      <c r="AH39" s="101"/>
      <c r="AI39" s="174"/>
      <c r="AJ39" s="175"/>
    </row>
    <row r="40" spans="2:36" ht="13.5" customHeight="1">
      <c r="C40" s="25" t="s">
        <v>242</v>
      </c>
      <c r="D40" s="201" t="s">
        <v>0</v>
      </c>
      <c r="E40" s="201" t="s">
        <v>0</v>
      </c>
      <c r="F40" s="201" t="s">
        <v>0</v>
      </c>
      <c r="G40" s="201" t="s">
        <v>0</v>
      </c>
      <c r="H40" s="201" t="s">
        <v>0</v>
      </c>
      <c r="I40" s="202">
        <v>1</v>
      </c>
      <c r="J40" s="200">
        <v>1089</v>
      </c>
      <c r="K40" s="177">
        <v>13</v>
      </c>
      <c r="L40" s="200">
        <v>0</v>
      </c>
      <c r="M40" s="200">
        <v>0</v>
      </c>
      <c r="N40" s="200">
        <v>1</v>
      </c>
      <c r="O40" s="177">
        <v>0</v>
      </c>
      <c r="P40" s="200">
        <v>6</v>
      </c>
      <c r="Q40" s="200">
        <v>0</v>
      </c>
      <c r="R40" s="177">
        <v>0</v>
      </c>
      <c r="S40" s="177">
        <v>0</v>
      </c>
      <c r="T40" s="177">
        <v>0</v>
      </c>
      <c r="U40" s="200">
        <v>0</v>
      </c>
      <c r="V40" s="200" t="s">
        <v>6</v>
      </c>
      <c r="W40" s="102"/>
      <c r="X40" s="102"/>
      <c r="Y40" s="102"/>
      <c r="Z40" s="102"/>
      <c r="AA40" s="102"/>
      <c r="AB40" s="102"/>
      <c r="AC40" s="170"/>
      <c r="AD40" s="102"/>
      <c r="AE40" s="102"/>
      <c r="AF40" s="102"/>
      <c r="AG40" s="102"/>
      <c r="AH40" s="102"/>
      <c r="AI40" s="170"/>
      <c r="AJ40" s="176"/>
    </row>
    <row r="41" spans="2:36" ht="13.5" customHeight="1">
      <c r="C41" s="25" t="s">
        <v>243</v>
      </c>
      <c r="D41" s="201" t="s">
        <v>0</v>
      </c>
      <c r="E41" s="201" t="s">
        <v>0</v>
      </c>
      <c r="F41" s="201" t="s">
        <v>0</v>
      </c>
      <c r="G41" s="201" t="s">
        <v>0</v>
      </c>
      <c r="H41" s="201" t="s">
        <v>0</v>
      </c>
      <c r="I41" s="202">
        <v>1</v>
      </c>
      <c r="J41" s="200">
        <v>739</v>
      </c>
      <c r="K41" s="177">
        <v>7</v>
      </c>
      <c r="L41" s="200">
        <v>0</v>
      </c>
      <c r="M41" s="200" t="s">
        <v>6</v>
      </c>
      <c r="N41" s="200" t="s">
        <v>6</v>
      </c>
      <c r="O41" s="177">
        <v>1</v>
      </c>
      <c r="P41" s="200">
        <v>2</v>
      </c>
      <c r="Q41" s="200">
        <v>0</v>
      </c>
      <c r="R41" s="200" t="s">
        <v>6</v>
      </c>
      <c r="S41" s="200" t="s">
        <v>6</v>
      </c>
      <c r="T41" s="200">
        <v>0</v>
      </c>
      <c r="U41" s="200">
        <v>0</v>
      </c>
      <c r="V41" s="200">
        <v>0.505</v>
      </c>
      <c r="W41" s="102"/>
      <c r="X41" s="102"/>
      <c r="Y41" s="102"/>
      <c r="Z41" s="102"/>
      <c r="AA41" s="102"/>
      <c r="AB41" s="102"/>
      <c r="AC41" s="170"/>
      <c r="AD41" s="102"/>
      <c r="AE41" s="102"/>
      <c r="AF41" s="102"/>
      <c r="AG41" s="102"/>
      <c r="AH41" s="102"/>
      <c r="AI41" s="170"/>
      <c r="AJ41" s="176"/>
    </row>
    <row r="42" spans="2:36" ht="13.5" customHeight="1">
      <c r="C42" s="25"/>
      <c r="D42" s="201" t="s">
        <v>0</v>
      </c>
      <c r="E42" s="201" t="s">
        <v>0</v>
      </c>
      <c r="F42" s="201" t="s">
        <v>0</v>
      </c>
      <c r="G42" s="201" t="s">
        <v>0</v>
      </c>
      <c r="H42" s="201" t="s">
        <v>0</v>
      </c>
      <c r="I42" s="202"/>
      <c r="J42" s="200"/>
      <c r="K42" s="177"/>
      <c r="L42" s="200"/>
      <c r="M42" s="200"/>
      <c r="N42" s="200"/>
      <c r="O42" s="177"/>
      <c r="P42" s="200"/>
      <c r="Q42" s="200"/>
      <c r="R42" s="177"/>
      <c r="S42" s="177"/>
      <c r="T42" s="177"/>
      <c r="U42" s="200"/>
      <c r="V42" s="200"/>
      <c r="W42" s="102"/>
      <c r="X42" s="102"/>
      <c r="Y42" s="102"/>
      <c r="Z42" s="102"/>
      <c r="AA42" s="102"/>
      <c r="AB42" s="102"/>
      <c r="AC42" s="170"/>
      <c r="AD42" s="102"/>
      <c r="AE42" s="102"/>
      <c r="AF42" s="102"/>
      <c r="AG42" s="102"/>
      <c r="AH42" s="102"/>
      <c r="AI42" s="170"/>
      <c r="AJ42" s="176"/>
    </row>
    <row r="43" spans="2:36" s="3" customFormat="1" ht="13.5" customHeight="1">
      <c r="B43" s="12" t="s">
        <v>221</v>
      </c>
      <c r="C43" s="25" t="s">
        <v>169</v>
      </c>
      <c r="D43" s="200" t="s">
        <v>0</v>
      </c>
      <c r="E43" s="200" t="s">
        <v>0</v>
      </c>
      <c r="F43" s="200" t="s">
        <v>0</v>
      </c>
      <c r="G43" s="200" t="s">
        <v>0</v>
      </c>
      <c r="H43" s="200" t="s">
        <v>0</v>
      </c>
      <c r="I43" s="177">
        <v>0</v>
      </c>
      <c r="J43" s="200">
        <v>2</v>
      </c>
      <c r="K43" s="177">
        <v>2</v>
      </c>
      <c r="L43" s="200">
        <v>1</v>
      </c>
      <c r="M43" s="200" t="s">
        <v>6</v>
      </c>
      <c r="N43" s="200">
        <v>1</v>
      </c>
      <c r="O43" s="177">
        <v>1</v>
      </c>
      <c r="P43" s="200">
        <v>0</v>
      </c>
      <c r="Q43" s="200" t="s">
        <v>6</v>
      </c>
      <c r="R43" s="200" t="s">
        <v>6</v>
      </c>
      <c r="S43" s="200"/>
      <c r="T43" s="200">
        <v>0.15</v>
      </c>
      <c r="U43" s="200">
        <v>0.15</v>
      </c>
      <c r="V43" s="200">
        <v>92.12</v>
      </c>
      <c r="W43" s="101"/>
      <c r="X43" s="101"/>
      <c r="Y43" s="101"/>
      <c r="Z43" s="101"/>
      <c r="AA43" s="101"/>
      <c r="AB43" s="101"/>
      <c r="AC43" s="174"/>
      <c r="AD43" s="101"/>
      <c r="AE43" s="101"/>
      <c r="AF43" s="101"/>
      <c r="AG43" s="101"/>
      <c r="AH43" s="101"/>
      <c r="AI43" s="174"/>
      <c r="AJ43" s="175"/>
    </row>
    <row r="44" spans="2:36" ht="13.5" customHeight="1">
      <c r="C44" s="25" t="s">
        <v>242</v>
      </c>
      <c r="D44" s="201" t="s">
        <v>0</v>
      </c>
      <c r="E44" s="201" t="s">
        <v>0</v>
      </c>
      <c r="F44" s="201" t="s">
        <v>0</v>
      </c>
      <c r="G44" s="201" t="s">
        <v>0</v>
      </c>
      <c r="H44" s="201" t="s">
        <v>0</v>
      </c>
      <c r="I44" s="202">
        <v>0</v>
      </c>
      <c r="J44" s="200">
        <v>1</v>
      </c>
      <c r="K44" s="177">
        <v>0</v>
      </c>
      <c r="L44" s="200" t="s">
        <v>6</v>
      </c>
      <c r="M44" s="200" t="s">
        <v>6</v>
      </c>
      <c r="N44" s="200">
        <v>0</v>
      </c>
      <c r="O44" s="177">
        <v>0</v>
      </c>
      <c r="P44" s="200">
        <v>0</v>
      </c>
      <c r="Q44" s="200">
        <v>0</v>
      </c>
      <c r="R44" s="177">
        <v>0</v>
      </c>
      <c r="S44" s="177">
        <v>0</v>
      </c>
      <c r="T44" s="177">
        <v>0</v>
      </c>
      <c r="U44" s="200">
        <v>0</v>
      </c>
      <c r="V44" s="200">
        <v>0.9</v>
      </c>
      <c r="W44" s="102"/>
      <c r="X44" s="102"/>
      <c r="Y44" s="102"/>
      <c r="Z44" s="102"/>
      <c r="AA44" s="102"/>
      <c r="AB44" s="102"/>
      <c r="AC44" s="170"/>
      <c r="AD44" s="102"/>
      <c r="AE44" s="102"/>
      <c r="AF44" s="102"/>
      <c r="AG44" s="102"/>
      <c r="AH44" s="102"/>
      <c r="AI44" s="170"/>
      <c r="AJ44" s="176"/>
    </row>
    <row r="45" spans="2:36" ht="13.5" customHeight="1">
      <c r="C45" s="25" t="s">
        <v>243</v>
      </c>
      <c r="D45" s="201" t="s">
        <v>0</v>
      </c>
      <c r="E45" s="201" t="s">
        <v>0</v>
      </c>
      <c r="F45" s="201" t="s">
        <v>0</v>
      </c>
      <c r="G45" s="201" t="s">
        <v>0</v>
      </c>
      <c r="H45" s="201" t="s">
        <v>0</v>
      </c>
      <c r="I45" s="202">
        <v>0</v>
      </c>
      <c r="J45" s="200">
        <v>1</v>
      </c>
      <c r="K45" s="177">
        <v>2</v>
      </c>
      <c r="L45" s="200">
        <v>1</v>
      </c>
      <c r="M45" s="200">
        <v>0</v>
      </c>
      <c r="N45" s="200">
        <v>1</v>
      </c>
      <c r="O45" s="177">
        <v>1</v>
      </c>
      <c r="P45" s="200">
        <v>0</v>
      </c>
      <c r="Q45" s="200" t="s">
        <v>6</v>
      </c>
      <c r="R45" s="200" t="s">
        <v>6</v>
      </c>
      <c r="S45" s="200">
        <v>0</v>
      </c>
      <c r="T45" s="200">
        <v>0.15</v>
      </c>
      <c r="U45" s="200">
        <v>0.15</v>
      </c>
      <c r="V45" s="200">
        <v>91.22</v>
      </c>
      <c r="W45" s="102"/>
      <c r="X45" s="102"/>
      <c r="Y45" s="102"/>
      <c r="Z45" s="102"/>
      <c r="AA45" s="102"/>
      <c r="AB45" s="102"/>
      <c r="AC45" s="170"/>
      <c r="AD45" s="102"/>
      <c r="AE45" s="102"/>
      <c r="AF45" s="102"/>
      <c r="AG45" s="102"/>
      <c r="AH45" s="102"/>
      <c r="AI45" s="170"/>
      <c r="AJ45" s="176"/>
    </row>
    <row r="46" spans="2:36" ht="13.5" customHeight="1">
      <c r="C46" s="25"/>
      <c r="D46" s="201"/>
      <c r="E46" s="201"/>
      <c r="F46" s="201"/>
      <c r="G46" s="201"/>
      <c r="H46" s="201"/>
      <c r="I46" s="202"/>
      <c r="J46" s="200"/>
      <c r="K46" s="177"/>
      <c r="L46" s="200"/>
      <c r="M46" s="200"/>
      <c r="N46" s="200"/>
      <c r="O46" s="177"/>
      <c r="P46" s="200"/>
      <c r="Q46" s="200"/>
      <c r="R46" s="177"/>
      <c r="S46" s="177"/>
      <c r="T46" s="177"/>
      <c r="U46" s="200"/>
      <c r="V46" s="200"/>
      <c r="W46" s="102"/>
      <c r="X46" s="102"/>
      <c r="Y46" s="102"/>
      <c r="Z46" s="102"/>
      <c r="AA46" s="102"/>
      <c r="AB46" s="102"/>
      <c r="AC46" s="170"/>
      <c r="AD46" s="102"/>
      <c r="AE46" s="102"/>
      <c r="AF46" s="102"/>
      <c r="AG46" s="102"/>
      <c r="AH46" s="102"/>
      <c r="AI46" s="170"/>
      <c r="AJ46" s="176"/>
    </row>
    <row r="47" spans="2:36" s="3" customFormat="1" ht="13.5" customHeight="1">
      <c r="B47" s="12" t="s">
        <v>222</v>
      </c>
      <c r="C47" s="25" t="s">
        <v>169</v>
      </c>
      <c r="D47" s="200" t="s">
        <v>0</v>
      </c>
      <c r="E47" s="200" t="s">
        <v>0</v>
      </c>
      <c r="F47" s="200" t="s">
        <v>0</v>
      </c>
      <c r="G47" s="200" t="s">
        <v>0</v>
      </c>
      <c r="H47" s="200" t="s">
        <v>0</v>
      </c>
      <c r="I47" s="177">
        <v>0</v>
      </c>
      <c r="J47" s="200">
        <v>101</v>
      </c>
      <c r="K47" s="177">
        <v>18</v>
      </c>
      <c r="L47" s="200">
        <v>1</v>
      </c>
      <c r="M47" s="200">
        <v>3</v>
      </c>
      <c r="N47" s="200">
        <v>0</v>
      </c>
      <c r="O47" s="177">
        <v>0</v>
      </c>
      <c r="P47" s="200">
        <v>0</v>
      </c>
      <c r="Q47" s="200">
        <v>1</v>
      </c>
      <c r="R47" s="200" t="s">
        <v>6</v>
      </c>
      <c r="S47" s="200">
        <v>0</v>
      </c>
      <c r="T47" s="200">
        <v>2.23</v>
      </c>
      <c r="U47" s="200" t="s">
        <v>6</v>
      </c>
      <c r="V47" s="200">
        <v>163.41</v>
      </c>
      <c r="W47" s="101"/>
      <c r="X47" s="101"/>
      <c r="Y47" s="101"/>
      <c r="Z47" s="101"/>
      <c r="AA47" s="101"/>
      <c r="AB47" s="101"/>
      <c r="AC47" s="174"/>
      <c r="AD47" s="101"/>
      <c r="AE47" s="101"/>
      <c r="AF47" s="101"/>
      <c r="AG47" s="101"/>
      <c r="AH47" s="101"/>
      <c r="AI47" s="174"/>
      <c r="AJ47" s="175"/>
    </row>
    <row r="48" spans="2:36" ht="13.5" customHeight="1">
      <c r="C48" s="25" t="s">
        <v>242</v>
      </c>
      <c r="D48" s="201" t="s">
        <v>0</v>
      </c>
      <c r="E48" s="201" t="s">
        <v>0</v>
      </c>
      <c r="F48" s="201" t="s">
        <v>0</v>
      </c>
      <c r="G48" s="201" t="s">
        <v>0</v>
      </c>
      <c r="H48" s="201" t="s">
        <v>0</v>
      </c>
      <c r="I48" s="202">
        <v>0</v>
      </c>
      <c r="J48" s="200">
        <v>101</v>
      </c>
      <c r="K48" s="177">
        <v>6</v>
      </c>
      <c r="L48" s="200">
        <v>1</v>
      </c>
      <c r="M48" s="200">
        <v>3</v>
      </c>
      <c r="N48" s="200">
        <v>0</v>
      </c>
      <c r="O48" s="177">
        <v>0</v>
      </c>
      <c r="P48" s="200">
        <v>0</v>
      </c>
      <c r="Q48" s="200">
        <v>0</v>
      </c>
      <c r="R48" s="177">
        <v>0</v>
      </c>
      <c r="S48" s="177">
        <v>0</v>
      </c>
      <c r="T48" s="177">
        <v>1.23</v>
      </c>
      <c r="U48" s="200">
        <v>0</v>
      </c>
      <c r="V48" s="200">
        <v>45.18</v>
      </c>
      <c r="W48" s="102"/>
      <c r="X48" s="102"/>
      <c r="Y48" s="102"/>
      <c r="Z48" s="102"/>
      <c r="AA48" s="102"/>
      <c r="AB48" s="102"/>
      <c r="AC48" s="170"/>
      <c r="AD48" s="102"/>
      <c r="AE48" s="102"/>
      <c r="AF48" s="102"/>
      <c r="AG48" s="102"/>
      <c r="AH48" s="102"/>
      <c r="AI48" s="170"/>
      <c r="AJ48" s="176"/>
    </row>
    <row r="49" spans="2:43" ht="13.5" customHeight="1">
      <c r="C49" s="25" t="s">
        <v>243</v>
      </c>
      <c r="D49" s="200" t="s">
        <v>0</v>
      </c>
      <c r="E49" s="200" t="s">
        <v>0</v>
      </c>
      <c r="F49" s="200" t="s">
        <v>0</v>
      </c>
      <c r="G49" s="200" t="s">
        <v>0</v>
      </c>
      <c r="H49" s="200" t="s">
        <v>0</v>
      </c>
      <c r="I49" s="177">
        <v>0</v>
      </c>
      <c r="J49" s="200" t="s">
        <v>6</v>
      </c>
      <c r="K49" s="177">
        <v>12</v>
      </c>
      <c r="L49" s="200">
        <v>0</v>
      </c>
      <c r="M49" s="200" t="s">
        <v>6</v>
      </c>
      <c r="N49" s="200">
        <v>0</v>
      </c>
      <c r="O49" s="177">
        <v>0</v>
      </c>
      <c r="P49" s="200">
        <v>0</v>
      </c>
      <c r="Q49" s="200">
        <v>1</v>
      </c>
      <c r="R49" s="200" t="s">
        <v>6</v>
      </c>
      <c r="S49" s="200">
        <v>0</v>
      </c>
      <c r="T49" s="200">
        <v>1</v>
      </c>
      <c r="U49" s="200" t="s">
        <v>6</v>
      </c>
      <c r="V49" s="200">
        <v>118.23</v>
      </c>
      <c r="W49" s="102"/>
      <c r="X49" s="102"/>
      <c r="Y49" s="102"/>
      <c r="Z49" s="102"/>
      <c r="AA49" s="102"/>
      <c r="AB49" s="102"/>
      <c r="AC49" s="170"/>
      <c r="AD49" s="102"/>
      <c r="AE49" s="102"/>
      <c r="AF49" s="102"/>
      <c r="AG49" s="102"/>
      <c r="AH49" s="102"/>
      <c r="AI49" s="170"/>
      <c r="AJ49" s="176"/>
    </row>
    <row r="50" spans="2:43" ht="13.5" customHeight="1">
      <c r="C50" s="25"/>
      <c r="D50" s="200"/>
      <c r="E50" s="200"/>
      <c r="F50" s="200"/>
      <c r="G50" s="200"/>
      <c r="H50" s="200"/>
      <c r="I50" s="177"/>
      <c r="J50" s="200"/>
      <c r="K50" s="177"/>
      <c r="L50" s="200"/>
      <c r="M50" s="200"/>
      <c r="N50" s="200"/>
      <c r="O50" s="177"/>
      <c r="P50" s="200"/>
      <c r="Q50" s="200"/>
      <c r="R50" s="177"/>
      <c r="S50" s="177"/>
      <c r="T50" s="177"/>
      <c r="U50" s="200"/>
      <c r="V50" s="200"/>
      <c r="W50" s="102"/>
      <c r="X50" s="102"/>
      <c r="Y50" s="102"/>
      <c r="Z50" s="102"/>
      <c r="AA50" s="102"/>
      <c r="AB50" s="102"/>
      <c r="AC50" s="170"/>
      <c r="AD50" s="102"/>
      <c r="AE50" s="102"/>
      <c r="AF50" s="102"/>
      <c r="AG50" s="102"/>
      <c r="AH50" s="102"/>
      <c r="AI50" s="170"/>
      <c r="AJ50" s="176"/>
    </row>
    <row r="51" spans="2:43" s="3" customFormat="1" ht="13.5" customHeight="1">
      <c r="B51" s="12" t="s">
        <v>1</v>
      </c>
      <c r="C51" s="25" t="s">
        <v>169</v>
      </c>
      <c r="D51" s="200" t="s">
        <v>0</v>
      </c>
      <c r="E51" s="200" t="s">
        <v>0</v>
      </c>
      <c r="F51" s="200" t="s">
        <v>0</v>
      </c>
      <c r="G51" s="200" t="s">
        <v>0</v>
      </c>
      <c r="H51" s="200" t="s">
        <v>0</v>
      </c>
      <c r="I51" s="177">
        <v>0</v>
      </c>
      <c r="J51" s="200">
        <v>0</v>
      </c>
      <c r="K51" s="177">
        <v>0</v>
      </c>
      <c r="L51" s="200">
        <v>0</v>
      </c>
      <c r="M51" s="200">
        <v>0</v>
      </c>
      <c r="N51" s="200">
        <v>0</v>
      </c>
      <c r="O51" s="177">
        <v>0</v>
      </c>
      <c r="P51" s="200">
        <v>0</v>
      </c>
      <c r="Q51" s="200">
        <v>0</v>
      </c>
      <c r="R51" s="177">
        <v>0</v>
      </c>
      <c r="S51" s="177">
        <v>0</v>
      </c>
      <c r="T51" s="177">
        <v>0</v>
      </c>
      <c r="U51" s="200">
        <v>0</v>
      </c>
      <c r="V51" s="200" t="s">
        <v>6</v>
      </c>
      <c r="W51" s="101"/>
      <c r="X51" s="101"/>
      <c r="Y51" s="101"/>
      <c r="Z51" s="101"/>
      <c r="AA51" s="101"/>
      <c r="AB51" s="101"/>
      <c r="AC51" s="174"/>
      <c r="AD51" s="101"/>
      <c r="AE51" s="101"/>
      <c r="AF51" s="101"/>
      <c r="AG51" s="101"/>
      <c r="AH51" s="101"/>
      <c r="AI51" s="174"/>
      <c r="AJ51" s="175"/>
    </row>
    <row r="52" spans="2:43" ht="13.5" customHeight="1">
      <c r="C52" s="25" t="s">
        <v>242</v>
      </c>
      <c r="D52" s="200" t="s">
        <v>0</v>
      </c>
      <c r="E52" s="200" t="s">
        <v>0</v>
      </c>
      <c r="F52" s="200" t="s">
        <v>0</v>
      </c>
      <c r="G52" s="200" t="s">
        <v>0</v>
      </c>
      <c r="H52" s="200" t="s">
        <v>0</v>
      </c>
      <c r="I52" s="177">
        <v>0</v>
      </c>
      <c r="J52" s="200">
        <v>0</v>
      </c>
      <c r="K52" s="177">
        <v>0</v>
      </c>
      <c r="L52" s="200">
        <v>0</v>
      </c>
      <c r="M52" s="200">
        <v>0</v>
      </c>
      <c r="N52" s="200">
        <v>0</v>
      </c>
      <c r="O52" s="177">
        <v>0</v>
      </c>
      <c r="P52" s="200">
        <v>0</v>
      </c>
      <c r="Q52" s="200">
        <v>0</v>
      </c>
      <c r="R52" s="177">
        <v>0</v>
      </c>
      <c r="S52" s="177">
        <v>0</v>
      </c>
      <c r="T52" s="177">
        <v>0</v>
      </c>
      <c r="U52" s="200">
        <v>0</v>
      </c>
      <c r="V52" s="200">
        <v>0</v>
      </c>
      <c r="W52" s="102"/>
      <c r="X52" s="102"/>
      <c r="Y52" s="102"/>
      <c r="Z52" s="102"/>
      <c r="AA52" s="102"/>
      <c r="AB52" s="102"/>
      <c r="AC52" s="170"/>
      <c r="AD52" s="102"/>
      <c r="AE52" s="102"/>
      <c r="AF52" s="102"/>
      <c r="AG52" s="102"/>
      <c r="AH52" s="102"/>
      <c r="AI52" s="170"/>
      <c r="AJ52" s="176"/>
    </row>
    <row r="53" spans="2:43" ht="13.5" customHeight="1">
      <c r="C53" s="25" t="s">
        <v>243</v>
      </c>
      <c r="D53" s="200" t="s">
        <v>0</v>
      </c>
      <c r="E53" s="200" t="s">
        <v>0</v>
      </c>
      <c r="F53" s="200" t="s">
        <v>0</v>
      </c>
      <c r="G53" s="200" t="s">
        <v>0</v>
      </c>
      <c r="H53" s="200" t="s">
        <v>0</v>
      </c>
      <c r="I53" s="177">
        <v>0</v>
      </c>
      <c r="J53" s="200">
        <v>0</v>
      </c>
      <c r="K53" s="177">
        <v>0</v>
      </c>
      <c r="L53" s="200">
        <v>0</v>
      </c>
      <c r="M53" s="200">
        <v>0</v>
      </c>
      <c r="N53" s="200">
        <v>0</v>
      </c>
      <c r="O53" s="177">
        <v>0</v>
      </c>
      <c r="P53" s="200">
        <v>0</v>
      </c>
      <c r="Q53" s="200">
        <v>0</v>
      </c>
      <c r="R53" s="177">
        <v>0</v>
      </c>
      <c r="S53" s="177">
        <v>0</v>
      </c>
      <c r="T53" s="177">
        <v>0</v>
      </c>
      <c r="U53" s="200">
        <v>0</v>
      </c>
      <c r="V53" s="200" t="s">
        <v>6</v>
      </c>
      <c r="W53" s="102"/>
      <c r="X53" s="102"/>
      <c r="Y53" s="102"/>
      <c r="Z53" s="102"/>
      <c r="AA53" s="102"/>
      <c r="AB53" s="102"/>
      <c r="AC53" s="170"/>
      <c r="AD53" s="102"/>
      <c r="AE53" s="102"/>
      <c r="AF53" s="102"/>
      <c r="AG53" s="102"/>
      <c r="AH53" s="102"/>
      <c r="AI53" s="170"/>
      <c r="AJ53" s="176"/>
    </row>
    <row r="54" spans="2:43" ht="6" customHeight="1">
      <c r="B54" s="99"/>
      <c r="C54" s="99"/>
      <c r="D54" s="99"/>
      <c r="E54" s="99"/>
      <c r="F54" s="99"/>
      <c r="G54" s="99"/>
      <c r="H54" s="99"/>
      <c r="I54" s="99"/>
      <c r="J54" s="99"/>
      <c r="K54" s="99"/>
      <c r="L54" s="99"/>
      <c r="M54" s="99"/>
    </row>
    <row r="55" spans="2:43" ht="3" customHeight="1">
      <c r="B55" s="152"/>
      <c r="C55" s="152" t="s">
        <v>230</v>
      </c>
      <c r="D55" s="152"/>
      <c r="E55" s="152"/>
      <c r="F55" s="152"/>
      <c r="G55" s="152"/>
      <c r="H55" s="152"/>
      <c r="I55" s="152"/>
      <c r="J55" s="152"/>
      <c r="K55" s="152"/>
      <c r="L55" s="152"/>
      <c r="M55" s="152"/>
      <c r="N55" s="151"/>
      <c r="O55" s="151"/>
      <c r="P55" s="151"/>
      <c r="Q55" s="151"/>
      <c r="R55" s="151"/>
      <c r="S55" s="151"/>
      <c r="T55" s="151"/>
      <c r="U55" s="151"/>
      <c r="V55" s="151"/>
    </row>
    <row r="56" spans="2:43" ht="5.25" customHeight="1">
      <c r="N56" s="12"/>
      <c r="O56" s="12"/>
      <c r="P56" s="12"/>
      <c r="Q56" s="12"/>
      <c r="R56" s="12"/>
      <c r="S56" s="12"/>
      <c r="T56" s="12"/>
      <c r="U56" s="12"/>
      <c r="V56" s="12"/>
      <c r="W56" s="12"/>
    </row>
    <row r="57" spans="2:43" s="60" customFormat="1" ht="12.75" customHeight="1">
      <c r="B57" s="290" t="s">
        <v>288</v>
      </c>
      <c r="C57" s="290"/>
      <c r="D57" s="290"/>
      <c r="E57" s="290"/>
      <c r="F57" s="290"/>
      <c r="G57" s="290"/>
      <c r="H57" s="290"/>
      <c r="I57" s="290"/>
      <c r="J57" s="290"/>
      <c r="K57" s="290"/>
      <c r="L57" s="290"/>
      <c r="M57" s="290"/>
      <c r="N57" s="290"/>
      <c r="O57" s="290"/>
      <c r="P57" s="290"/>
      <c r="Q57" s="290"/>
      <c r="R57" s="290"/>
      <c r="S57" s="290"/>
      <c r="T57" s="227"/>
      <c r="U57" s="227"/>
      <c r="V57" s="227"/>
    </row>
    <row r="58" spans="2:43" s="60" customFormat="1" ht="5.25" customHeight="1">
      <c r="C58" s="90"/>
      <c r="N58" s="129"/>
      <c r="O58" s="129"/>
      <c r="P58" s="129"/>
      <c r="Q58" s="129"/>
      <c r="R58" s="129"/>
      <c r="S58" s="129"/>
      <c r="T58" s="129"/>
      <c r="U58" s="129"/>
      <c r="V58" s="129"/>
      <c r="W58" s="129"/>
    </row>
    <row r="59" spans="2:43" s="60" customFormat="1" ht="9" customHeight="1">
      <c r="B59" s="272" t="s">
        <v>245</v>
      </c>
      <c r="C59" s="272"/>
      <c r="D59" s="272"/>
      <c r="E59" s="272"/>
      <c r="F59" s="272"/>
      <c r="G59" s="272"/>
      <c r="H59" s="272"/>
      <c r="I59" s="272"/>
      <c r="J59" s="272"/>
      <c r="K59" s="272"/>
      <c r="L59" s="272"/>
      <c r="M59" s="272"/>
      <c r="N59" s="272"/>
      <c r="O59" s="272"/>
      <c r="P59" s="272"/>
      <c r="Q59" s="272"/>
      <c r="R59" s="272"/>
      <c r="S59" s="272"/>
      <c r="T59" s="161"/>
      <c r="U59" s="161"/>
      <c r="V59" s="161"/>
      <c r="W59" s="129"/>
    </row>
    <row r="61" spans="2:43" s="179" customFormat="1" ht="18" customHeight="1">
      <c r="B61" s="146"/>
      <c r="AD61" s="193"/>
      <c r="AK61" s="180"/>
      <c r="AL61" s="180"/>
      <c r="AM61" s="180"/>
      <c r="AN61" s="180"/>
      <c r="AO61" s="180"/>
      <c r="AP61" s="180"/>
      <c r="AQ61" s="180"/>
    </row>
  </sheetData>
  <mergeCells count="7">
    <mergeCell ref="B1:V1"/>
    <mergeCell ref="D4:V4"/>
    <mergeCell ref="B57:S57"/>
    <mergeCell ref="B59:S59"/>
    <mergeCell ref="T3:V3"/>
    <mergeCell ref="B4:B5"/>
    <mergeCell ref="C4:C5"/>
  </mergeCells>
  <hyperlinks>
    <hyperlink ref="X2" location="Contents!A1" tooltip="(voltar ao índice)" display="(back to contents)" xr:uid="{4743DD52-DA46-4220-BF40-5D8B5EF0750A}"/>
  </hyperlinks>
  <printOptions horizontalCentered="1"/>
  <pageMargins left="7.874015748031496E-2" right="7.874015748031496E-2" top="0.6692913385826772" bottom="0.6692913385826772" header="0" footer="0"/>
  <pageSetup paperSize="9" scale="64"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2">
    <pageSetUpPr fitToPage="1"/>
  </sheetPr>
  <dimension ref="B1:S22"/>
  <sheetViews>
    <sheetView zoomScaleNormal="100" workbookViewId="0">
      <selection activeCell="S2" sqref="S2"/>
    </sheetView>
  </sheetViews>
  <sheetFormatPr defaultColWidth="9.15234375" defaultRowHeight="10.3"/>
  <cols>
    <col min="1" max="1" width="6.69140625" style="114" customWidth="1"/>
    <col min="2" max="2" width="35.69140625" style="114" customWidth="1"/>
    <col min="3" max="17" width="9.69140625" style="114" customWidth="1"/>
    <col min="18" max="18" width="6.69140625" style="114" customWidth="1"/>
    <col min="19" max="19" width="15" style="114" bestFit="1" customWidth="1"/>
    <col min="20" max="16384" width="9.15234375" style="114"/>
  </cols>
  <sheetData>
    <row r="1" spans="2:19" ht="26.25" customHeight="1">
      <c r="B1" s="292" t="s">
        <v>336</v>
      </c>
      <c r="C1" s="292"/>
      <c r="D1" s="292"/>
      <c r="E1" s="292"/>
      <c r="F1" s="292"/>
      <c r="G1" s="292"/>
      <c r="H1" s="292"/>
      <c r="I1" s="292"/>
      <c r="J1" s="292"/>
      <c r="K1" s="292"/>
      <c r="L1" s="292"/>
      <c r="M1" s="292"/>
      <c r="N1" s="292"/>
      <c r="O1" s="292"/>
      <c r="P1" s="292"/>
      <c r="Q1" s="292"/>
    </row>
    <row r="2" spans="2:19" ht="12.75" customHeight="1">
      <c r="B2" s="166"/>
      <c r="C2" s="166"/>
      <c r="D2" s="166"/>
      <c r="E2" s="166"/>
      <c r="F2" s="166"/>
      <c r="G2" s="166"/>
      <c r="H2" s="166"/>
      <c r="I2" s="166"/>
      <c r="J2" s="166"/>
      <c r="K2" s="166"/>
      <c r="L2" s="166"/>
      <c r="M2" s="166"/>
      <c r="N2" s="166"/>
      <c r="O2" s="166"/>
      <c r="P2" s="166"/>
      <c r="Q2" s="166"/>
      <c r="R2" s="115"/>
      <c r="S2" s="146" t="s">
        <v>292</v>
      </c>
    </row>
    <row r="3" spans="2:19">
      <c r="Q3" s="105" t="s">
        <v>51</v>
      </c>
    </row>
    <row r="4" spans="2:19" ht="18.75" customHeight="1">
      <c r="B4" s="262" t="s">
        <v>9</v>
      </c>
      <c r="C4" s="261" t="s">
        <v>16</v>
      </c>
      <c r="D4" s="256"/>
      <c r="E4" s="256"/>
      <c r="F4" s="256"/>
      <c r="G4" s="256"/>
      <c r="H4" s="256"/>
      <c r="I4" s="256"/>
      <c r="J4" s="256"/>
      <c r="K4" s="256"/>
      <c r="L4" s="256"/>
      <c r="M4" s="256"/>
      <c r="N4" s="256"/>
      <c r="O4" s="256"/>
      <c r="P4" s="256"/>
      <c r="Q4" s="256"/>
    </row>
    <row r="5" spans="2:19" ht="18.75" customHeight="1">
      <c r="B5" s="263"/>
      <c r="C5" s="154">
        <v>2010</v>
      </c>
      <c r="D5" s="154">
        <v>2011</v>
      </c>
      <c r="E5" s="154">
        <v>2012</v>
      </c>
      <c r="F5" s="154">
        <v>2013</v>
      </c>
      <c r="G5" s="154">
        <v>2014</v>
      </c>
      <c r="H5" s="154">
        <v>2015</v>
      </c>
      <c r="I5" s="155">
        <v>2016</v>
      </c>
      <c r="J5" s="154">
        <v>2017</v>
      </c>
      <c r="K5" s="155">
        <v>2018</v>
      </c>
      <c r="L5" s="154">
        <v>2019</v>
      </c>
      <c r="M5" s="155">
        <v>2020</v>
      </c>
      <c r="N5" s="154">
        <v>2021</v>
      </c>
      <c r="O5" s="155">
        <v>2022</v>
      </c>
      <c r="P5" s="154">
        <v>2023</v>
      </c>
      <c r="Q5" s="155">
        <v>2024</v>
      </c>
    </row>
    <row r="6" spans="2:19" ht="6" customHeight="1">
      <c r="B6" s="160"/>
    </row>
    <row r="7" spans="2:19">
      <c r="B7" s="116" t="s">
        <v>169</v>
      </c>
      <c r="C7" s="117">
        <v>8</v>
      </c>
      <c r="D7" s="117">
        <v>8</v>
      </c>
      <c r="E7" s="117">
        <v>10</v>
      </c>
      <c r="F7" s="117">
        <v>8</v>
      </c>
      <c r="G7" s="117">
        <v>10</v>
      </c>
      <c r="H7" s="117">
        <v>8</v>
      </c>
      <c r="I7" s="117">
        <v>7</v>
      </c>
      <c r="J7" s="117">
        <v>7</v>
      </c>
      <c r="K7" s="117">
        <v>9</v>
      </c>
      <c r="L7" s="117">
        <v>9</v>
      </c>
      <c r="M7" s="117">
        <v>12</v>
      </c>
      <c r="N7" s="117">
        <v>10</v>
      </c>
      <c r="O7" s="117">
        <v>10</v>
      </c>
      <c r="P7" s="117">
        <v>12</v>
      </c>
      <c r="Q7" s="117">
        <v>11</v>
      </c>
      <c r="R7" s="117"/>
    </row>
    <row r="8" spans="2:19" ht="6" customHeight="1">
      <c r="B8" s="156"/>
      <c r="C8" s="156"/>
      <c r="D8" s="156"/>
      <c r="E8" s="156"/>
      <c r="F8" s="156"/>
      <c r="G8" s="156"/>
      <c r="H8" s="156"/>
      <c r="I8" s="156"/>
      <c r="J8" s="156"/>
      <c r="K8" s="156"/>
      <c r="L8" s="156"/>
      <c r="M8" s="156"/>
      <c r="N8" s="156"/>
      <c r="O8" s="156"/>
      <c r="P8" s="156"/>
      <c r="Q8" s="156"/>
    </row>
    <row r="9" spans="2:19" ht="3" customHeight="1">
      <c r="B9" s="158"/>
      <c r="C9" s="158"/>
      <c r="D9" s="158"/>
      <c r="E9" s="158"/>
      <c r="F9" s="158"/>
      <c r="G9" s="158"/>
      <c r="H9" s="158"/>
      <c r="I9" s="158"/>
      <c r="J9" s="158"/>
      <c r="K9" s="158"/>
      <c r="L9" s="158"/>
      <c r="M9" s="158"/>
      <c r="N9" s="158"/>
      <c r="O9" s="158"/>
      <c r="P9" s="158"/>
      <c r="Q9" s="158"/>
    </row>
    <row r="10" spans="2:19" ht="5.25" customHeight="1">
      <c r="B10" s="156"/>
      <c r="C10" s="156"/>
      <c r="D10" s="156"/>
      <c r="E10" s="156"/>
      <c r="F10" s="156"/>
      <c r="G10" s="156"/>
      <c r="H10" s="156"/>
      <c r="I10" s="156"/>
      <c r="J10" s="156"/>
      <c r="K10" s="156"/>
      <c r="L10" s="156"/>
      <c r="M10" s="156"/>
      <c r="N10" s="156"/>
      <c r="O10" s="156"/>
      <c r="P10" s="156"/>
      <c r="Q10" s="156"/>
    </row>
    <row r="11" spans="2:19" ht="12.75" customHeight="1">
      <c r="B11" s="291" t="s">
        <v>290</v>
      </c>
      <c r="C11" s="291"/>
      <c r="D11" s="291"/>
      <c r="E11" s="291"/>
      <c r="F11" s="291"/>
      <c r="G11" s="291"/>
      <c r="H11" s="291"/>
      <c r="I11" s="291"/>
      <c r="J11" s="291"/>
      <c r="K11" s="291"/>
      <c r="L11" s="291"/>
      <c r="M11" s="291"/>
      <c r="N11" s="291"/>
      <c r="O11" s="228"/>
      <c r="P11" s="228"/>
      <c r="Q11" s="228"/>
    </row>
    <row r="12" spans="2:19" ht="11.25" customHeight="1"/>
    <row r="13" spans="2:19" ht="11.6">
      <c r="B13" s="146"/>
    </row>
    <row r="18" spans="2:2">
      <c r="B18" s="118"/>
    </row>
    <row r="19" spans="2:2">
      <c r="B19" s="119"/>
    </row>
    <row r="20" spans="2:2">
      <c r="B20" s="119"/>
    </row>
    <row r="21" spans="2:2">
      <c r="B21" s="119"/>
    </row>
    <row r="22" spans="2:2">
      <c r="B22" s="119"/>
    </row>
  </sheetData>
  <mergeCells count="4">
    <mergeCell ref="B4:B5"/>
    <mergeCell ref="B11:N11"/>
    <mergeCell ref="B1:Q1"/>
    <mergeCell ref="C4:Q4"/>
  </mergeCells>
  <hyperlinks>
    <hyperlink ref="S2" location="Contents!A1" tooltip="(voltar ao índice)" display="(back to contents)" xr:uid="{4A27AFB5-0751-4964-B2C0-D5F5A3890969}"/>
  </hyperlinks>
  <printOptions horizontalCentered="1"/>
  <pageMargins left="0.47244094488188981" right="0.47244094488188981" top="0.6692913385826772" bottom="0.6692913385826772" header="0" footer="0"/>
  <pageSetup paperSize="9" scale="77" orientation="landscape"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23">
    <pageSetUpPr fitToPage="1"/>
  </sheetPr>
  <dimension ref="B1:T25"/>
  <sheetViews>
    <sheetView zoomScaleNormal="100" workbookViewId="0">
      <pane xSplit="2" ySplit="5" topLeftCell="C6" activePane="bottomRight" state="frozen"/>
      <selection activeCell="L30" sqref="L30"/>
      <selection pane="topRight" activeCell="L30" sqref="L30"/>
      <selection pane="bottomLeft" activeCell="L30" sqref="L30"/>
      <selection pane="bottomRight" activeCell="T2" sqref="T2"/>
    </sheetView>
  </sheetViews>
  <sheetFormatPr defaultColWidth="9.15234375" defaultRowHeight="12.45"/>
  <cols>
    <col min="1" max="1" width="6.69140625" style="120" customWidth="1"/>
    <col min="2" max="2" width="48.84375" style="120" customWidth="1"/>
    <col min="3" max="18" width="9.53515625" style="120" customWidth="1"/>
    <col min="19" max="19" width="6.69140625" style="120" customWidth="1"/>
    <col min="20" max="20" width="15.15234375" style="120" bestFit="1" customWidth="1"/>
    <col min="21" max="16384" width="9.15234375" style="120"/>
  </cols>
  <sheetData>
    <row r="1" spans="2:20" ht="26.25" customHeight="1">
      <c r="B1" s="292" t="s">
        <v>333</v>
      </c>
      <c r="C1" s="292"/>
      <c r="D1" s="292"/>
      <c r="E1" s="292"/>
      <c r="F1" s="292"/>
      <c r="G1" s="292"/>
      <c r="H1" s="292"/>
      <c r="I1" s="292"/>
      <c r="J1" s="292"/>
      <c r="K1" s="292"/>
      <c r="L1" s="292"/>
      <c r="M1" s="292"/>
      <c r="N1" s="292"/>
      <c r="O1" s="292"/>
      <c r="P1" s="292"/>
      <c r="Q1" s="292"/>
      <c r="R1" s="292"/>
    </row>
    <row r="2" spans="2:20">
      <c r="T2" s="146" t="s">
        <v>292</v>
      </c>
    </row>
    <row r="4" spans="2:20" ht="18.75" customHeight="1">
      <c r="B4" s="262" t="s">
        <v>9</v>
      </c>
      <c r="C4" s="239" t="s">
        <v>16</v>
      </c>
      <c r="D4" s="240"/>
      <c r="E4" s="240"/>
      <c r="F4" s="240"/>
      <c r="G4" s="240"/>
      <c r="H4" s="240"/>
      <c r="I4" s="240"/>
      <c r="J4" s="240"/>
      <c r="K4" s="240"/>
      <c r="L4" s="240"/>
      <c r="M4" s="240"/>
      <c r="N4" s="240"/>
      <c r="O4" s="240"/>
      <c r="P4" s="240"/>
      <c r="Q4" s="240"/>
      <c r="R4" s="240"/>
    </row>
    <row r="5" spans="2:20" ht="18.75" customHeight="1">
      <c r="B5" s="263"/>
      <c r="C5" s="154">
        <v>2009</v>
      </c>
      <c r="D5" s="154">
        <v>2010</v>
      </c>
      <c r="E5" s="154">
        <v>2011</v>
      </c>
      <c r="F5" s="154">
        <v>2012</v>
      </c>
      <c r="G5" s="154">
        <v>2013</v>
      </c>
      <c r="H5" s="154">
        <v>2014</v>
      </c>
      <c r="I5" s="154">
        <v>2015</v>
      </c>
      <c r="J5" s="155">
        <v>2016</v>
      </c>
      <c r="K5" s="154">
        <v>2017</v>
      </c>
      <c r="L5" s="155">
        <v>2018</v>
      </c>
      <c r="M5" s="154">
        <v>2019</v>
      </c>
      <c r="N5" s="155">
        <v>2020</v>
      </c>
      <c r="O5" s="154">
        <v>2021</v>
      </c>
      <c r="P5" s="155">
        <v>2022</v>
      </c>
      <c r="Q5" s="154">
        <v>2023</v>
      </c>
      <c r="R5" s="155">
        <v>2024</v>
      </c>
    </row>
    <row r="6" spans="2:20" ht="6" customHeight="1">
      <c r="B6" s="160"/>
    </row>
    <row r="7" spans="2:20" ht="16.5" customHeight="1">
      <c r="B7" s="121" t="s">
        <v>173</v>
      </c>
      <c r="C7" s="122"/>
      <c r="D7" s="122"/>
      <c r="E7" s="122"/>
    </row>
    <row r="8" spans="2:20">
      <c r="B8" s="123" t="s">
        <v>174</v>
      </c>
      <c r="C8" s="114">
        <v>30</v>
      </c>
      <c r="D8" s="114">
        <v>14</v>
      </c>
      <c r="E8" s="114">
        <v>5</v>
      </c>
      <c r="F8" s="114">
        <v>5</v>
      </c>
      <c r="G8" s="114">
        <v>5</v>
      </c>
      <c r="H8" s="114">
        <v>5</v>
      </c>
      <c r="I8" s="114">
        <v>12</v>
      </c>
      <c r="J8" s="114">
        <v>148</v>
      </c>
      <c r="K8" s="114">
        <v>180</v>
      </c>
      <c r="L8" s="114">
        <v>220</v>
      </c>
      <c r="M8" s="114">
        <v>52</v>
      </c>
      <c r="N8" s="114">
        <v>0</v>
      </c>
      <c r="O8" s="114">
        <v>0</v>
      </c>
      <c r="P8" s="114">
        <v>130</v>
      </c>
      <c r="Q8" s="114">
        <v>70</v>
      </c>
      <c r="R8" s="114">
        <v>49</v>
      </c>
    </row>
    <row r="9" spans="2:20">
      <c r="B9" s="123" t="s">
        <v>179</v>
      </c>
      <c r="C9" s="114">
        <v>0</v>
      </c>
      <c r="D9" s="114">
        <v>0</v>
      </c>
      <c r="E9" s="114">
        <v>1</v>
      </c>
      <c r="F9" s="114">
        <v>0</v>
      </c>
      <c r="G9" s="114">
        <v>2</v>
      </c>
      <c r="H9" s="114">
        <v>0</v>
      </c>
      <c r="I9" s="114">
        <v>2</v>
      </c>
      <c r="J9" s="114">
        <v>8</v>
      </c>
      <c r="K9" s="114">
        <v>3</v>
      </c>
      <c r="L9" s="114">
        <v>3</v>
      </c>
      <c r="M9" s="114">
        <v>5</v>
      </c>
      <c r="N9" s="114">
        <v>4</v>
      </c>
      <c r="O9" s="114">
        <v>2</v>
      </c>
      <c r="P9" s="114">
        <v>5</v>
      </c>
      <c r="Q9" s="114">
        <v>4</v>
      </c>
      <c r="R9" s="114">
        <v>3</v>
      </c>
    </row>
    <row r="10" spans="2:20">
      <c r="B10" s="123" t="s">
        <v>180</v>
      </c>
      <c r="C10" s="114">
        <v>20</v>
      </c>
      <c r="D10" s="114">
        <v>15</v>
      </c>
      <c r="E10" s="114">
        <v>26</v>
      </c>
      <c r="F10" s="114">
        <v>30</v>
      </c>
      <c r="G10" s="114">
        <v>20</v>
      </c>
      <c r="H10" s="114">
        <v>25</v>
      </c>
      <c r="I10" s="114">
        <v>30</v>
      </c>
      <c r="J10" s="114">
        <v>60</v>
      </c>
      <c r="K10" s="114">
        <v>150</v>
      </c>
      <c r="L10" s="114">
        <v>150</v>
      </c>
      <c r="M10" s="114">
        <v>200</v>
      </c>
      <c r="N10" s="114">
        <v>180</v>
      </c>
      <c r="O10" s="114">
        <v>200</v>
      </c>
      <c r="P10" s="114">
        <v>180</v>
      </c>
      <c r="Q10" s="114">
        <v>180</v>
      </c>
      <c r="R10" s="114">
        <v>65</v>
      </c>
    </row>
    <row r="11" spans="2:20">
      <c r="B11" s="123" t="s">
        <v>175</v>
      </c>
      <c r="C11" s="114">
        <v>0</v>
      </c>
      <c r="D11" s="114">
        <v>0</v>
      </c>
      <c r="E11" s="114">
        <v>3</v>
      </c>
      <c r="F11" s="114">
        <v>3</v>
      </c>
      <c r="G11" s="114">
        <v>4</v>
      </c>
      <c r="H11" s="114">
        <v>0</v>
      </c>
      <c r="I11" s="114">
        <v>0</v>
      </c>
      <c r="J11" s="114">
        <v>0</v>
      </c>
      <c r="K11" s="114">
        <v>0</v>
      </c>
      <c r="L11" s="114">
        <v>0</v>
      </c>
      <c r="M11" s="114">
        <v>0</v>
      </c>
      <c r="N11" s="114">
        <v>0</v>
      </c>
      <c r="O11" s="114">
        <v>0</v>
      </c>
      <c r="P11" s="114">
        <v>0</v>
      </c>
      <c r="Q11" s="114">
        <v>0</v>
      </c>
      <c r="R11" s="114">
        <v>0</v>
      </c>
    </row>
    <row r="12" spans="2:20" ht="6" customHeight="1">
      <c r="B12" s="156"/>
      <c r="C12" s="156"/>
      <c r="D12" s="156"/>
      <c r="E12" s="156"/>
      <c r="F12" s="156"/>
      <c r="G12" s="156"/>
      <c r="H12" s="156"/>
      <c r="I12" s="156"/>
      <c r="J12" s="156"/>
      <c r="K12" s="156"/>
      <c r="L12" s="156"/>
      <c r="M12" s="156"/>
      <c r="N12" s="156"/>
      <c r="O12" s="156"/>
      <c r="P12" s="156"/>
      <c r="Q12" s="156"/>
      <c r="R12" s="156"/>
    </row>
    <row r="13" spans="2:20" ht="3" customHeight="1">
      <c r="B13" s="158"/>
      <c r="C13" s="158"/>
      <c r="D13" s="158"/>
      <c r="E13" s="158"/>
      <c r="F13" s="158"/>
      <c r="G13" s="158"/>
      <c r="H13" s="158"/>
      <c r="I13" s="158"/>
      <c r="J13" s="158"/>
      <c r="K13" s="158"/>
      <c r="L13" s="158"/>
      <c r="M13" s="158"/>
      <c r="N13" s="158"/>
      <c r="O13" s="158"/>
      <c r="P13" s="158"/>
      <c r="Q13" s="158"/>
      <c r="R13" s="158"/>
    </row>
    <row r="14" spans="2:20" ht="5.25" customHeight="1">
      <c r="B14" s="156"/>
      <c r="C14" s="156"/>
      <c r="D14" s="156"/>
      <c r="E14" s="156"/>
      <c r="F14" s="156"/>
      <c r="G14" s="156"/>
      <c r="H14" s="156"/>
      <c r="I14" s="156"/>
      <c r="J14" s="156"/>
      <c r="K14" s="156"/>
      <c r="L14" s="156"/>
      <c r="M14" s="156"/>
      <c r="N14" s="156"/>
      <c r="O14" s="156"/>
      <c r="P14" s="156"/>
      <c r="Q14" s="156"/>
      <c r="R14" s="156"/>
    </row>
    <row r="15" spans="2:20" ht="12.75" customHeight="1">
      <c r="B15" s="242" t="s">
        <v>291</v>
      </c>
      <c r="C15" s="242"/>
      <c r="D15" s="242"/>
      <c r="E15" s="242"/>
      <c r="F15" s="242"/>
      <c r="G15" s="242"/>
      <c r="H15" s="242"/>
      <c r="I15" s="242"/>
      <c r="J15" s="242"/>
      <c r="K15" s="242"/>
      <c r="L15" s="242"/>
      <c r="M15" s="242"/>
      <c r="N15" s="242"/>
      <c r="O15" s="242"/>
      <c r="P15" s="90"/>
      <c r="Q15" s="90"/>
      <c r="R15" s="90"/>
    </row>
    <row r="17" spans="2:2">
      <c r="B17" s="146"/>
    </row>
    <row r="22" spans="2:2">
      <c r="B22" s="124"/>
    </row>
    <row r="23" spans="2:2">
      <c r="B23" s="125"/>
    </row>
    <row r="24" spans="2:2">
      <c r="B24" s="125"/>
    </row>
    <row r="25" spans="2:2">
      <c r="B25" s="125"/>
    </row>
  </sheetData>
  <mergeCells count="4">
    <mergeCell ref="B4:B5"/>
    <mergeCell ref="B15:O15"/>
    <mergeCell ref="B1:R1"/>
    <mergeCell ref="C4:R4"/>
  </mergeCells>
  <hyperlinks>
    <hyperlink ref="T2" location="Contents!A1" tooltip="(voltar ao índice)" display="(back to contents)" xr:uid="{E6254F65-B49F-490C-995A-66B89E4D32C4}"/>
  </hyperlinks>
  <printOptions horizontalCentered="1"/>
  <pageMargins left="0.27559055118110237" right="0.27559055118110237" top="0.6692913385826772" bottom="0.6692913385826772" header="0" footer="0"/>
  <pageSetup paperSize="9" scale="72" orientation="landscape"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24">
    <pageSetUpPr fitToPage="1"/>
  </sheetPr>
  <dimension ref="B1:S21"/>
  <sheetViews>
    <sheetView zoomScaleNormal="100" workbookViewId="0">
      <pane xSplit="2" ySplit="5" topLeftCell="C6" activePane="bottomRight" state="frozen"/>
      <selection activeCell="L30" sqref="L30"/>
      <selection pane="topRight" activeCell="L30" sqref="L30"/>
      <selection pane="bottomLeft" activeCell="L30" sqref="L30"/>
      <selection pane="bottomRight" activeCell="S2" sqref="S2"/>
    </sheetView>
  </sheetViews>
  <sheetFormatPr defaultColWidth="9.15234375" defaultRowHeight="12.45"/>
  <cols>
    <col min="1" max="1" width="6.69140625" style="120" customWidth="1"/>
    <col min="2" max="2" width="48.84375" style="120" customWidth="1"/>
    <col min="3" max="17" width="9.69140625" style="120" customWidth="1"/>
    <col min="18" max="18" width="6.69140625" style="120" customWidth="1"/>
    <col min="19" max="19" width="15.15234375" style="120" bestFit="1" customWidth="1"/>
    <col min="20" max="16384" width="9.15234375" style="120"/>
  </cols>
  <sheetData>
    <row r="1" spans="2:19" ht="26.25" customHeight="1">
      <c r="B1" s="292" t="s">
        <v>337</v>
      </c>
      <c r="C1" s="292"/>
      <c r="D1" s="292"/>
      <c r="E1" s="292"/>
      <c r="F1" s="292"/>
      <c r="G1" s="292"/>
      <c r="H1" s="292"/>
      <c r="I1" s="292"/>
      <c r="J1" s="292"/>
      <c r="K1" s="292"/>
      <c r="L1" s="292"/>
      <c r="M1" s="292"/>
      <c r="N1" s="292"/>
      <c r="O1" s="292"/>
      <c r="P1" s="292"/>
      <c r="Q1" s="292"/>
    </row>
    <row r="2" spans="2:19">
      <c r="S2" s="146" t="s">
        <v>292</v>
      </c>
    </row>
    <row r="3" spans="2:19">
      <c r="M3" s="105"/>
      <c r="Q3" s="105" t="s">
        <v>51</v>
      </c>
    </row>
    <row r="4" spans="2:19" ht="18.75" customHeight="1">
      <c r="B4" s="262" t="s">
        <v>9</v>
      </c>
      <c r="C4" s="261" t="s">
        <v>16</v>
      </c>
      <c r="D4" s="256"/>
      <c r="E4" s="256"/>
      <c r="F4" s="256"/>
      <c r="G4" s="256"/>
      <c r="H4" s="256"/>
      <c r="I4" s="256"/>
      <c r="J4" s="256"/>
      <c r="K4" s="256"/>
      <c r="L4" s="256"/>
      <c r="M4" s="256"/>
      <c r="N4" s="256"/>
      <c r="O4" s="256"/>
      <c r="P4" s="256"/>
      <c r="Q4" s="256"/>
      <c r="R4" s="126"/>
    </row>
    <row r="5" spans="2:19" ht="18.75" customHeight="1">
      <c r="B5" s="263"/>
      <c r="C5" s="154">
        <v>2010</v>
      </c>
      <c r="D5" s="154">
        <v>2011</v>
      </c>
      <c r="E5" s="154">
        <v>2012</v>
      </c>
      <c r="F5" s="154">
        <v>2013</v>
      </c>
      <c r="G5" s="154">
        <v>2014</v>
      </c>
      <c r="H5" s="154">
        <v>2015</v>
      </c>
      <c r="I5" s="155">
        <v>2016</v>
      </c>
      <c r="J5" s="154">
        <v>2017</v>
      </c>
      <c r="K5" s="155">
        <v>2018</v>
      </c>
      <c r="L5" s="154">
        <v>2019</v>
      </c>
      <c r="M5" s="155">
        <v>2020</v>
      </c>
      <c r="N5" s="154">
        <v>2021</v>
      </c>
      <c r="O5" s="155">
        <v>2022</v>
      </c>
      <c r="P5" s="154">
        <v>2023</v>
      </c>
      <c r="Q5" s="155">
        <v>2024</v>
      </c>
    </row>
    <row r="6" spans="2:19" ht="6" customHeight="1">
      <c r="B6" s="160"/>
    </row>
    <row r="7" spans="2:19">
      <c r="B7" s="127" t="s">
        <v>176</v>
      </c>
      <c r="C7" s="128">
        <v>6</v>
      </c>
      <c r="D7" s="128">
        <v>10</v>
      </c>
      <c r="E7" s="128">
        <v>3</v>
      </c>
      <c r="F7" s="128">
        <v>7</v>
      </c>
      <c r="G7" s="128">
        <v>11</v>
      </c>
      <c r="H7" s="128">
        <v>7</v>
      </c>
      <c r="I7" s="128">
        <v>7</v>
      </c>
      <c r="J7" s="128">
        <v>4</v>
      </c>
      <c r="K7" s="128">
        <v>6</v>
      </c>
      <c r="L7" s="128">
        <v>3</v>
      </c>
      <c r="M7" s="128">
        <v>0</v>
      </c>
      <c r="N7" s="128">
        <v>1</v>
      </c>
      <c r="O7" s="128">
        <v>2</v>
      </c>
      <c r="P7" s="128">
        <v>9</v>
      </c>
      <c r="Q7" s="128">
        <v>6</v>
      </c>
    </row>
    <row r="8" spans="2:19">
      <c r="B8" s="127" t="s">
        <v>177</v>
      </c>
      <c r="C8" s="128">
        <v>26</v>
      </c>
      <c r="D8" s="128">
        <v>27</v>
      </c>
      <c r="E8" s="128">
        <v>49</v>
      </c>
      <c r="F8" s="128">
        <v>87</v>
      </c>
      <c r="G8" s="128">
        <v>203</v>
      </c>
      <c r="H8" s="128">
        <v>402</v>
      </c>
      <c r="I8" s="128">
        <v>359</v>
      </c>
      <c r="J8" s="128">
        <v>335</v>
      </c>
      <c r="K8" s="128">
        <v>334</v>
      </c>
      <c r="L8" s="128">
        <v>550</v>
      </c>
      <c r="M8" s="128">
        <v>335</v>
      </c>
      <c r="N8" s="128">
        <v>272</v>
      </c>
      <c r="O8" s="128">
        <v>237</v>
      </c>
      <c r="P8" s="128">
        <v>299</v>
      </c>
      <c r="Q8" s="128">
        <v>303</v>
      </c>
    </row>
    <row r="9" spans="2:19">
      <c r="B9" s="127" t="s">
        <v>178</v>
      </c>
      <c r="C9" s="128" t="s">
        <v>0</v>
      </c>
      <c r="D9" s="128" t="s">
        <v>0</v>
      </c>
      <c r="E9" s="128" t="s">
        <v>0</v>
      </c>
      <c r="F9" s="128">
        <v>275</v>
      </c>
      <c r="G9" s="128">
        <v>29</v>
      </c>
      <c r="H9" s="128">
        <v>17</v>
      </c>
      <c r="I9" s="128">
        <v>14</v>
      </c>
      <c r="J9" s="128">
        <v>0</v>
      </c>
      <c r="K9" s="128">
        <v>0</v>
      </c>
      <c r="L9" s="128">
        <v>0</v>
      </c>
      <c r="M9" s="128">
        <v>0</v>
      </c>
      <c r="N9" s="128">
        <v>0</v>
      </c>
      <c r="O9" s="128">
        <v>0</v>
      </c>
      <c r="P9" s="128">
        <v>0</v>
      </c>
      <c r="Q9" s="128">
        <v>0</v>
      </c>
    </row>
    <row r="10" spans="2:19" ht="6" customHeight="1">
      <c r="B10" s="156"/>
      <c r="C10" s="156"/>
      <c r="D10" s="156"/>
      <c r="E10" s="156"/>
      <c r="F10" s="156"/>
      <c r="G10" s="156"/>
      <c r="H10" s="156"/>
      <c r="I10" s="156"/>
      <c r="J10" s="156"/>
      <c r="K10" s="156"/>
      <c r="L10" s="156"/>
      <c r="M10" s="156"/>
      <c r="N10" s="156"/>
      <c r="O10" s="156"/>
      <c r="P10" s="156"/>
      <c r="Q10" s="156"/>
    </row>
    <row r="11" spans="2:19" ht="3" customHeight="1">
      <c r="B11" s="158"/>
      <c r="C11" s="158"/>
      <c r="D11" s="158"/>
      <c r="E11" s="158"/>
      <c r="F11" s="158"/>
      <c r="G11" s="158"/>
      <c r="H11" s="158"/>
      <c r="I11" s="158"/>
      <c r="J11" s="158"/>
      <c r="K11" s="158"/>
      <c r="L11" s="158"/>
      <c r="M11" s="158"/>
      <c r="N11" s="158"/>
      <c r="O11" s="158"/>
      <c r="P11" s="158"/>
      <c r="Q11" s="158"/>
    </row>
    <row r="12" spans="2:19" ht="5.25" customHeight="1">
      <c r="B12" s="156"/>
      <c r="C12" s="156"/>
      <c r="D12" s="156"/>
      <c r="E12" s="156"/>
      <c r="F12" s="156"/>
      <c r="G12" s="156"/>
      <c r="H12" s="156"/>
      <c r="I12" s="156"/>
      <c r="J12" s="156"/>
      <c r="K12" s="156"/>
      <c r="L12" s="156"/>
      <c r="M12" s="156"/>
      <c r="N12" s="156"/>
      <c r="O12" s="156"/>
      <c r="P12" s="156"/>
      <c r="Q12" s="156"/>
    </row>
    <row r="13" spans="2:19" ht="12.75" customHeight="1">
      <c r="B13" s="280" t="s">
        <v>290</v>
      </c>
      <c r="C13" s="280"/>
      <c r="D13" s="280"/>
      <c r="E13" s="280"/>
      <c r="F13" s="280"/>
      <c r="G13" s="280"/>
      <c r="H13" s="280"/>
      <c r="I13" s="280"/>
      <c r="J13" s="280"/>
      <c r="K13" s="280"/>
      <c r="L13" s="280"/>
      <c r="M13" s="280"/>
      <c r="N13" s="280"/>
      <c r="O13" s="206"/>
      <c r="P13" s="206"/>
      <c r="Q13" s="206"/>
    </row>
    <row r="15" spans="2:19">
      <c r="B15" s="146"/>
    </row>
    <row r="17" spans="2:2" ht="15.45">
      <c r="B17" s="130"/>
    </row>
    <row r="20" spans="2:2">
      <c r="B20" s="124"/>
    </row>
    <row r="21" spans="2:2">
      <c r="B21" s="125"/>
    </row>
  </sheetData>
  <mergeCells count="4">
    <mergeCell ref="B4:B5"/>
    <mergeCell ref="B13:N13"/>
    <mergeCell ref="B1:Q1"/>
    <mergeCell ref="C4:Q4"/>
  </mergeCells>
  <hyperlinks>
    <hyperlink ref="S2" location="Contents!A1" tooltip="(voltar ao índice)" display="(back to contents)" xr:uid="{9F8171EF-F25C-46A2-9DFB-F1F47034DCB2}"/>
  </hyperlinks>
  <printOptions horizontalCentered="1"/>
  <pageMargins left="0.27559055118110237" right="0.27559055118110237" top="0.6692913385826772" bottom="0.6692913385826772" header="0" footer="0"/>
  <pageSetup paperSize="9" scale="74"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5CE53-7FA8-4304-AD16-B9C124F8A538}">
  <sheetPr>
    <pageSetUpPr fitToPage="1"/>
  </sheetPr>
  <dimension ref="B1:AF61"/>
  <sheetViews>
    <sheetView showGridLines="0" zoomScaleNormal="100" workbookViewId="0">
      <pane xSplit="3" ySplit="5" topLeftCell="D6" activePane="bottomRight" state="frozen"/>
      <selection activeCell="U32" sqref="U32"/>
      <selection pane="topRight" activeCell="U32" sqref="U32"/>
      <selection pane="bottomLeft" activeCell="U32" sqref="U32"/>
      <selection pane="bottomRight" activeCell="S2" sqref="S2"/>
    </sheetView>
  </sheetViews>
  <sheetFormatPr defaultColWidth="9.15234375" defaultRowHeight="12.45"/>
  <cols>
    <col min="1" max="1" width="6.69140625" style="12" customWidth="1"/>
    <col min="2" max="2" width="14.15234375" style="12" bestFit="1" customWidth="1"/>
    <col min="3" max="3" width="20" style="12" customWidth="1"/>
    <col min="4" max="8" width="9" style="12" customWidth="1"/>
    <col min="9" max="17" width="9" style="170" customWidth="1"/>
    <col min="18" max="18" width="6.69140625" style="170" customWidth="1"/>
    <col min="19" max="19" width="15.15234375" style="12" bestFit="1" customWidth="1"/>
    <col min="20" max="16384" width="9.15234375" style="12"/>
  </cols>
  <sheetData>
    <row r="1" spans="2:25" ht="26.25" customHeight="1">
      <c r="B1" s="241" t="s">
        <v>301</v>
      </c>
      <c r="C1" s="241"/>
      <c r="D1" s="241"/>
      <c r="E1" s="241"/>
      <c r="F1" s="241"/>
      <c r="G1" s="241"/>
      <c r="H1" s="241"/>
      <c r="I1" s="241"/>
      <c r="J1" s="241"/>
      <c r="K1" s="241"/>
      <c r="L1" s="241"/>
      <c r="M1" s="241"/>
      <c r="N1" s="241"/>
      <c r="O1" s="241"/>
      <c r="P1" s="241"/>
      <c r="Q1" s="241"/>
    </row>
    <row r="2" spans="2:25" ht="12.65" customHeight="1">
      <c r="C2" s="73"/>
      <c r="S2" s="146" t="s">
        <v>292</v>
      </c>
    </row>
    <row r="3" spans="2:25" s="60" customFormat="1" ht="12.65" customHeight="1">
      <c r="O3" s="253" t="s">
        <v>70</v>
      </c>
      <c r="P3" s="253"/>
      <c r="Q3" s="253"/>
      <c r="R3" s="67"/>
    </row>
    <row r="4" spans="2:25" s="3" customFormat="1" ht="18.75" customHeight="1">
      <c r="B4" s="254" t="s">
        <v>264</v>
      </c>
      <c r="C4" s="255" t="s">
        <v>238</v>
      </c>
      <c r="D4" s="256" t="s">
        <v>16</v>
      </c>
      <c r="E4" s="256"/>
      <c r="F4" s="256"/>
      <c r="G4" s="256"/>
      <c r="H4" s="256"/>
      <c r="I4" s="256"/>
      <c r="J4" s="256"/>
      <c r="K4" s="256"/>
      <c r="L4" s="256"/>
      <c r="M4" s="256"/>
      <c r="N4" s="256"/>
      <c r="O4" s="256"/>
      <c r="P4" s="256"/>
      <c r="Q4" s="256"/>
      <c r="R4" s="171"/>
    </row>
    <row r="5" spans="2:25" s="3" customFormat="1" ht="18.75" customHeight="1">
      <c r="B5" s="254"/>
      <c r="C5" s="255"/>
      <c r="D5" s="147">
        <v>2011</v>
      </c>
      <c r="E5" s="147">
        <v>2012</v>
      </c>
      <c r="F5" s="147">
        <v>2013</v>
      </c>
      <c r="G5" s="147">
        <v>2014</v>
      </c>
      <c r="H5" s="147">
        <v>2015</v>
      </c>
      <c r="I5" s="148">
        <v>2016</v>
      </c>
      <c r="J5" s="148">
        <v>2017</v>
      </c>
      <c r="K5" s="148">
        <v>2018</v>
      </c>
      <c r="L5" s="148">
        <v>2019</v>
      </c>
      <c r="M5" s="148">
        <v>2020</v>
      </c>
      <c r="N5" s="148">
        <v>2021</v>
      </c>
      <c r="O5" s="148">
        <v>2022</v>
      </c>
      <c r="P5" s="148">
        <v>2023</v>
      </c>
      <c r="Q5" s="148">
        <v>2024</v>
      </c>
      <c r="R5" s="172"/>
    </row>
    <row r="6" spans="2:25" ht="6" customHeight="1">
      <c r="C6" s="2"/>
    </row>
    <row r="7" spans="2:25" s="3" customFormat="1" ht="13.5" customHeight="1">
      <c r="B7" s="3" t="s">
        <v>260</v>
      </c>
      <c r="C7" s="22" t="s">
        <v>169</v>
      </c>
      <c r="D7" s="173">
        <v>59593</v>
      </c>
      <c r="E7" s="173">
        <v>62007</v>
      </c>
      <c r="F7" s="173">
        <v>55441.5</v>
      </c>
      <c r="G7" s="173">
        <v>55965</v>
      </c>
      <c r="H7" s="173">
        <v>58689</v>
      </c>
      <c r="I7" s="173">
        <v>60274</v>
      </c>
      <c r="J7" s="173">
        <v>61135</v>
      </c>
      <c r="K7" s="173">
        <v>60492</v>
      </c>
      <c r="L7" s="173">
        <v>62369</v>
      </c>
      <c r="M7" s="173">
        <v>60412</v>
      </c>
      <c r="N7" s="173">
        <v>58516</v>
      </c>
      <c r="O7" s="173">
        <v>53723</v>
      </c>
      <c r="P7" s="173">
        <v>55256</v>
      </c>
      <c r="Q7" s="173">
        <v>55921.707999999999</v>
      </c>
      <c r="R7" s="101"/>
      <c r="S7" s="101"/>
      <c r="T7" s="101"/>
      <c r="U7" s="101"/>
      <c r="V7" s="101"/>
      <c r="W7" s="101"/>
      <c r="X7" s="174"/>
      <c r="Y7" s="175"/>
    </row>
    <row r="8" spans="2:25" ht="13.5" customHeight="1">
      <c r="B8" s="3"/>
      <c r="C8" s="22" t="s">
        <v>236</v>
      </c>
      <c r="D8" s="173">
        <v>27731</v>
      </c>
      <c r="E8" s="173">
        <v>31925</v>
      </c>
      <c r="F8" s="173">
        <v>21748</v>
      </c>
      <c r="G8" s="173">
        <v>23329</v>
      </c>
      <c r="H8" s="173">
        <v>24122</v>
      </c>
      <c r="I8" s="173">
        <v>38881</v>
      </c>
      <c r="J8" s="173">
        <v>41264</v>
      </c>
      <c r="K8" s="173">
        <v>39391</v>
      </c>
      <c r="L8" s="173">
        <v>43806</v>
      </c>
      <c r="M8" s="173">
        <v>40776</v>
      </c>
      <c r="N8" s="173">
        <v>38283</v>
      </c>
      <c r="O8" s="173">
        <v>20111</v>
      </c>
      <c r="P8" s="173">
        <v>22071</v>
      </c>
      <c r="Q8" s="173">
        <v>24188.311000000002</v>
      </c>
      <c r="R8" s="102"/>
      <c r="S8" s="102"/>
      <c r="T8" s="102"/>
      <c r="U8" s="102"/>
      <c r="V8" s="102"/>
      <c r="W8" s="102"/>
      <c r="X8" s="170"/>
      <c r="Y8" s="176"/>
    </row>
    <row r="9" spans="2:25" ht="13.5" customHeight="1">
      <c r="B9" s="3"/>
      <c r="C9" s="22" t="s">
        <v>237</v>
      </c>
      <c r="D9" s="173">
        <v>31862</v>
      </c>
      <c r="E9" s="173">
        <v>30082</v>
      </c>
      <c r="F9" s="173">
        <v>33693.5</v>
      </c>
      <c r="G9" s="173">
        <v>32636</v>
      </c>
      <c r="H9" s="173">
        <v>34567</v>
      </c>
      <c r="I9" s="173">
        <v>21393</v>
      </c>
      <c r="J9" s="173">
        <v>19871</v>
      </c>
      <c r="K9" s="173">
        <v>21101</v>
      </c>
      <c r="L9" s="173">
        <v>18563</v>
      </c>
      <c r="M9" s="173">
        <v>19636</v>
      </c>
      <c r="N9" s="173">
        <v>20233</v>
      </c>
      <c r="O9" s="173">
        <v>33612</v>
      </c>
      <c r="P9" s="173">
        <v>33185</v>
      </c>
      <c r="Q9" s="173">
        <v>31733.397000000001</v>
      </c>
      <c r="R9" s="102"/>
      <c r="S9" s="102"/>
      <c r="T9" s="102"/>
      <c r="U9" s="102"/>
      <c r="V9" s="102"/>
      <c r="W9" s="102"/>
      <c r="X9" s="170"/>
      <c r="Y9" s="176"/>
    </row>
    <row r="10" spans="2:25" ht="13.5" customHeight="1">
      <c r="C10" s="25"/>
      <c r="D10" s="177"/>
      <c r="E10" s="177"/>
      <c r="F10" s="177"/>
      <c r="G10" s="177"/>
      <c r="H10" s="177"/>
      <c r="I10" s="177"/>
      <c r="J10" s="177"/>
      <c r="K10" s="177"/>
      <c r="L10" s="177"/>
      <c r="M10" s="177"/>
      <c r="N10" s="177"/>
      <c r="O10" s="177"/>
      <c r="P10" s="177"/>
      <c r="Q10" s="177"/>
      <c r="R10" s="102"/>
      <c r="S10" s="102"/>
      <c r="W10" s="102"/>
      <c r="X10" s="170"/>
      <c r="Y10" s="176"/>
    </row>
    <row r="11" spans="2:25" s="3" customFormat="1" ht="13.5" customHeight="1">
      <c r="B11" s="12" t="s">
        <v>214</v>
      </c>
      <c r="C11" s="22" t="s">
        <v>169</v>
      </c>
      <c r="D11" s="177">
        <v>763</v>
      </c>
      <c r="E11" s="177">
        <v>778</v>
      </c>
      <c r="F11" s="177">
        <v>741</v>
      </c>
      <c r="G11" s="177">
        <v>702</v>
      </c>
      <c r="H11" s="177">
        <v>726</v>
      </c>
      <c r="I11" s="177">
        <v>761</v>
      </c>
      <c r="J11" s="177">
        <v>810</v>
      </c>
      <c r="K11" s="177">
        <v>724</v>
      </c>
      <c r="L11" s="177">
        <v>828</v>
      </c>
      <c r="M11" s="177">
        <v>832</v>
      </c>
      <c r="N11" s="177">
        <v>887</v>
      </c>
      <c r="O11" s="177">
        <v>883</v>
      </c>
      <c r="P11" s="177">
        <v>966.71100000000001</v>
      </c>
      <c r="Q11" s="177">
        <v>1030.7460000000001</v>
      </c>
      <c r="R11" s="101"/>
      <c r="S11" s="101"/>
      <c r="T11" s="101"/>
      <c r="U11" s="101"/>
      <c r="V11" s="101"/>
      <c r="W11" s="101"/>
      <c r="X11" s="174"/>
      <c r="Y11" s="175"/>
    </row>
    <row r="12" spans="2:25" ht="13.5" customHeight="1">
      <c r="C12" s="22" t="s">
        <v>236</v>
      </c>
      <c r="D12" s="177">
        <v>418</v>
      </c>
      <c r="E12" s="177">
        <v>324</v>
      </c>
      <c r="F12" s="177">
        <v>280</v>
      </c>
      <c r="G12" s="177">
        <v>285</v>
      </c>
      <c r="H12" s="177">
        <v>278</v>
      </c>
      <c r="I12" s="177">
        <v>204</v>
      </c>
      <c r="J12" s="177">
        <v>189</v>
      </c>
      <c r="K12" s="177">
        <v>138</v>
      </c>
      <c r="L12" s="177">
        <v>202</v>
      </c>
      <c r="M12" s="177">
        <v>121</v>
      </c>
      <c r="N12" s="177">
        <v>221</v>
      </c>
      <c r="O12" s="177">
        <v>218</v>
      </c>
      <c r="P12" s="177">
        <v>248.6</v>
      </c>
      <c r="Q12" s="177">
        <v>206.77</v>
      </c>
      <c r="R12" s="102"/>
      <c r="S12" s="102"/>
      <c r="T12" s="102"/>
      <c r="U12" s="102"/>
      <c r="V12" s="102"/>
    </row>
    <row r="13" spans="2:25" ht="13.5" customHeight="1">
      <c r="C13" s="22" t="s">
        <v>237</v>
      </c>
      <c r="D13" s="177">
        <v>345</v>
      </c>
      <c r="E13" s="177">
        <v>454</v>
      </c>
      <c r="F13" s="177">
        <v>461</v>
      </c>
      <c r="G13" s="177">
        <v>417</v>
      </c>
      <c r="H13" s="177">
        <v>448</v>
      </c>
      <c r="I13" s="177">
        <v>557</v>
      </c>
      <c r="J13" s="177">
        <v>621</v>
      </c>
      <c r="K13" s="177">
        <v>586</v>
      </c>
      <c r="L13" s="177">
        <v>626</v>
      </c>
      <c r="M13" s="177">
        <v>711</v>
      </c>
      <c r="N13" s="177">
        <v>666</v>
      </c>
      <c r="O13" s="177">
        <v>665</v>
      </c>
      <c r="P13" s="177">
        <v>718.11099999999999</v>
      </c>
      <c r="Q13" s="177">
        <v>823.976</v>
      </c>
      <c r="R13" s="102"/>
      <c r="S13" s="102"/>
      <c r="T13" s="102"/>
      <c r="U13" s="102"/>
      <c r="V13" s="102"/>
      <c r="W13" s="102"/>
      <c r="X13" s="170"/>
      <c r="Y13" s="176"/>
    </row>
    <row r="14" spans="2:25" ht="13.5" customHeight="1">
      <c r="C14" s="25"/>
      <c r="D14" s="177"/>
      <c r="E14" s="177"/>
      <c r="F14" s="177"/>
      <c r="G14" s="177"/>
      <c r="H14" s="177"/>
      <c r="I14" s="177"/>
      <c r="J14" s="177"/>
      <c r="K14" s="177"/>
      <c r="L14" s="177"/>
      <c r="M14" s="177"/>
      <c r="N14" s="177"/>
      <c r="O14" s="177"/>
      <c r="P14" s="177"/>
      <c r="Q14" s="177"/>
      <c r="R14" s="102"/>
      <c r="S14" s="102"/>
      <c r="T14" s="102"/>
      <c r="X14" s="170"/>
      <c r="Y14" s="176"/>
    </row>
    <row r="15" spans="2:25" s="3" customFormat="1" ht="13.5" customHeight="1">
      <c r="B15" s="12" t="s">
        <v>215</v>
      </c>
      <c r="C15" s="22" t="s">
        <v>169</v>
      </c>
      <c r="D15" s="177">
        <v>4399</v>
      </c>
      <c r="E15" s="177">
        <v>5040</v>
      </c>
      <c r="F15" s="177">
        <v>4850.7000000000007</v>
      </c>
      <c r="G15" s="177">
        <v>4900</v>
      </c>
      <c r="H15" s="177">
        <v>5159</v>
      </c>
      <c r="I15" s="177">
        <v>5068</v>
      </c>
      <c r="J15" s="177">
        <v>4617</v>
      </c>
      <c r="K15" s="177">
        <v>5053</v>
      </c>
      <c r="L15" s="177">
        <v>4773</v>
      </c>
      <c r="M15" s="177">
        <v>4804</v>
      </c>
      <c r="N15" s="177">
        <v>4616</v>
      </c>
      <c r="O15" s="177">
        <v>4790</v>
      </c>
      <c r="P15" s="177">
        <v>4701.0079999999998</v>
      </c>
      <c r="Q15" s="177">
        <v>4427.8119999999999</v>
      </c>
      <c r="R15" s="101"/>
      <c r="S15" s="101"/>
      <c r="T15" s="101"/>
      <c r="U15" s="101"/>
      <c r="V15" s="101"/>
      <c r="W15" s="101"/>
      <c r="X15" s="174"/>
      <c r="Y15" s="175"/>
    </row>
    <row r="16" spans="2:25" ht="13.5" customHeight="1">
      <c r="C16" s="22" t="s">
        <v>236</v>
      </c>
      <c r="D16" s="177">
        <v>109</v>
      </c>
      <c r="E16" s="177">
        <v>519</v>
      </c>
      <c r="F16" s="177">
        <v>218.6</v>
      </c>
      <c r="G16" s="177">
        <v>251</v>
      </c>
      <c r="H16" s="177">
        <v>156</v>
      </c>
      <c r="I16" s="177">
        <v>2341</v>
      </c>
      <c r="J16" s="177">
        <v>2107</v>
      </c>
      <c r="K16" s="177">
        <v>2415</v>
      </c>
      <c r="L16" s="177">
        <v>2221</v>
      </c>
      <c r="M16" s="177">
        <v>2221</v>
      </c>
      <c r="N16" s="177">
        <v>2182</v>
      </c>
      <c r="O16" s="177">
        <v>2234</v>
      </c>
      <c r="P16" s="177">
        <v>2206.107</v>
      </c>
      <c r="Q16" s="177">
        <v>2084.221</v>
      </c>
      <c r="R16" s="102"/>
      <c r="S16" s="102"/>
      <c r="T16" s="102"/>
      <c r="U16" s="102"/>
      <c r="V16" s="102"/>
      <c r="W16" s="102"/>
      <c r="X16" s="170"/>
      <c r="Y16" s="176"/>
    </row>
    <row r="17" spans="2:25" ht="13.5" customHeight="1">
      <c r="C17" s="22" t="s">
        <v>237</v>
      </c>
      <c r="D17" s="177">
        <v>4290</v>
      </c>
      <c r="E17" s="177">
        <v>4521</v>
      </c>
      <c r="F17" s="177">
        <v>4632.1000000000004</v>
      </c>
      <c r="G17" s="177">
        <v>4649</v>
      </c>
      <c r="H17" s="177">
        <v>5003</v>
      </c>
      <c r="I17" s="177">
        <v>2727</v>
      </c>
      <c r="J17" s="177">
        <v>2510</v>
      </c>
      <c r="K17" s="177">
        <v>2638</v>
      </c>
      <c r="L17" s="177">
        <v>2552</v>
      </c>
      <c r="M17" s="177">
        <v>2583</v>
      </c>
      <c r="N17" s="177">
        <v>2434</v>
      </c>
      <c r="O17" s="177">
        <v>2556</v>
      </c>
      <c r="P17" s="177">
        <v>2494.9009999999998</v>
      </c>
      <c r="Q17" s="177">
        <v>2343.5909999999999</v>
      </c>
      <c r="R17" s="102"/>
      <c r="S17" s="102"/>
      <c r="T17" s="102"/>
      <c r="U17" s="102"/>
      <c r="V17" s="102"/>
      <c r="W17" s="102"/>
      <c r="X17" s="170"/>
      <c r="Y17" s="176"/>
    </row>
    <row r="18" spans="2:25" ht="13.5" customHeight="1">
      <c r="C18" s="25"/>
      <c r="D18" s="177"/>
      <c r="E18" s="177"/>
      <c r="F18" s="177"/>
      <c r="G18" s="177"/>
      <c r="H18" s="177"/>
      <c r="I18" s="177"/>
      <c r="J18" s="177"/>
      <c r="K18" s="177"/>
      <c r="L18" s="177"/>
      <c r="M18" s="177"/>
      <c r="N18" s="177"/>
      <c r="O18" s="177"/>
      <c r="P18" s="177"/>
      <c r="Q18" s="177"/>
      <c r="R18" s="102"/>
      <c r="S18" s="102"/>
      <c r="T18" s="102"/>
      <c r="U18" s="102"/>
      <c r="V18" s="102"/>
      <c r="W18" s="102"/>
      <c r="X18" s="170"/>
      <c r="Y18" s="176"/>
    </row>
    <row r="19" spans="2:25" s="3" customFormat="1" ht="13.5" customHeight="1">
      <c r="B19" s="12" t="s">
        <v>7</v>
      </c>
      <c r="C19" s="22" t="s">
        <v>169</v>
      </c>
      <c r="D19" s="177">
        <v>26451</v>
      </c>
      <c r="E19" s="177">
        <v>26133</v>
      </c>
      <c r="F19" s="177">
        <v>24765</v>
      </c>
      <c r="G19" s="177">
        <v>25329</v>
      </c>
      <c r="H19" s="177">
        <v>26693</v>
      </c>
      <c r="I19" s="177">
        <v>30869</v>
      </c>
      <c r="J19" s="177">
        <v>31618</v>
      </c>
      <c r="K19" s="177">
        <v>33708</v>
      </c>
      <c r="L19" s="177">
        <v>31524</v>
      </c>
      <c r="M19" s="177">
        <v>30560</v>
      </c>
      <c r="N19" s="177">
        <v>30951</v>
      </c>
      <c r="O19" s="177">
        <v>26646</v>
      </c>
      <c r="P19" s="177">
        <v>26851.839</v>
      </c>
      <c r="Q19" s="177">
        <v>26186.748</v>
      </c>
      <c r="R19" s="101"/>
      <c r="S19" s="101"/>
      <c r="T19" s="101"/>
      <c r="U19" s="101"/>
      <c r="V19" s="101"/>
      <c r="W19" s="101"/>
      <c r="X19" s="174"/>
      <c r="Y19" s="175"/>
    </row>
    <row r="20" spans="2:25" ht="13.5" customHeight="1">
      <c r="C20" s="22" t="s">
        <v>236</v>
      </c>
      <c r="D20" s="177">
        <v>4678</v>
      </c>
      <c r="E20" s="177">
        <v>7806</v>
      </c>
      <c r="F20" s="177">
        <v>4937</v>
      </c>
      <c r="G20" s="177">
        <v>6165</v>
      </c>
      <c r="H20" s="177">
        <v>6183</v>
      </c>
      <c r="I20" s="177">
        <v>18209</v>
      </c>
      <c r="J20" s="177">
        <v>19331</v>
      </c>
      <c r="K20" s="177">
        <v>19271</v>
      </c>
      <c r="L20" s="177">
        <v>19934</v>
      </c>
      <c r="M20" s="177">
        <v>18645</v>
      </c>
      <c r="N20" s="177">
        <v>18612</v>
      </c>
      <c r="O20" s="177">
        <v>1390</v>
      </c>
      <c r="P20" s="177">
        <v>1769.6859999999999</v>
      </c>
      <c r="Q20" s="177">
        <v>2043.6669999999999</v>
      </c>
      <c r="R20" s="102"/>
      <c r="S20" s="102"/>
      <c r="T20" s="102"/>
      <c r="U20" s="102"/>
      <c r="V20" s="102"/>
      <c r="W20" s="102"/>
      <c r="X20" s="170"/>
      <c r="Y20" s="176"/>
    </row>
    <row r="21" spans="2:25" ht="13.5" customHeight="1">
      <c r="C21" s="22" t="s">
        <v>237</v>
      </c>
      <c r="D21" s="177">
        <v>21773</v>
      </c>
      <c r="E21" s="177">
        <v>18327</v>
      </c>
      <c r="F21" s="177">
        <v>19828</v>
      </c>
      <c r="G21" s="177">
        <v>19164</v>
      </c>
      <c r="H21" s="177">
        <v>20510</v>
      </c>
      <c r="I21" s="177">
        <v>12660</v>
      </c>
      <c r="J21" s="177">
        <v>12287</v>
      </c>
      <c r="K21" s="177">
        <v>14437</v>
      </c>
      <c r="L21" s="177">
        <v>11590</v>
      </c>
      <c r="M21" s="177">
        <v>11915</v>
      </c>
      <c r="N21" s="177">
        <v>12339</v>
      </c>
      <c r="O21" s="177">
        <v>25256</v>
      </c>
      <c r="P21" s="177">
        <v>25082.152999999998</v>
      </c>
      <c r="Q21" s="177">
        <v>24143.080999999998</v>
      </c>
      <c r="R21" s="102"/>
      <c r="S21" s="102"/>
      <c r="T21" s="102"/>
      <c r="U21" s="102"/>
      <c r="V21" s="102"/>
      <c r="W21" s="102"/>
      <c r="X21" s="170"/>
      <c r="Y21" s="176"/>
    </row>
    <row r="22" spans="2:25" ht="13.5" customHeight="1">
      <c r="C22" s="25"/>
      <c r="D22" s="177"/>
      <c r="E22" s="177"/>
      <c r="F22" s="177"/>
      <c r="G22" s="177"/>
      <c r="H22" s="177"/>
      <c r="I22" s="177"/>
      <c r="J22" s="177"/>
      <c r="K22" s="177"/>
      <c r="L22" s="177"/>
      <c r="M22" s="177"/>
      <c r="N22" s="177"/>
      <c r="O22" s="177"/>
      <c r="P22" s="177"/>
      <c r="Q22" s="177"/>
      <c r="R22" s="102"/>
      <c r="S22" s="102"/>
      <c r="T22" s="102"/>
      <c r="U22" s="102"/>
      <c r="V22" s="102"/>
      <c r="W22" s="102"/>
      <c r="X22" s="170"/>
      <c r="Y22" s="176"/>
    </row>
    <row r="23" spans="2:25" s="3" customFormat="1" ht="13.5" customHeight="1">
      <c r="B23" s="12" t="s">
        <v>216</v>
      </c>
      <c r="C23" s="22" t="s">
        <v>169</v>
      </c>
      <c r="D23" s="177">
        <v>5854</v>
      </c>
      <c r="E23" s="177">
        <v>6476</v>
      </c>
      <c r="F23" s="177">
        <v>6731.4</v>
      </c>
      <c r="G23" s="177">
        <v>7076</v>
      </c>
      <c r="H23" s="177">
        <v>6973</v>
      </c>
      <c r="I23" s="177">
        <v>6013</v>
      </c>
      <c r="J23" s="177">
        <v>6255</v>
      </c>
      <c r="K23" s="177">
        <v>6005</v>
      </c>
      <c r="L23" s="177">
        <v>6747</v>
      </c>
      <c r="M23" s="177">
        <v>6361</v>
      </c>
      <c r="N23" s="177">
        <v>6039</v>
      </c>
      <c r="O23" s="177">
        <v>6116</v>
      </c>
      <c r="P23" s="177">
        <v>6440.8969999999999</v>
      </c>
      <c r="Q23" s="177">
        <v>6291.0969999999998</v>
      </c>
      <c r="R23" s="101"/>
      <c r="S23" s="101"/>
      <c r="T23" s="101"/>
      <c r="U23" s="101"/>
      <c r="V23" s="101"/>
      <c r="W23" s="101"/>
      <c r="X23" s="174"/>
      <c r="Y23" s="175"/>
    </row>
    <row r="24" spans="2:25" ht="13.5" customHeight="1">
      <c r="C24" s="22" t="s">
        <v>236</v>
      </c>
      <c r="D24" s="177">
        <v>5854</v>
      </c>
      <c r="E24" s="177">
        <v>6291</v>
      </c>
      <c r="F24" s="177">
        <v>6259.4</v>
      </c>
      <c r="G24" s="177">
        <v>6516</v>
      </c>
      <c r="H24" s="177">
        <v>6542</v>
      </c>
      <c r="I24" s="177">
        <v>5827</v>
      </c>
      <c r="J24" s="177">
        <v>6052</v>
      </c>
      <c r="K24" s="177">
        <v>5769</v>
      </c>
      <c r="L24" s="177">
        <v>6514</v>
      </c>
      <c r="M24" s="177">
        <v>6099</v>
      </c>
      <c r="N24" s="177">
        <v>5897</v>
      </c>
      <c r="O24" s="177">
        <v>5727</v>
      </c>
      <c r="P24" s="177">
        <v>6294.8940000000002</v>
      </c>
      <c r="Q24" s="177">
        <v>6122.5680000000002</v>
      </c>
      <c r="R24" s="102"/>
      <c r="S24" s="102"/>
      <c r="T24" s="102"/>
      <c r="U24" s="102"/>
      <c r="V24" s="102"/>
      <c r="W24" s="102"/>
      <c r="X24" s="170"/>
      <c r="Y24" s="176"/>
    </row>
    <row r="25" spans="2:25" ht="13.5" customHeight="1">
      <c r="C25" s="22" t="s">
        <v>237</v>
      </c>
      <c r="D25" s="177">
        <v>0</v>
      </c>
      <c r="E25" s="177">
        <v>185</v>
      </c>
      <c r="F25" s="177">
        <v>472</v>
      </c>
      <c r="G25" s="177">
        <v>560</v>
      </c>
      <c r="H25" s="177">
        <v>431</v>
      </c>
      <c r="I25" s="177">
        <v>186</v>
      </c>
      <c r="J25" s="177">
        <v>203</v>
      </c>
      <c r="K25" s="177">
        <v>236</v>
      </c>
      <c r="L25" s="177">
        <v>233</v>
      </c>
      <c r="M25" s="177">
        <v>262</v>
      </c>
      <c r="N25" s="177">
        <v>142</v>
      </c>
      <c r="O25" s="177">
        <v>389</v>
      </c>
      <c r="P25" s="177">
        <v>146.00299999999999</v>
      </c>
      <c r="Q25" s="177">
        <v>168.529</v>
      </c>
      <c r="R25" s="102"/>
      <c r="S25" s="102"/>
      <c r="T25" s="102"/>
      <c r="U25" s="102"/>
      <c r="V25" s="102"/>
      <c r="W25" s="102"/>
      <c r="X25" s="170"/>
      <c r="Y25" s="176"/>
    </row>
    <row r="26" spans="2:25" ht="13.5" customHeight="1">
      <c r="C26" s="25"/>
      <c r="D26" s="177"/>
      <c r="E26" s="177"/>
      <c r="F26" s="177"/>
      <c r="G26" s="177"/>
      <c r="H26" s="177"/>
      <c r="I26" s="177"/>
      <c r="J26" s="177"/>
      <c r="K26" s="177"/>
      <c r="L26" s="177"/>
      <c r="M26" s="177"/>
      <c r="N26" s="177"/>
      <c r="O26" s="177"/>
      <c r="P26" s="177"/>
      <c r="Q26" s="177"/>
      <c r="R26" s="102"/>
      <c r="S26" s="102"/>
      <c r="T26" s="102"/>
      <c r="U26" s="102"/>
      <c r="V26" s="102"/>
      <c r="W26" s="102"/>
      <c r="X26" s="170"/>
      <c r="Y26" s="176"/>
    </row>
    <row r="27" spans="2:25" s="3" customFormat="1" ht="13.5" customHeight="1">
      <c r="B27" s="12" t="s">
        <v>217</v>
      </c>
      <c r="C27" s="22" t="s">
        <v>169</v>
      </c>
      <c r="D27" s="177">
        <v>1764</v>
      </c>
      <c r="E27" s="177">
        <v>2046</v>
      </c>
      <c r="F27" s="177">
        <v>2336</v>
      </c>
      <c r="G27" s="177">
        <v>2127</v>
      </c>
      <c r="H27" s="177">
        <v>2277</v>
      </c>
      <c r="I27" s="177">
        <v>2952</v>
      </c>
      <c r="J27" s="177">
        <v>3076</v>
      </c>
      <c r="K27" s="177">
        <v>2732</v>
      </c>
      <c r="L27" s="177">
        <v>2679</v>
      </c>
      <c r="M27" s="177">
        <v>2381</v>
      </c>
      <c r="N27" s="177">
        <v>2480</v>
      </c>
      <c r="O27" s="177">
        <v>2214</v>
      </c>
      <c r="P27" s="177">
        <v>2354.9380000000001</v>
      </c>
      <c r="Q27" s="177">
        <v>2313.1320000000001</v>
      </c>
      <c r="R27" s="101"/>
      <c r="S27" s="101"/>
      <c r="T27" s="101"/>
      <c r="U27" s="101"/>
      <c r="V27" s="101"/>
      <c r="W27" s="101"/>
      <c r="X27" s="174"/>
      <c r="Y27" s="175"/>
    </row>
    <row r="28" spans="2:25" ht="13.5" customHeight="1">
      <c r="C28" s="22" t="s">
        <v>236</v>
      </c>
      <c r="D28" s="177">
        <v>1764</v>
      </c>
      <c r="E28" s="177">
        <v>2046</v>
      </c>
      <c r="F28" s="177">
        <v>2336</v>
      </c>
      <c r="G28" s="177">
        <v>2127</v>
      </c>
      <c r="H28" s="177">
        <v>2277</v>
      </c>
      <c r="I28" s="177">
        <v>2952</v>
      </c>
      <c r="J28" s="177">
        <v>3076</v>
      </c>
      <c r="K28" s="177">
        <v>2732</v>
      </c>
      <c r="L28" s="177">
        <v>2679</v>
      </c>
      <c r="M28" s="177">
        <v>2381</v>
      </c>
      <c r="N28" s="177">
        <v>2480</v>
      </c>
      <c r="O28" s="177">
        <v>2208</v>
      </c>
      <c r="P28" s="177">
        <v>2354.9380000000001</v>
      </c>
      <c r="Q28" s="177">
        <v>2313.1320000000001</v>
      </c>
      <c r="R28" s="102"/>
      <c r="S28" s="102"/>
      <c r="T28" s="102"/>
      <c r="U28" s="102"/>
      <c r="V28" s="102"/>
      <c r="W28" s="102"/>
      <c r="X28" s="170"/>
      <c r="Y28" s="176"/>
    </row>
    <row r="29" spans="2:25" ht="13.5" customHeight="1">
      <c r="C29" s="22" t="s">
        <v>237</v>
      </c>
      <c r="D29" s="177">
        <v>0</v>
      </c>
      <c r="E29" s="177">
        <v>0</v>
      </c>
      <c r="F29" s="177">
        <v>0</v>
      </c>
      <c r="G29" s="177">
        <v>0</v>
      </c>
      <c r="H29" s="177">
        <v>0</v>
      </c>
      <c r="I29" s="177">
        <v>0</v>
      </c>
      <c r="J29" s="177">
        <v>0</v>
      </c>
      <c r="K29" s="177">
        <v>0</v>
      </c>
      <c r="L29" s="177">
        <v>0</v>
      </c>
      <c r="M29" s="177">
        <v>0</v>
      </c>
      <c r="N29" s="177">
        <v>0</v>
      </c>
      <c r="O29" s="177">
        <v>6</v>
      </c>
      <c r="P29" s="177">
        <v>0</v>
      </c>
      <c r="Q29" s="177">
        <v>0</v>
      </c>
      <c r="R29" s="102"/>
      <c r="S29" s="102"/>
      <c r="T29" s="102"/>
      <c r="U29" s="102"/>
      <c r="V29" s="102"/>
      <c r="W29" s="102"/>
      <c r="X29" s="170"/>
      <c r="Y29" s="176"/>
    </row>
    <row r="30" spans="2:25" ht="13.5" customHeight="1">
      <c r="C30" s="25"/>
      <c r="D30" s="177"/>
      <c r="E30" s="177"/>
      <c r="F30" s="177"/>
      <c r="G30" s="177"/>
      <c r="H30" s="177"/>
      <c r="I30" s="177"/>
      <c r="J30" s="177"/>
      <c r="K30" s="177"/>
      <c r="L30" s="177"/>
      <c r="M30" s="177"/>
      <c r="N30" s="177"/>
      <c r="O30" s="177"/>
      <c r="P30" s="177"/>
      <c r="Q30" s="177"/>
      <c r="R30" s="102"/>
      <c r="S30" s="102"/>
      <c r="T30" s="102"/>
      <c r="U30" s="102"/>
      <c r="V30" s="102"/>
      <c r="W30" s="102"/>
      <c r="X30" s="170"/>
      <c r="Y30" s="176"/>
    </row>
    <row r="31" spans="2:25" s="3" customFormat="1" ht="13.5" customHeight="1">
      <c r="B31" s="12" t="s">
        <v>218</v>
      </c>
      <c r="C31" s="22" t="s">
        <v>169</v>
      </c>
      <c r="D31" s="177">
        <v>1110</v>
      </c>
      <c r="E31" s="177">
        <v>1161</v>
      </c>
      <c r="F31" s="177">
        <v>1008</v>
      </c>
      <c r="G31" s="177">
        <v>1040</v>
      </c>
      <c r="H31" s="177">
        <v>1059</v>
      </c>
      <c r="I31" s="177">
        <v>1051</v>
      </c>
      <c r="J31" s="177">
        <v>995</v>
      </c>
      <c r="K31" s="177">
        <v>933</v>
      </c>
      <c r="L31" s="177">
        <v>921</v>
      </c>
      <c r="M31" s="177">
        <v>990</v>
      </c>
      <c r="N31" s="177">
        <v>934</v>
      </c>
      <c r="O31" s="177">
        <v>1052</v>
      </c>
      <c r="P31" s="177">
        <v>1074.2857142857144</v>
      </c>
      <c r="Q31" s="177">
        <v>349.62700000000001</v>
      </c>
      <c r="R31" s="101"/>
      <c r="S31" s="101"/>
      <c r="T31" s="101"/>
      <c r="U31" s="101"/>
      <c r="V31" s="101"/>
      <c r="W31" s="101"/>
      <c r="X31" s="174"/>
      <c r="Y31" s="175"/>
    </row>
    <row r="32" spans="2:25" ht="13.5" customHeight="1">
      <c r="C32" s="22" t="s">
        <v>236</v>
      </c>
      <c r="D32" s="177">
        <v>617</v>
      </c>
      <c r="E32" s="177">
        <v>608</v>
      </c>
      <c r="F32" s="177">
        <v>715</v>
      </c>
      <c r="G32" s="177">
        <v>721</v>
      </c>
      <c r="H32" s="177">
        <v>705</v>
      </c>
      <c r="I32" s="177">
        <v>706</v>
      </c>
      <c r="J32" s="177">
        <v>651</v>
      </c>
      <c r="K32" s="177">
        <v>739</v>
      </c>
      <c r="L32" s="177">
        <v>808</v>
      </c>
      <c r="M32" s="177">
        <v>694</v>
      </c>
      <c r="N32" s="177">
        <v>703</v>
      </c>
      <c r="O32" s="177">
        <v>802</v>
      </c>
      <c r="P32" s="177">
        <v>247.08571428571435</v>
      </c>
      <c r="Q32" s="177">
        <v>307.60199999999998</v>
      </c>
      <c r="R32" s="102"/>
      <c r="S32" s="102"/>
      <c r="T32" s="102"/>
      <c r="U32" s="102"/>
      <c r="V32" s="102"/>
      <c r="W32" s="102"/>
      <c r="X32" s="170"/>
      <c r="Y32" s="176"/>
    </row>
    <row r="33" spans="2:25" ht="13.5" customHeight="1">
      <c r="C33" s="22" t="s">
        <v>237</v>
      </c>
      <c r="D33" s="177">
        <v>493</v>
      </c>
      <c r="E33" s="177">
        <v>553</v>
      </c>
      <c r="F33" s="177">
        <v>293</v>
      </c>
      <c r="G33" s="177">
        <v>319</v>
      </c>
      <c r="H33" s="177">
        <v>354</v>
      </c>
      <c r="I33" s="177">
        <v>345</v>
      </c>
      <c r="J33" s="177">
        <v>344</v>
      </c>
      <c r="K33" s="177">
        <v>194</v>
      </c>
      <c r="L33" s="177">
        <v>113</v>
      </c>
      <c r="M33" s="177">
        <v>296</v>
      </c>
      <c r="N33" s="177">
        <v>231</v>
      </c>
      <c r="O33" s="177">
        <v>250</v>
      </c>
      <c r="P33" s="177">
        <v>827.20000000000027</v>
      </c>
      <c r="Q33" s="177">
        <v>42.024999999999999</v>
      </c>
      <c r="R33" s="102"/>
      <c r="S33" s="102"/>
      <c r="T33" s="102"/>
      <c r="U33" s="102"/>
      <c r="V33" s="102"/>
      <c r="W33" s="102"/>
      <c r="X33" s="170"/>
      <c r="Y33" s="176"/>
    </row>
    <row r="34" spans="2:25" ht="13.5" customHeight="1">
      <c r="C34" s="25"/>
      <c r="D34" s="177"/>
      <c r="E34" s="177"/>
      <c r="F34" s="177"/>
      <c r="G34" s="177"/>
      <c r="H34" s="177"/>
      <c r="I34" s="177"/>
      <c r="J34" s="177"/>
      <c r="K34" s="177"/>
      <c r="L34" s="177"/>
      <c r="M34" s="177"/>
      <c r="N34" s="177"/>
      <c r="O34" s="177"/>
      <c r="P34" s="177"/>
      <c r="Q34" s="177"/>
      <c r="R34" s="102"/>
      <c r="S34" s="102"/>
      <c r="T34" s="102"/>
      <c r="U34" s="102"/>
      <c r="V34" s="102"/>
      <c r="W34" s="102"/>
      <c r="X34" s="170"/>
      <c r="Y34" s="176"/>
    </row>
    <row r="35" spans="2:25" s="3" customFormat="1" ht="13.5" customHeight="1">
      <c r="B35" s="12" t="s">
        <v>219</v>
      </c>
      <c r="C35" s="22" t="s">
        <v>169</v>
      </c>
      <c r="D35" s="177">
        <v>2101</v>
      </c>
      <c r="E35" s="177">
        <v>2280</v>
      </c>
      <c r="F35" s="177">
        <v>1923.4</v>
      </c>
      <c r="G35" s="177">
        <v>1716</v>
      </c>
      <c r="H35" s="177">
        <v>1737</v>
      </c>
      <c r="I35" s="177">
        <v>1106</v>
      </c>
      <c r="J35" s="177">
        <v>1147</v>
      </c>
      <c r="K35" s="177">
        <v>1240</v>
      </c>
      <c r="L35" s="177">
        <v>1266</v>
      </c>
      <c r="M35" s="177">
        <v>1361</v>
      </c>
      <c r="N35" s="177">
        <v>1406</v>
      </c>
      <c r="O35" s="177">
        <v>1690</v>
      </c>
      <c r="P35" s="177">
        <v>1343.5319999999999</v>
      </c>
      <c r="Q35" s="177">
        <v>1411.04</v>
      </c>
      <c r="T35" s="101"/>
      <c r="U35" s="101"/>
      <c r="V35" s="101"/>
      <c r="W35" s="101"/>
      <c r="X35" s="174"/>
      <c r="Y35" s="175"/>
    </row>
    <row r="36" spans="2:25" ht="13.5" customHeight="1">
      <c r="C36" s="22" t="s">
        <v>236</v>
      </c>
      <c r="D36" s="177">
        <v>1102</v>
      </c>
      <c r="E36" s="177">
        <v>1182</v>
      </c>
      <c r="F36" s="177">
        <v>1109</v>
      </c>
      <c r="G36" s="177">
        <v>919</v>
      </c>
      <c r="H36" s="177">
        <v>911</v>
      </c>
      <c r="I36" s="177">
        <v>520</v>
      </c>
      <c r="J36" s="177">
        <v>782</v>
      </c>
      <c r="K36" s="177">
        <v>865</v>
      </c>
      <c r="L36" s="177">
        <v>903</v>
      </c>
      <c r="M36" s="177">
        <v>1021</v>
      </c>
      <c r="N36" s="177">
        <v>779</v>
      </c>
      <c r="O36" s="177">
        <v>700</v>
      </c>
      <c r="P36" s="177">
        <v>733.96</v>
      </c>
      <c r="Q36" s="177">
        <v>749.63699999999994</v>
      </c>
      <c r="R36" s="102"/>
      <c r="S36" s="102"/>
      <c r="T36" s="102"/>
      <c r="U36" s="102"/>
      <c r="V36" s="102"/>
      <c r="W36" s="102"/>
      <c r="X36" s="170"/>
      <c r="Y36" s="176"/>
    </row>
    <row r="37" spans="2:25" ht="13.5" customHeight="1">
      <c r="C37" s="22" t="s">
        <v>237</v>
      </c>
      <c r="D37" s="177">
        <v>999</v>
      </c>
      <c r="E37" s="177">
        <v>1098</v>
      </c>
      <c r="F37" s="177">
        <v>814.4</v>
      </c>
      <c r="G37" s="177">
        <v>797</v>
      </c>
      <c r="H37" s="177">
        <v>826</v>
      </c>
      <c r="I37" s="177">
        <v>586</v>
      </c>
      <c r="J37" s="177">
        <v>365</v>
      </c>
      <c r="K37" s="177">
        <v>375</v>
      </c>
      <c r="L37" s="177">
        <v>363</v>
      </c>
      <c r="M37" s="177">
        <v>340</v>
      </c>
      <c r="N37" s="177">
        <v>627</v>
      </c>
      <c r="O37" s="177">
        <v>990</v>
      </c>
      <c r="P37" s="177">
        <v>609.572</v>
      </c>
      <c r="Q37" s="177">
        <v>661.40300000000002</v>
      </c>
      <c r="R37" s="102"/>
      <c r="S37" s="102"/>
      <c r="T37" s="102"/>
      <c r="U37" s="102"/>
      <c r="V37" s="102"/>
      <c r="W37" s="102"/>
      <c r="X37" s="170"/>
      <c r="Y37" s="176"/>
    </row>
    <row r="38" spans="2:25" ht="13.5" customHeight="1">
      <c r="C38" s="25"/>
      <c r="D38" s="177"/>
      <c r="E38" s="177"/>
      <c r="F38" s="177"/>
      <c r="G38" s="177"/>
      <c r="H38" s="177"/>
      <c r="I38" s="177"/>
      <c r="J38" s="177"/>
      <c r="K38" s="177"/>
      <c r="L38" s="177"/>
      <c r="M38" s="177"/>
      <c r="N38" s="177"/>
      <c r="O38" s="177"/>
      <c r="P38" s="177"/>
      <c r="Q38" s="177"/>
      <c r="R38" s="102"/>
      <c r="S38" s="102"/>
      <c r="T38" s="102"/>
      <c r="U38" s="102"/>
      <c r="V38" s="102"/>
      <c r="W38" s="102"/>
      <c r="X38" s="170"/>
      <c r="Y38" s="176"/>
    </row>
    <row r="39" spans="2:25" s="3" customFormat="1" ht="13.5" customHeight="1">
      <c r="B39" s="12" t="s">
        <v>220</v>
      </c>
      <c r="C39" s="22" t="s">
        <v>169</v>
      </c>
      <c r="D39" s="177">
        <v>12434</v>
      </c>
      <c r="E39" s="177">
        <v>12789</v>
      </c>
      <c r="F39" s="177">
        <v>8297</v>
      </c>
      <c r="G39" s="177">
        <v>8374</v>
      </c>
      <c r="H39" s="177">
        <v>8863</v>
      </c>
      <c r="I39" s="177">
        <v>7307</v>
      </c>
      <c r="J39" s="177">
        <v>8292</v>
      </c>
      <c r="K39" s="177">
        <v>6567</v>
      </c>
      <c r="L39" s="177">
        <v>9721</v>
      </c>
      <c r="M39" s="177">
        <v>8980</v>
      </c>
      <c r="N39" s="177">
        <v>6861</v>
      </c>
      <c r="O39" s="177">
        <v>6171</v>
      </c>
      <c r="P39" s="177">
        <v>7676.1490000000003</v>
      </c>
      <c r="Q39" s="177">
        <v>10154.266</v>
      </c>
      <c r="R39" s="101"/>
      <c r="S39" s="101"/>
      <c r="T39" s="101"/>
      <c r="U39" s="101"/>
      <c r="V39" s="101"/>
      <c r="W39" s="101"/>
      <c r="X39" s="174"/>
      <c r="Y39" s="175"/>
    </row>
    <row r="40" spans="2:25" ht="13.5" customHeight="1">
      <c r="C40" s="22" t="s">
        <v>236</v>
      </c>
      <c r="D40" s="177">
        <v>11938</v>
      </c>
      <c r="E40" s="177">
        <v>11494</v>
      </c>
      <c r="F40" s="177">
        <v>4714</v>
      </c>
      <c r="G40" s="177">
        <v>5102</v>
      </c>
      <c r="H40" s="177">
        <v>5350</v>
      </c>
      <c r="I40" s="177">
        <v>6737</v>
      </c>
      <c r="J40" s="177">
        <v>7669</v>
      </c>
      <c r="K40" s="177">
        <v>6000</v>
      </c>
      <c r="L40" s="177">
        <v>9133</v>
      </c>
      <c r="M40" s="177">
        <v>8431</v>
      </c>
      <c r="N40" s="177">
        <v>6251</v>
      </c>
      <c r="O40" s="177">
        <v>5541</v>
      </c>
      <c r="P40" s="177">
        <v>7045.5770000000002</v>
      </c>
      <c r="Q40" s="177">
        <v>9244.8819999999996</v>
      </c>
      <c r="R40" s="102"/>
      <c r="S40" s="102"/>
      <c r="T40" s="102"/>
      <c r="U40" s="102"/>
      <c r="V40" s="102"/>
      <c r="W40" s="102"/>
      <c r="X40" s="170"/>
      <c r="Y40" s="176"/>
    </row>
    <row r="41" spans="2:25" ht="13.5" customHeight="1">
      <c r="C41" s="22" t="s">
        <v>237</v>
      </c>
      <c r="D41" s="177">
        <v>496</v>
      </c>
      <c r="E41" s="177">
        <v>1295</v>
      </c>
      <c r="F41" s="177">
        <v>3583</v>
      </c>
      <c r="G41" s="177">
        <v>3272</v>
      </c>
      <c r="H41" s="177">
        <v>3513</v>
      </c>
      <c r="I41" s="177">
        <v>570</v>
      </c>
      <c r="J41" s="177">
        <v>623</v>
      </c>
      <c r="K41" s="177">
        <v>567</v>
      </c>
      <c r="L41" s="177">
        <v>588</v>
      </c>
      <c r="M41" s="177">
        <v>549</v>
      </c>
      <c r="N41" s="177">
        <v>610</v>
      </c>
      <c r="O41" s="177">
        <v>630</v>
      </c>
      <c r="P41" s="177">
        <v>630.572</v>
      </c>
      <c r="Q41" s="177">
        <v>909.38400000000001</v>
      </c>
      <c r="R41" s="102"/>
      <c r="S41" s="102"/>
      <c r="T41" s="102"/>
      <c r="U41" s="102"/>
      <c r="V41" s="102"/>
      <c r="W41" s="102"/>
      <c r="X41" s="170"/>
      <c r="Y41" s="176"/>
    </row>
    <row r="42" spans="2:25" ht="13.5" customHeight="1">
      <c r="C42" s="25"/>
      <c r="D42" s="177"/>
      <c r="E42" s="177"/>
      <c r="F42" s="177"/>
      <c r="G42" s="177"/>
      <c r="H42" s="177"/>
      <c r="I42" s="177"/>
      <c r="J42" s="177"/>
      <c r="K42" s="177"/>
      <c r="L42" s="177"/>
      <c r="M42" s="177"/>
      <c r="N42" s="177"/>
      <c r="O42" s="177"/>
      <c r="P42" s="177"/>
      <c r="Q42" s="177"/>
      <c r="R42" s="102"/>
      <c r="S42" s="102"/>
      <c r="T42" s="102"/>
      <c r="U42" s="102"/>
      <c r="V42" s="102"/>
      <c r="W42" s="102"/>
      <c r="X42" s="170"/>
      <c r="Y42" s="176"/>
    </row>
    <row r="43" spans="2:25" s="3" customFormat="1" ht="13.5" customHeight="1">
      <c r="B43" s="12" t="s">
        <v>221</v>
      </c>
      <c r="C43" s="22" t="s">
        <v>169</v>
      </c>
      <c r="D43" s="177">
        <v>1251</v>
      </c>
      <c r="E43" s="177">
        <v>1624</v>
      </c>
      <c r="F43" s="177">
        <v>1526</v>
      </c>
      <c r="G43" s="177">
        <v>1626</v>
      </c>
      <c r="H43" s="177">
        <v>1949</v>
      </c>
      <c r="I43" s="177">
        <v>1766</v>
      </c>
      <c r="J43" s="177">
        <v>1838</v>
      </c>
      <c r="K43" s="177">
        <v>1834</v>
      </c>
      <c r="L43" s="177">
        <v>2192</v>
      </c>
      <c r="M43" s="177">
        <v>2263</v>
      </c>
      <c r="N43" s="177">
        <v>2365</v>
      </c>
      <c r="O43" s="177">
        <v>2425</v>
      </c>
      <c r="P43" s="177">
        <v>2195.3589999999999</v>
      </c>
      <c r="Q43" s="177">
        <v>2055.3310000000001</v>
      </c>
      <c r="R43" s="101"/>
      <c r="S43" s="101"/>
      <c r="T43" s="101"/>
      <c r="U43" s="101"/>
      <c r="V43" s="101"/>
      <c r="W43" s="101"/>
      <c r="X43" s="174"/>
      <c r="Y43" s="175"/>
    </row>
    <row r="44" spans="2:25" ht="13.5" customHeight="1">
      <c r="C44" s="22" t="s">
        <v>236</v>
      </c>
      <c r="D44" s="177">
        <v>798</v>
      </c>
      <c r="E44" s="177">
        <v>1218</v>
      </c>
      <c r="F44" s="177">
        <v>752</v>
      </c>
      <c r="G44" s="177">
        <v>788</v>
      </c>
      <c r="H44" s="177">
        <v>1265</v>
      </c>
      <c r="I44" s="177">
        <v>930</v>
      </c>
      <c r="J44" s="177">
        <v>952</v>
      </c>
      <c r="K44" s="177">
        <v>1007</v>
      </c>
      <c r="L44" s="177">
        <v>1029</v>
      </c>
      <c r="M44" s="177">
        <v>780</v>
      </c>
      <c r="N44" s="177">
        <v>853</v>
      </c>
      <c r="O44" s="177">
        <v>901</v>
      </c>
      <c r="P44" s="177">
        <v>778.52200000000005</v>
      </c>
      <c r="Q44" s="177">
        <v>727.83199999999999</v>
      </c>
      <c r="R44" s="102"/>
      <c r="S44" s="102"/>
      <c r="T44" s="102"/>
      <c r="U44" s="102"/>
      <c r="V44" s="102"/>
      <c r="W44" s="102"/>
      <c r="X44" s="170"/>
      <c r="Y44" s="176"/>
    </row>
    <row r="45" spans="2:25" ht="13.5" customHeight="1">
      <c r="C45" s="22" t="s">
        <v>237</v>
      </c>
      <c r="D45" s="177">
        <v>453</v>
      </c>
      <c r="E45" s="177">
        <v>406</v>
      </c>
      <c r="F45" s="177">
        <v>774</v>
      </c>
      <c r="G45" s="177">
        <v>838</v>
      </c>
      <c r="H45" s="177">
        <v>684</v>
      </c>
      <c r="I45" s="177">
        <v>836</v>
      </c>
      <c r="J45" s="177">
        <v>886</v>
      </c>
      <c r="K45" s="177">
        <v>827</v>
      </c>
      <c r="L45" s="177">
        <v>1163</v>
      </c>
      <c r="M45" s="177">
        <v>1483</v>
      </c>
      <c r="N45" s="177">
        <v>1512</v>
      </c>
      <c r="O45" s="177">
        <v>1524</v>
      </c>
      <c r="P45" s="177">
        <v>1416.837</v>
      </c>
      <c r="Q45" s="177">
        <v>1327.499</v>
      </c>
      <c r="R45" s="102"/>
      <c r="S45" s="102"/>
      <c r="T45" s="102"/>
      <c r="U45" s="102"/>
      <c r="V45" s="102"/>
      <c r="W45" s="102"/>
      <c r="X45" s="170"/>
      <c r="Y45" s="176"/>
    </row>
    <row r="46" spans="2:25" ht="13.5" customHeight="1">
      <c r="C46" s="25"/>
      <c r="D46" s="177"/>
      <c r="E46" s="177"/>
      <c r="F46" s="177"/>
      <c r="G46" s="177"/>
      <c r="H46" s="177"/>
      <c r="I46" s="177"/>
      <c r="J46" s="177"/>
      <c r="K46" s="177"/>
      <c r="L46" s="177"/>
      <c r="M46" s="177"/>
      <c r="N46" s="177"/>
      <c r="O46" s="177"/>
      <c r="P46" s="177"/>
      <c r="Q46" s="177"/>
      <c r="R46" s="102"/>
      <c r="S46" s="102"/>
      <c r="T46" s="102"/>
      <c r="U46" s="102"/>
      <c r="V46" s="102"/>
      <c r="W46" s="102"/>
      <c r="X46" s="170"/>
      <c r="Y46" s="176"/>
    </row>
    <row r="47" spans="2:25" s="3" customFormat="1" ht="13.5" customHeight="1">
      <c r="B47" s="12" t="s">
        <v>222</v>
      </c>
      <c r="C47" s="22" t="s">
        <v>169</v>
      </c>
      <c r="D47" s="177">
        <v>453</v>
      </c>
      <c r="E47" s="177">
        <v>437</v>
      </c>
      <c r="F47" s="177">
        <v>427</v>
      </c>
      <c r="G47" s="177">
        <v>455</v>
      </c>
      <c r="H47" s="177">
        <v>455</v>
      </c>
      <c r="I47" s="177">
        <v>455</v>
      </c>
      <c r="J47" s="177">
        <v>455</v>
      </c>
      <c r="K47" s="177">
        <v>455</v>
      </c>
      <c r="L47" s="177">
        <v>383</v>
      </c>
      <c r="M47" s="177">
        <v>383</v>
      </c>
      <c r="N47" s="177">
        <v>305</v>
      </c>
      <c r="O47" s="177">
        <v>390</v>
      </c>
      <c r="P47" s="177">
        <v>392</v>
      </c>
      <c r="Q47" s="177">
        <v>388</v>
      </c>
      <c r="R47" s="101"/>
      <c r="S47" s="101"/>
      <c r="T47" s="101"/>
      <c r="U47" s="101"/>
      <c r="V47" s="101"/>
      <c r="W47" s="101"/>
      <c r="X47" s="174"/>
      <c r="Y47" s="175"/>
    </row>
    <row r="48" spans="2:25" ht="13.5" customHeight="1">
      <c r="C48" s="22" t="s">
        <v>236</v>
      </c>
      <c r="D48" s="177">
        <v>453</v>
      </c>
      <c r="E48" s="177">
        <v>437</v>
      </c>
      <c r="F48" s="177">
        <v>427</v>
      </c>
      <c r="G48" s="177">
        <v>455</v>
      </c>
      <c r="H48" s="177">
        <v>455</v>
      </c>
      <c r="I48" s="177">
        <v>455</v>
      </c>
      <c r="J48" s="177">
        <v>455</v>
      </c>
      <c r="K48" s="177">
        <v>455</v>
      </c>
      <c r="L48" s="177">
        <v>383</v>
      </c>
      <c r="M48" s="177">
        <v>383</v>
      </c>
      <c r="N48" s="177">
        <v>305</v>
      </c>
      <c r="O48" s="177">
        <v>390</v>
      </c>
      <c r="P48" s="177">
        <v>392</v>
      </c>
      <c r="Q48" s="177">
        <v>388</v>
      </c>
      <c r="R48" s="102"/>
      <c r="S48" s="102"/>
      <c r="T48" s="102"/>
      <c r="U48" s="102"/>
      <c r="V48" s="102"/>
      <c r="W48" s="102"/>
      <c r="X48" s="170"/>
      <c r="Y48" s="176"/>
    </row>
    <row r="49" spans="2:32" ht="13.5" customHeight="1">
      <c r="C49" s="22" t="s">
        <v>237</v>
      </c>
      <c r="D49" s="177">
        <v>0</v>
      </c>
      <c r="E49" s="177">
        <v>0</v>
      </c>
      <c r="F49" s="177">
        <v>0</v>
      </c>
      <c r="G49" s="177">
        <v>0</v>
      </c>
      <c r="H49" s="177">
        <v>0</v>
      </c>
      <c r="I49" s="177">
        <v>0</v>
      </c>
      <c r="J49" s="177">
        <v>0</v>
      </c>
      <c r="K49" s="177">
        <v>0</v>
      </c>
      <c r="L49" s="177">
        <v>0</v>
      </c>
      <c r="M49" s="177"/>
      <c r="N49" s="177">
        <v>0</v>
      </c>
      <c r="O49" s="177">
        <v>0</v>
      </c>
      <c r="P49" s="177">
        <v>0</v>
      </c>
      <c r="Q49" s="177">
        <v>0</v>
      </c>
      <c r="R49" s="102"/>
      <c r="S49" s="102"/>
      <c r="T49" s="102"/>
      <c r="U49" s="102"/>
      <c r="V49" s="102"/>
      <c r="W49" s="102"/>
      <c r="X49" s="170"/>
      <c r="Y49" s="176"/>
    </row>
    <row r="50" spans="2:32" ht="13.5" customHeight="1">
      <c r="C50" s="25"/>
      <c r="D50" s="177"/>
      <c r="E50" s="177"/>
      <c r="F50" s="177"/>
      <c r="G50" s="177"/>
      <c r="H50" s="177"/>
      <c r="I50" s="177"/>
      <c r="J50" s="177"/>
      <c r="K50" s="177"/>
      <c r="L50" s="177"/>
      <c r="M50" s="177"/>
      <c r="N50" s="177"/>
      <c r="O50" s="177"/>
      <c r="P50" s="177"/>
      <c r="Q50" s="177"/>
      <c r="R50" s="102"/>
      <c r="S50" s="102"/>
      <c r="T50" s="102"/>
      <c r="U50" s="102"/>
      <c r="V50" s="102"/>
      <c r="W50" s="102"/>
      <c r="X50" s="170"/>
      <c r="Y50" s="176"/>
    </row>
    <row r="51" spans="2:32" s="3" customFormat="1" ht="13.5" customHeight="1">
      <c r="B51" s="12" t="s">
        <v>1</v>
      </c>
      <c r="C51" s="22" t="s">
        <v>169</v>
      </c>
      <c r="D51" s="177">
        <v>3013</v>
      </c>
      <c r="E51" s="177">
        <v>3243</v>
      </c>
      <c r="F51" s="177">
        <v>2836</v>
      </c>
      <c r="G51" s="177">
        <v>2620</v>
      </c>
      <c r="H51" s="177">
        <v>2798</v>
      </c>
      <c r="I51" s="177">
        <v>2926</v>
      </c>
      <c r="J51" s="177">
        <v>2032</v>
      </c>
      <c r="K51" s="177">
        <v>1241</v>
      </c>
      <c r="L51" s="177">
        <v>1335</v>
      </c>
      <c r="M51" s="177">
        <v>1497</v>
      </c>
      <c r="N51" s="177">
        <v>1672</v>
      </c>
      <c r="O51" s="177">
        <v>1346</v>
      </c>
      <c r="P51" s="177">
        <v>1259.72</v>
      </c>
      <c r="Q51" s="177">
        <v>1313.9090000000001</v>
      </c>
      <c r="R51" s="101"/>
      <c r="S51" s="101"/>
      <c r="T51" s="101"/>
      <c r="U51" s="101"/>
      <c r="V51" s="101"/>
      <c r="W51" s="101"/>
      <c r="X51" s="174"/>
      <c r="Y51" s="175"/>
    </row>
    <row r="52" spans="2:32" ht="13.5" customHeight="1">
      <c r="C52" s="22" t="s">
        <v>236</v>
      </c>
      <c r="D52" s="177">
        <v>0</v>
      </c>
      <c r="E52" s="177">
        <v>0</v>
      </c>
      <c r="F52" s="177">
        <v>0</v>
      </c>
      <c r="G52" s="177">
        <v>0</v>
      </c>
      <c r="H52" s="177">
        <v>0</v>
      </c>
      <c r="I52" s="177">
        <v>0</v>
      </c>
      <c r="J52" s="177">
        <v>0</v>
      </c>
      <c r="K52" s="177">
        <v>0</v>
      </c>
      <c r="L52" s="177">
        <v>0</v>
      </c>
      <c r="M52" s="177">
        <v>0</v>
      </c>
      <c r="N52" s="177">
        <v>0</v>
      </c>
      <c r="O52" s="177">
        <v>0</v>
      </c>
      <c r="P52" s="177">
        <v>0</v>
      </c>
      <c r="Q52" s="177">
        <v>0</v>
      </c>
      <c r="R52" s="102"/>
      <c r="S52" s="102"/>
      <c r="T52" s="102"/>
      <c r="U52" s="102"/>
      <c r="V52" s="102"/>
      <c r="W52" s="102"/>
      <c r="X52" s="170"/>
      <c r="Y52" s="176"/>
    </row>
    <row r="53" spans="2:32" ht="13.5" customHeight="1">
      <c r="C53" s="22" t="s">
        <v>237</v>
      </c>
      <c r="D53" s="177">
        <v>3013</v>
      </c>
      <c r="E53" s="177">
        <v>3243</v>
      </c>
      <c r="F53" s="177">
        <v>2836</v>
      </c>
      <c r="G53" s="177">
        <v>2620</v>
      </c>
      <c r="H53" s="177">
        <v>2798</v>
      </c>
      <c r="I53" s="177">
        <v>2926</v>
      </c>
      <c r="J53" s="177">
        <v>2032</v>
      </c>
      <c r="K53" s="177">
        <v>1241</v>
      </c>
      <c r="L53" s="177">
        <v>1335</v>
      </c>
      <c r="M53" s="177">
        <v>1497</v>
      </c>
      <c r="N53" s="177">
        <v>1672</v>
      </c>
      <c r="O53" s="177">
        <v>1346</v>
      </c>
      <c r="P53" s="177">
        <v>1259.72</v>
      </c>
      <c r="Q53" s="177">
        <v>1313.9090000000001</v>
      </c>
      <c r="R53" s="102"/>
      <c r="S53" s="102"/>
      <c r="T53" s="102"/>
      <c r="U53" s="102"/>
      <c r="V53" s="102"/>
      <c r="W53" s="102"/>
      <c r="X53" s="170"/>
      <c r="Y53" s="176"/>
    </row>
    <row r="54" spans="2:32" ht="6" customHeight="1">
      <c r="B54" s="99"/>
      <c r="C54" s="99"/>
      <c r="D54" s="99"/>
      <c r="E54" s="99"/>
      <c r="F54" s="99"/>
      <c r="G54" s="99"/>
      <c r="H54" s="99"/>
    </row>
    <row r="55" spans="2:32" ht="3" customHeight="1">
      <c r="B55" s="152"/>
      <c r="C55" s="152"/>
      <c r="D55" s="152"/>
      <c r="E55" s="152"/>
      <c r="F55" s="152"/>
      <c r="G55" s="152"/>
      <c r="H55" s="152"/>
      <c r="I55" s="151"/>
      <c r="J55" s="151"/>
      <c r="K55" s="151"/>
      <c r="L55" s="151"/>
      <c r="M55" s="151"/>
      <c r="N55" s="151"/>
      <c r="O55" s="151"/>
      <c r="P55" s="151"/>
      <c r="Q55" s="151"/>
    </row>
    <row r="56" spans="2:32" ht="5.25" customHeight="1">
      <c r="I56" s="12"/>
      <c r="J56" s="12"/>
      <c r="K56" s="12"/>
      <c r="L56" s="12"/>
      <c r="M56" s="12"/>
      <c r="N56" s="12"/>
      <c r="O56" s="12"/>
      <c r="P56" s="12"/>
      <c r="Q56" s="12"/>
      <c r="R56" s="12"/>
    </row>
    <row r="57" spans="2:32" s="60" customFormat="1" ht="12.75" customHeight="1">
      <c r="B57" s="252" t="s">
        <v>277</v>
      </c>
      <c r="C57" s="252"/>
      <c r="D57" s="252"/>
      <c r="E57" s="252"/>
      <c r="F57" s="252"/>
      <c r="G57" s="252"/>
      <c r="H57" s="252"/>
      <c r="I57" s="252"/>
      <c r="J57" s="252"/>
      <c r="K57" s="252"/>
      <c r="L57" s="252"/>
      <c r="M57" s="252"/>
      <c r="N57" s="252"/>
      <c r="O57" s="221"/>
      <c r="P57" s="221"/>
      <c r="Q57" s="221"/>
    </row>
    <row r="58" spans="2:32" ht="5.25" customHeight="1">
      <c r="C58" s="178"/>
      <c r="D58" s="178"/>
      <c r="E58" s="178"/>
      <c r="F58" s="178"/>
      <c r="G58" s="178"/>
      <c r="H58"/>
      <c r="I58"/>
      <c r="J58"/>
      <c r="K58"/>
      <c r="L58"/>
      <c r="R58" s="12"/>
    </row>
    <row r="59" spans="2:32" ht="12.75" customHeight="1">
      <c r="B59" s="252" t="s">
        <v>259</v>
      </c>
      <c r="C59" s="252"/>
      <c r="D59" s="252"/>
      <c r="E59" s="252"/>
      <c r="F59" s="252"/>
      <c r="G59" s="252"/>
      <c r="H59" s="252"/>
      <c r="I59" s="252"/>
      <c r="J59" s="252"/>
      <c r="K59" s="252"/>
      <c r="L59" s="252"/>
      <c r="M59" s="252"/>
      <c r="N59" s="252"/>
      <c r="O59" s="221"/>
      <c r="P59" s="221"/>
      <c r="Q59" s="221"/>
      <c r="R59" s="12"/>
    </row>
    <row r="61" spans="2:32" s="179" customFormat="1" ht="18" customHeight="1">
      <c r="B61" s="146"/>
      <c r="Z61" s="180"/>
      <c r="AA61" s="180"/>
      <c r="AB61" s="180"/>
      <c r="AC61" s="180"/>
      <c r="AD61" s="180"/>
      <c r="AE61" s="180"/>
      <c r="AF61" s="180"/>
    </row>
  </sheetData>
  <mergeCells count="7">
    <mergeCell ref="B1:Q1"/>
    <mergeCell ref="B57:N57"/>
    <mergeCell ref="B59:N59"/>
    <mergeCell ref="O3:Q3"/>
    <mergeCell ref="B4:B5"/>
    <mergeCell ref="C4:C5"/>
    <mergeCell ref="D4:Q4"/>
  </mergeCells>
  <hyperlinks>
    <hyperlink ref="S2" location="Contents!A1" tooltip="(voltar ao índice)" display="(back to contents)" xr:uid="{53C09762-AADF-49F1-A0F2-B0966336DD29}"/>
  </hyperlinks>
  <printOptions horizontalCentered="1"/>
  <pageMargins left="7.874015748031496E-2" right="7.874015748031496E-2" top="0.6692913385826772" bottom="0.47244094488188981" header="0" footer="0"/>
  <pageSetup paperSize="9" scale="63"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97CF1-15D2-4629-B756-CDAF69CA5CE5}">
  <sheetPr>
    <pageSetUpPr fitToPage="1"/>
  </sheetPr>
  <dimension ref="B1:AC37"/>
  <sheetViews>
    <sheetView showGridLines="0" zoomScaleNormal="100" workbookViewId="0">
      <pane xSplit="2" ySplit="5" topLeftCell="C6" activePane="bottomRight" state="frozen"/>
      <selection activeCell="U32" sqref="U32"/>
      <selection pane="topRight" activeCell="U32" sqref="U32"/>
      <selection pane="bottomLeft" activeCell="U32" sqref="U32"/>
      <selection pane="bottomRight" activeCell="R2" sqref="R2"/>
    </sheetView>
  </sheetViews>
  <sheetFormatPr defaultColWidth="9.15234375" defaultRowHeight="12.45"/>
  <cols>
    <col min="1" max="1" width="6.69140625" style="12" customWidth="1"/>
    <col min="2" max="2" width="18.3828125" style="12" customWidth="1"/>
    <col min="3" max="7" width="9.69140625" style="12" customWidth="1"/>
    <col min="8" max="16" width="9.69140625" style="170" customWidth="1"/>
    <col min="17" max="17" width="6.69140625" style="170" customWidth="1"/>
    <col min="18" max="18" width="15.15234375" style="12" bestFit="1" customWidth="1"/>
    <col min="19" max="16384" width="9.15234375" style="12"/>
  </cols>
  <sheetData>
    <row r="1" spans="2:22" ht="26.25" customHeight="1">
      <c r="B1" s="257" t="s">
        <v>302</v>
      </c>
      <c r="C1" s="257"/>
      <c r="D1" s="257"/>
      <c r="E1" s="257"/>
      <c r="F1" s="257"/>
      <c r="G1" s="257"/>
      <c r="H1" s="257"/>
      <c r="I1" s="257"/>
      <c r="J1" s="257"/>
      <c r="K1" s="257"/>
      <c r="L1" s="257"/>
      <c r="M1" s="257"/>
      <c r="N1" s="257"/>
      <c r="O1" s="257"/>
      <c r="P1" s="257"/>
    </row>
    <row r="2" spans="2:22" ht="12.65" customHeight="1">
      <c r="B2" s="73"/>
      <c r="R2" s="146" t="s">
        <v>292</v>
      </c>
    </row>
    <row r="3" spans="2:22" s="60" customFormat="1" ht="12.65" customHeight="1">
      <c r="N3" s="253" t="s">
        <v>70</v>
      </c>
      <c r="O3" s="253"/>
      <c r="P3" s="253"/>
      <c r="Q3" s="67"/>
    </row>
    <row r="4" spans="2:22" s="3" customFormat="1" ht="18.75" customHeight="1">
      <c r="B4" s="258" t="s">
        <v>264</v>
      </c>
      <c r="C4" s="261" t="s">
        <v>16</v>
      </c>
      <c r="D4" s="256"/>
      <c r="E4" s="256"/>
      <c r="F4" s="256"/>
      <c r="G4" s="256"/>
      <c r="H4" s="256"/>
      <c r="I4" s="256"/>
      <c r="J4" s="256"/>
      <c r="K4" s="256"/>
      <c r="L4" s="256"/>
      <c r="M4" s="256"/>
      <c r="N4" s="256"/>
      <c r="O4" s="256"/>
      <c r="P4" s="256"/>
      <c r="Q4" s="171"/>
    </row>
    <row r="5" spans="2:22" s="3" customFormat="1" ht="18.75" customHeight="1">
      <c r="B5" s="259"/>
      <c r="C5" s="147">
        <v>2011</v>
      </c>
      <c r="D5" s="147">
        <v>2012</v>
      </c>
      <c r="E5" s="147">
        <v>2013</v>
      </c>
      <c r="F5" s="147">
        <v>2014</v>
      </c>
      <c r="G5" s="147">
        <v>2015</v>
      </c>
      <c r="H5" s="148">
        <v>2016</v>
      </c>
      <c r="I5" s="148">
        <v>2017</v>
      </c>
      <c r="J5" s="148">
        <v>2018</v>
      </c>
      <c r="K5" s="148">
        <v>2019</v>
      </c>
      <c r="L5" s="148">
        <v>2020</v>
      </c>
      <c r="M5" s="148">
        <v>2021</v>
      </c>
      <c r="N5" s="148">
        <v>2022</v>
      </c>
      <c r="O5" s="148">
        <v>2023</v>
      </c>
      <c r="P5" s="148">
        <v>2024</v>
      </c>
      <c r="Q5" s="172"/>
    </row>
    <row r="6" spans="2:22" ht="6" customHeight="1">
      <c r="B6" s="2"/>
    </row>
    <row r="7" spans="2:22" s="3" customFormat="1" ht="13.5" customHeight="1">
      <c r="B7" s="3" t="s">
        <v>260</v>
      </c>
      <c r="C7" s="101">
        <v>26410.99</v>
      </c>
      <c r="D7" s="101">
        <v>25977.5</v>
      </c>
      <c r="E7" s="101">
        <v>26067.7</v>
      </c>
      <c r="F7" s="101">
        <v>24821</v>
      </c>
      <c r="G7" s="101">
        <v>25443</v>
      </c>
      <c r="H7" s="101">
        <v>26140</v>
      </c>
      <c r="I7" s="101">
        <v>26571</v>
      </c>
      <c r="J7" s="101">
        <v>25977</v>
      </c>
      <c r="K7" s="101">
        <v>26202</v>
      </c>
      <c r="L7" s="101">
        <f>SUM(L9:L29)</f>
        <v>25474</v>
      </c>
      <c r="M7" s="101">
        <v>19317</v>
      </c>
      <c r="N7" s="101">
        <v>21197</v>
      </c>
      <c r="O7" s="101">
        <v>22754</v>
      </c>
      <c r="P7" s="101">
        <v>22938.954000000002</v>
      </c>
      <c r="Q7" s="101"/>
      <c r="R7" s="101"/>
      <c r="S7" s="101"/>
      <c r="T7" s="101"/>
      <c r="U7" s="174"/>
      <c r="V7" s="175"/>
    </row>
    <row r="8" spans="2:22" ht="13.5" customHeight="1">
      <c r="B8" s="3"/>
      <c r="C8" s="101"/>
      <c r="D8" s="101"/>
      <c r="E8" s="101"/>
      <c r="F8" s="101"/>
      <c r="G8" s="101"/>
      <c r="H8" s="101"/>
      <c r="I8" s="101"/>
      <c r="J8" s="101"/>
      <c r="K8" s="101"/>
      <c r="L8" s="101"/>
      <c r="M8" s="101"/>
      <c r="N8" s="101"/>
      <c r="O8" s="101"/>
      <c r="P8" s="101"/>
      <c r="Q8" s="102"/>
      <c r="S8" s="102"/>
      <c r="T8" s="102"/>
      <c r="U8" s="170"/>
      <c r="V8" s="176"/>
    </row>
    <row r="9" spans="2:22" s="3" customFormat="1" ht="13.5" customHeight="1">
      <c r="B9" s="12" t="s">
        <v>214</v>
      </c>
      <c r="C9" s="102">
        <v>763</v>
      </c>
      <c r="D9" s="102">
        <v>777</v>
      </c>
      <c r="E9" s="102">
        <v>741</v>
      </c>
      <c r="F9" s="102">
        <v>702</v>
      </c>
      <c r="G9" s="102">
        <v>723</v>
      </c>
      <c r="H9" s="102">
        <v>710</v>
      </c>
      <c r="I9" s="102">
        <v>762</v>
      </c>
      <c r="J9" s="102">
        <v>724</v>
      </c>
      <c r="K9" s="102">
        <v>780</v>
      </c>
      <c r="L9" s="102">
        <v>785</v>
      </c>
      <c r="M9" s="102">
        <v>826</v>
      </c>
      <c r="N9" s="102">
        <v>880</v>
      </c>
      <c r="O9" s="102">
        <v>963.12300000000005</v>
      </c>
      <c r="P9" s="102">
        <v>1026.326</v>
      </c>
      <c r="Q9" s="101"/>
      <c r="U9" s="174"/>
      <c r="V9" s="175"/>
    </row>
    <row r="10" spans="2:22" s="3" customFormat="1" ht="13.5" customHeight="1">
      <c r="B10" s="12"/>
      <c r="C10" s="102"/>
      <c r="D10" s="102"/>
      <c r="E10" s="102"/>
      <c r="F10" s="102"/>
      <c r="G10" s="102"/>
      <c r="H10" s="102"/>
      <c r="I10" s="102"/>
      <c r="J10" s="102"/>
      <c r="K10" s="102"/>
      <c r="L10" s="102"/>
      <c r="M10" s="102"/>
      <c r="N10" s="102"/>
      <c r="O10" s="102"/>
      <c r="P10" s="102"/>
      <c r="Q10" s="101"/>
      <c r="S10" s="101"/>
      <c r="T10" s="101"/>
      <c r="U10" s="174"/>
      <c r="V10" s="175"/>
    </row>
    <row r="11" spans="2:22" s="3" customFormat="1" ht="13.5" customHeight="1">
      <c r="B11" s="12" t="s">
        <v>215</v>
      </c>
      <c r="C11" s="102">
        <v>2014.124</v>
      </c>
      <c r="D11" s="102">
        <v>1768</v>
      </c>
      <c r="E11" s="102">
        <v>1642.1</v>
      </c>
      <c r="F11" s="102">
        <v>1549</v>
      </c>
      <c r="G11" s="102">
        <v>1655</v>
      </c>
      <c r="H11" s="102">
        <v>1638</v>
      </c>
      <c r="I11" s="102">
        <v>1772</v>
      </c>
      <c r="J11" s="102">
        <v>1916</v>
      </c>
      <c r="K11" s="102">
        <v>1907</v>
      </c>
      <c r="L11" s="102">
        <v>1842</v>
      </c>
      <c r="M11" s="102">
        <v>1869</v>
      </c>
      <c r="N11" s="102">
        <v>1870</v>
      </c>
      <c r="O11" s="102">
        <v>2004.875</v>
      </c>
      <c r="P11" s="102">
        <v>2036.8969999999999</v>
      </c>
    </row>
    <row r="12" spans="2:22" s="3" customFormat="1" ht="13.5" customHeight="1">
      <c r="B12" s="12"/>
      <c r="C12" s="102"/>
      <c r="D12" s="102"/>
      <c r="E12" s="102"/>
      <c r="F12" s="102"/>
      <c r="G12" s="102"/>
      <c r="H12" s="102"/>
      <c r="I12" s="102"/>
      <c r="J12" s="102"/>
      <c r="K12" s="102"/>
      <c r="L12" s="102"/>
      <c r="M12" s="102"/>
      <c r="N12" s="102"/>
      <c r="O12" s="102"/>
      <c r="P12" s="102"/>
      <c r="Q12" s="101"/>
      <c r="S12" s="101"/>
      <c r="T12" s="101"/>
      <c r="U12" s="174"/>
      <c r="V12" s="175"/>
    </row>
    <row r="13" spans="2:22" s="3" customFormat="1" ht="13.5" customHeight="1">
      <c r="B13" s="12" t="s">
        <v>7</v>
      </c>
      <c r="C13" s="102">
        <v>15807</v>
      </c>
      <c r="D13" s="102">
        <v>15524</v>
      </c>
      <c r="E13" s="102">
        <v>16333</v>
      </c>
      <c r="F13" s="102">
        <v>15280</v>
      </c>
      <c r="G13" s="102">
        <v>15561</v>
      </c>
      <c r="H13" s="102">
        <v>16189</v>
      </c>
      <c r="I13" s="102">
        <v>16137</v>
      </c>
      <c r="J13" s="102">
        <v>16135</v>
      </c>
      <c r="K13" s="102">
        <v>16019</v>
      </c>
      <c r="L13" s="102">
        <v>15573</v>
      </c>
      <c r="M13" s="102">
        <v>9219</v>
      </c>
      <c r="N13" s="102">
        <v>10061</v>
      </c>
      <c r="O13" s="102">
        <v>10916.161</v>
      </c>
      <c r="P13" s="102">
        <v>10813.826999999999</v>
      </c>
      <c r="Q13" s="101"/>
      <c r="S13" s="101"/>
      <c r="T13" s="101"/>
      <c r="U13" s="174"/>
      <c r="V13" s="175"/>
    </row>
    <row r="14" spans="2:22" s="3" customFormat="1" ht="13.5" customHeight="1">
      <c r="B14" s="12"/>
      <c r="C14" s="102"/>
      <c r="D14" s="102"/>
      <c r="E14" s="102"/>
      <c r="F14" s="102"/>
      <c r="G14" s="102"/>
      <c r="H14" s="102"/>
      <c r="I14" s="102"/>
      <c r="J14" s="102"/>
      <c r="K14" s="102"/>
      <c r="L14" s="102"/>
      <c r="M14" s="102"/>
      <c r="N14" s="102"/>
      <c r="O14" s="102"/>
      <c r="P14" s="102"/>
      <c r="Q14" s="101"/>
      <c r="S14" s="101"/>
      <c r="T14" s="101"/>
      <c r="U14" s="174"/>
      <c r="V14" s="175"/>
    </row>
    <row r="15" spans="2:22" s="3" customFormat="1" ht="13.5" customHeight="1">
      <c r="B15" s="12" t="s">
        <v>216</v>
      </c>
      <c r="C15" s="102">
        <v>903.2</v>
      </c>
      <c r="D15" s="102">
        <v>1339</v>
      </c>
      <c r="E15" s="102">
        <v>1222.5999999999999</v>
      </c>
      <c r="F15" s="102">
        <v>1211</v>
      </c>
      <c r="G15" s="102">
        <v>1223</v>
      </c>
      <c r="H15" s="102">
        <v>1298</v>
      </c>
      <c r="I15" s="102">
        <v>1516</v>
      </c>
      <c r="J15" s="102">
        <v>1563</v>
      </c>
      <c r="K15" s="102">
        <v>1634</v>
      </c>
      <c r="L15" s="102">
        <v>1474</v>
      </c>
      <c r="M15" s="102">
        <v>1587</v>
      </c>
      <c r="N15" s="102">
        <v>1702</v>
      </c>
      <c r="O15" s="102">
        <v>1810.364</v>
      </c>
      <c r="P15" s="102">
        <v>1821.6030000000001</v>
      </c>
      <c r="Q15" s="101"/>
      <c r="S15" s="101"/>
      <c r="T15" s="101"/>
    </row>
    <row r="16" spans="2:22" s="3" customFormat="1" ht="13.5" customHeight="1">
      <c r="B16" s="12"/>
      <c r="C16" s="102"/>
      <c r="D16" s="102"/>
      <c r="E16" s="102"/>
      <c r="F16" s="102"/>
      <c r="G16" s="102"/>
      <c r="H16" s="102"/>
      <c r="I16" s="102"/>
      <c r="J16" s="102"/>
      <c r="K16" s="102"/>
      <c r="L16" s="102"/>
      <c r="M16" s="102"/>
      <c r="N16" s="102"/>
      <c r="O16" s="102"/>
      <c r="P16" s="102"/>
      <c r="Q16" s="101"/>
      <c r="S16" s="101"/>
      <c r="T16" s="101"/>
      <c r="U16" s="174"/>
      <c r="V16" s="175"/>
    </row>
    <row r="17" spans="2:22" s="3" customFormat="1" ht="13.5" customHeight="1">
      <c r="B17" s="12" t="s">
        <v>217</v>
      </c>
      <c r="C17" s="102">
        <v>534</v>
      </c>
      <c r="D17" s="102">
        <v>530</v>
      </c>
      <c r="E17" s="102">
        <v>513</v>
      </c>
      <c r="F17" s="102">
        <v>460</v>
      </c>
      <c r="G17" s="102">
        <v>474</v>
      </c>
      <c r="H17" s="102">
        <v>509</v>
      </c>
      <c r="I17" s="102">
        <v>474</v>
      </c>
      <c r="J17" s="102">
        <v>563</v>
      </c>
      <c r="K17" s="102">
        <v>564</v>
      </c>
      <c r="L17" s="102">
        <v>554</v>
      </c>
      <c r="M17" s="102">
        <v>573</v>
      </c>
      <c r="N17" s="102">
        <v>673</v>
      </c>
      <c r="O17" s="102">
        <v>675.779</v>
      </c>
      <c r="P17" s="102">
        <v>681.053</v>
      </c>
      <c r="Q17" s="101"/>
      <c r="S17" s="101"/>
      <c r="T17" s="101"/>
      <c r="U17" s="174"/>
      <c r="V17" s="175"/>
    </row>
    <row r="18" spans="2:22" s="3" customFormat="1" ht="13.5" customHeight="1">
      <c r="B18" s="12"/>
      <c r="C18" s="102"/>
      <c r="D18" s="102"/>
      <c r="E18" s="102"/>
      <c r="F18" s="102"/>
      <c r="G18" s="102"/>
      <c r="H18" s="102"/>
      <c r="I18" s="102"/>
      <c r="J18" s="102"/>
      <c r="K18" s="102"/>
      <c r="L18" s="102"/>
      <c r="M18" s="102"/>
      <c r="N18" s="102"/>
      <c r="O18" s="102"/>
      <c r="P18" s="102"/>
      <c r="Q18" s="101"/>
      <c r="S18" s="101"/>
      <c r="T18" s="101"/>
      <c r="U18" s="174"/>
      <c r="V18" s="175"/>
    </row>
    <row r="19" spans="2:22" s="3" customFormat="1" ht="13.5" customHeight="1">
      <c r="B19" s="12" t="s">
        <v>218</v>
      </c>
      <c r="C19" s="102">
        <v>1110</v>
      </c>
      <c r="D19" s="102">
        <v>1045</v>
      </c>
      <c r="E19" s="102">
        <v>1008</v>
      </c>
      <c r="F19" s="102">
        <v>1030</v>
      </c>
      <c r="G19" s="102">
        <v>1059</v>
      </c>
      <c r="H19" s="102">
        <v>1051</v>
      </c>
      <c r="I19" s="102">
        <v>985</v>
      </c>
      <c r="J19" s="163">
        <v>202</v>
      </c>
      <c r="K19" s="102">
        <v>233</v>
      </c>
      <c r="L19" s="102">
        <v>202</v>
      </c>
      <c r="M19" s="102">
        <v>216</v>
      </c>
      <c r="N19" s="102">
        <v>235</v>
      </c>
      <c r="O19" s="102">
        <v>293.678</v>
      </c>
      <c r="P19" s="102">
        <v>266.94799999999998</v>
      </c>
      <c r="Q19" s="101"/>
      <c r="R19" s="101"/>
      <c r="S19" s="101"/>
      <c r="T19" s="101"/>
      <c r="U19" s="174"/>
      <c r="V19" s="175"/>
    </row>
    <row r="20" spans="2:22" s="3" customFormat="1" ht="13.5" customHeight="1">
      <c r="B20" s="12"/>
      <c r="C20" s="102"/>
      <c r="D20" s="102"/>
      <c r="E20" s="102"/>
      <c r="F20" s="102"/>
      <c r="G20" s="102"/>
      <c r="H20" s="102"/>
      <c r="I20" s="102"/>
      <c r="J20" s="102"/>
      <c r="K20" s="102"/>
      <c r="L20" s="102"/>
      <c r="M20" s="102"/>
      <c r="N20" s="102"/>
      <c r="O20" s="102"/>
      <c r="P20" s="102"/>
      <c r="Q20" s="101"/>
      <c r="R20" s="101"/>
      <c r="S20" s="101"/>
      <c r="T20" s="101"/>
      <c r="U20" s="174"/>
      <c r="V20" s="175"/>
    </row>
    <row r="21" spans="2:22" s="3" customFormat="1" ht="13.5" customHeight="1">
      <c r="B21" s="12" t="s">
        <v>219</v>
      </c>
      <c r="C21" s="102">
        <v>829.33299999999997</v>
      </c>
      <c r="D21" s="102">
        <v>800</v>
      </c>
      <c r="E21" s="102">
        <v>729</v>
      </c>
      <c r="F21" s="102">
        <v>719</v>
      </c>
      <c r="G21" s="102">
        <v>766</v>
      </c>
      <c r="H21" s="102">
        <v>769</v>
      </c>
      <c r="I21" s="102">
        <v>807</v>
      </c>
      <c r="J21" s="102">
        <v>801</v>
      </c>
      <c r="K21" s="102">
        <v>842</v>
      </c>
      <c r="L21" s="102">
        <v>842</v>
      </c>
      <c r="M21" s="102">
        <v>861</v>
      </c>
      <c r="N21" s="102">
        <v>874</v>
      </c>
      <c r="O21" s="102">
        <v>892.01900000000001</v>
      </c>
      <c r="P21" s="102">
        <v>945.875</v>
      </c>
      <c r="Q21" s="101"/>
      <c r="R21" s="101"/>
      <c r="S21" s="101"/>
      <c r="T21" s="101"/>
      <c r="U21" s="174"/>
      <c r="V21" s="175"/>
    </row>
    <row r="22" spans="2:22" s="3" customFormat="1" ht="13.5" customHeight="1">
      <c r="B22" s="12"/>
      <c r="C22" s="102"/>
      <c r="D22" s="102"/>
      <c r="E22" s="102"/>
      <c r="F22" s="102"/>
      <c r="G22" s="102"/>
      <c r="H22" s="102"/>
      <c r="I22" s="102"/>
      <c r="J22" s="102"/>
      <c r="K22" s="102"/>
      <c r="L22" s="102"/>
      <c r="M22" s="102"/>
      <c r="N22" s="102"/>
      <c r="O22" s="102"/>
      <c r="P22" s="102"/>
      <c r="Q22" s="101"/>
      <c r="R22" s="101"/>
      <c r="S22" s="101"/>
      <c r="T22" s="101"/>
      <c r="U22" s="174"/>
      <c r="V22" s="175"/>
    </row>
    <row r="23" spans="2:22" s="3" customFormat="1" ht="13.5" customHeight="1">
      <c r="B23" s="12" t="s">
        <v>220</v>
      </c>
      <c r="C23" s="102">
        <v>2642</v>
      </c>
      <c r="D23" s="102">
        <v>2511</v>
      </c>
      <c r="E23" s="102">
        <v>2329</v>
      </c>
      <c r="F23" s="102">
        <v>2385</v>
      </c>
      <c r="G23" s="102">
        <v>2399</v>
      </c>
      <c r="H23" s="102">
        <v>2409</v>
      </c>
      <c r="I23" s="102">
        <v>2486</v>
      </c>
      <c r="J23" s="102">
        <v>2454</v>
      </c>
      <c r="K23" s="102">
        <v>2614</v>
      </c>
      <c r="L23" s="102">
        <v>2668</v>
      </c>
      <c r="M23" s="102">
        <v>2614</v>
      </c>
      <c r="N23" s="102">
        <v>3186</v>
      </c>
      <c r="O23" s="102">
        <v>3470.19</v>
      </c>
      <c r="P23" s="102">
        <v>3578.46</v>
      </c>
      <c r="Q23" s="101"/>
      <c r="R23" s="101"/>
      <c r="S23" s="101"/>
      <c r="T23" s="101"/>
      <c r="U23" s="174"/>
      <c r="V23" s="175"/>
    </row>
    <row r="24" spans="2:22" s="3" customFormat="1" ht="13.5" customHeight="1">
      <c r="B24" s="12"/>
      <c r="C24" s="102"/>
      <c r="D24" s="102"/>
      <c r="E24" s="102"/>
      <c r="F24" s="102"/>
      <c r="G24" s="102"/>
      <c r="H24" s="102"/>
      <c r="I24" s="102"/>
      <c r="J24" s="102"/>
      <c r="K24" s="102"/>
      <c r="L24" s="102"/>
      <c r="M24" s="102"/>
      <c r="N24" s="102"/>
      <c r="O24" s="102"/>
      <c r="P24" s="102"/>
      <c r="Q24" s="101"/>
      <c r="R24" s="101"/>
      <c r="S24" s="101"/>
      <c r="T24" s="101"/>
      <c r="U24" s="174"/>
      <c r="V24" s="175"/>
    </row>
    <row r="25" spans="2:22" s="3" customFormat="1" ht="13.5" customHeight="1">
      <c r="B25" s="12" t="s">
        <v>221</v>
      </c>
      <c r="C25" s="102">
        <v>757.33299999999997</v>
      </c>
      <c r="D25" s="102">
        <v>554</v>
      </c>
      <c r="E25" s="102">
        <v>530</v>
      </c>
      <c r="F25" s="102">
        <v>502</v>
      </c>
      <c r="G25" s="102">
        <v>491</v>
      </c>
      <c r="H25" s="102">
        <v>501</v>
      </c>
      <c r="I25" s="102">
        <v>495</v>
      </c>
      <c r="J25" s="102">
        <v>466</v>
      </c>
      <c r="K25" s="102">
        <v>457</v>
      </c>
      <c r="L25" s="102">
        <v>463</v>
      </c>
      <c r="M25" s="102">
        <v>490</v>
      </c>
      <c r="N25" s="102">
        <v>514</v>
      </c>
      <c r="O25" s="102">
        <v>534.21799999999996</v>
      </c>
      <c r="P25" s="102">
        <v>534.53599999999994</v>
      </c>
      <c r="Q25" s="101"/>
      <c r="R25" s="101"/>
      <c r="S25" s="101"/>
      <c r="T25" s="101"/>
      <c r="U25" s="174"/>
      <c r="V25" s="175"/>
    </row>
    <row r="26" spans="2:22" s="3" customFormat="1" ht="13.5" customHeight="1">
      <c r="B26" s="12"/>
      <c r="C26" s="102"/>
      <c r="D26" s="102"/>
      <c r="E26" s="102"/>
      <c r="F26" s="102"/>
      <c r="G26" s="102"/>
      <c r="H26" s="102"/>
      <c r="I26" s="102"/>
      <c r="J26" s="102"/>
      <c r="K26" s="102"/>
      <c r="L26" s="102"/>
      <c r="M26" s="102"/>
      <c r="N26" s="102"/>
      <c r="O26" s="102"/>
      <c r="P26" s="102"/>
      <c r="Q26" s="101"/>
      <c r="R26" s="101"/>
      <c r="S26" s="101"/>
      <c r="T26" s="101"/>
      <c r="U26" s="174"/>
      <c r="V26" s="175"/>
    </row>
    <row r="27" spans="2:22" s="3" customFormat="1" ht="13.5" customHeight="1">
      <c r="B27" s="12" t="s">
        <v>222</v>
      </c>
      <c r="C27" s="102">
        <v>384</v>
      </c>
      <c r="D27" s="102">
        <v>336</v>
      </c>
      <c r="E27" s="102">
        <v>356</v>
      </c>
      <c r="F27" s="102">
        <v>384</v>
      </c>
      <c r="G27" s="102">
        <v>430</v>
      </c>
      <c r="H27" s="102">
        <v>431</v>
      </c>
      <c r="I27" s="102">
        <v>428</v>
      </c>
      <c r="J27" s="102">
        <v>430</v>
      </c>
      <c r="K27" s="102">
        <v>383</v>
      </c>
      <c r="L27" s="102">
        <v>383</v>
      </c>
      <c r="M27" s="102">
        <v>305</v>
      </c>
      <c r="N27" s="102">
        <v>390</v>
      </c>
      <c r="O27" s="102">
        <v>392</v>
      </c>
      <c r="P27" s="102">
        <v>388</v>
      </c>
      <c r="Q27" s="101"/>
      <c r="R27" s="101"/>
      <c r="S27" s="101"/>
      <c r="T27" s="101"/>
      <c r="U27" s="174"/>
      <c r="V27" s="175"/>
    </row>
    <row r="28" spans="2:22" s="3" customFormat="1" ht="13.5" customHeight="1">
      <c r="B28" s="12"/>
      <c r="C28" s="102"/>
      <c r="D28" s="102"/>
      <c r="E28" s="102"/>
      <c r="F28" s="102"/>
      <c r="G28" s="102"/>
      <c r="H28" s="102"/>
      <c r="I28" s="102"/>
      <c r="J28" s="102"/>
      <c r="K28" s="102"/>
      <c r="L28" s="102"/>
      <c r="M28" s="102"/>
      <c r="N28" s="102"/>
      <c r="O28" s="102"/>
      <c r="P28" s="102"/>
      <c r="Q28" s="101"/>
      <c r="R28" s="101"/>
      <c r="S28" s="101"/>
      <c r="T28" s="101"/>
      <c r="U28" s="174"/>
      <c r="V28" s="175"/>
    </row>
    <row r="29" spans="2:22" s="3" customFormat="1" ht="13.5" customHeight="1">
      <c r="B29" s="12" t="s">
        <v>1</v>
      </c>
      <c r="C29" s="102">
        <v>667</v>
      </c>
      <c r="D29" s="102">
        <v>793.5</v>
      </c>
      <c r="E29" s="102">
        <v>664</v>
      </c>
      <c r="F29" s="102">
        <v>599</v>
      </c>
      <c r="G29" s="102">
        <v>662</v>
      </c>
      <c r="H29" s="102">
        <v>635</v>
      </c>
      <c r="I29" s="102">
        <v>709</v>
      </c>
      <c r="J29" s="102">
        <v>723</v>
      </c>
      <c r="K29" s="102">
        <v>769</v>
      </c>
      <c r="L29" s="102">
        <v>688</v>
      </c>
      <c r="M29" s="102">
        <v>757</v>
      </c>
      <c r="N29" s="102">
        <v>812</v>
      </c>
      <c r="O29" s="102">
        <v>801.55700000000002</v>
      </c>
      <c r="P29" s="102">
        <v>845.42899999999997</v>
      </c>
      <c r="Q29" s="101"/>
      <c r="R29" s="101"/>
      <c r="S29" s="101"/>
      <c r="T29" s="101"/>
      <c r="U29" s="174"/>
      <c r="V29" s="175"/>
    </row>
    <row r="30" spans="2:22" ht="6" customHeight="1">
      <c r="C30" s="99"/>
      <c r="D30" s="99"/>
      <c r="E30" s="99"/>
      <c r="F30" s="99"/>
      <c r="G30" s="99"/>
    </row>
    <row r="31" spans="2:22" ht="3" customHeight="1">
      <c r="B31" s="152"/>
      <c r="C31" s="152"/>
      <c r="D31" s="152"/>
      <c r="E31" s="152"/>
      <c r="F31" s="152"/>
      <c r="G31" s="152"/>
      <c r="H31" s="151"/>
      <c r="I31" s="151"/>
      <c r="J31" s="151"/>
      <c r="K31" s="151"/>
      <c r="L31" s="151"/>
      <c r="M31" s="151"/>
      <c r="N31" s="151"/>
      <c r="O31" s="151"/>
      <c r="P31" s="151"/>
    </row>
    <row r="32" spans="2:22" ht="5.25" customHeight="1">
      <c r="C32" s="178"/>
      <c r="D32" s="178"/>
      <c r="E32" s="178"/>
      <c r="F32" s="178"/>
      <c r="G32" s="178"/>
      <c r="H32"/>
      <c r="I32"/>
      <c r="J32"/>
      <c r="K32"/>
      <c r="L32"/>
      <c r="M32"/>
      <c r="N32"/>
      <c r="O32"/>
      <c r="P32"/>
    </row>
    <row r="33" spans="2:29" s="60" customFormat="1" ht="12.75" customHeight="1">
      <c r="B33" s="260" t="s">
        <v>241</v>
      </c>
      <c r="C33" s="260"/>
      <c r="D33" s="260"/>
      <c r="E33" s="260"/>
      <c r="F33" s="260"/>
      <c r="G33" s="260"/>
      <c r="H33" s="260"/>
      <c r="I33" s="260"/>
      <c r="J33" s="260"/>
      <c r="K33" s="260"/>
      <c r="L33" s="260"/>
      <c r="M33" s="260"/>
      <c r="N33" s="222"/>
      <c r="O33" s="222"/>
      <c r="P33" s="222"/>
      <c r="Q33" s="129"/>
    </row>
    <row r="34" spans="2:29" ht="5.25" customHeight="1">
      <c r="C34" s="178"/>
      <c r="D34" s="178"/>
      <c r="E34" s="178"/>
      <c r="F34" s="178"/>
      <c r="G34" s="178"/>
      <c r="H34"/>
      <c r="I34"/>
      <c r="J34"/>
      <c r="K34"/>
      <c r="L34"/>
      <c r="M34"/>
      <c r="N34"/>
      <c r="O34"/>
      <c r="P34"/>
    </row>
    <row r="35" spans="2:29" ht="12.75" customHeight="1">
      <c r="B35" s="252" t="s">
        <v>259</v>
      </c>
      <c r="C35" s="252"/>
      <c r="D35" s="252"/>
      <c r="E35" s="252"/>
      <c r="F35" s="252"/>
      <c r="G35" s="252"/>
      <c r="H35" s="252"/>
      <c r="I35" s="252"/>
      <c r="J35" s="252"/>
      <c r="K35" s="252"/>
      <c r="L35" s="252"/>
      <c r="M35" s="252"/>
      <c r="N35" s="221"/>
      <c r="O35" s="221"/>
      <c r="P35" s="221"/>
    </row>
    <row r="36" spans="2:29" ht="12.75" customHeight="1"/>
    <row r="37" spans="2:29" s="179" customFormat="1" ht="18" customHeight="1">
      <c r="B37" s="146"/>
      <c r="C37" s="181"/>
      <c r="D37" s="181"/>
      <c r="E37" s="181"/>
      <c r="F37" s="181"/>
      <c r="G37" s="181"/>
      <c r="H37" s="181"/>
      <c r="I37" s="181"/>
      <c r="J37" s="181"/>
      <c r="K37" s="181"/>
      <c r="L37" s="181"/>
      <c r="M37" s="181"/>
      <c r="N37" s="181"/>
      <c r="O37" s="181"/>
      <c r="P37" s="181"/>
      <c r="Q37" s="181"/>
      <c r="W37" s="180"/>
      <c r="X37" s="180"/>
      <c r="Y37" s="180"/>
      <c r="Z37" s="180"/>
      <c r="AA37" s="180"/>
      <c r="AB37" s="180"/>
      <c r="AC37" s="180"/>
    </row>
  </sheetData>
  <mergeCells count="6">
    <mergeCell ref="B1:P1"/>
    <mergeCell ref="B35:M35"/>
    <mergeCell ref="N3:P3"/>
    <mergeCell ref="B4:B5"/>
    <mergeCell ref="B33:M33"/>
    <mergeCell ref="C4:P4"/>
  </mergeCells>
  <hyperlinks>
    <hyperlink ref="R2" location="Contents!A1" tooltip="(voltar ao índice)" display="(back to contents)" xr:uid="{0773FB4A-5228-4446-87E4-EC6B5A922107}"/>
  </hyperlinks>
  <printOptions horizontalCentered="1"/>
  <pageMargins left="0.47244094488188981" right="0.47244094488188981" top="0.6692913385826772" bottom="0.6692913385826772" header="0" footer="0"/>
  <pageSetup paperSize="9" scale="9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20">
    <pageSetUpPr fitToPage="1"/>
  </sheetPr>
  <dimension ref="B1:S22"/>
  <sheetViews>
    <sheetView zoomScaleNormal="100" workbookViewId="0">
      <pane xSplit="2" ySplit="5" topLeftCell="C6" activePane="bottomRight" state="frozen"/>
      <selection activeCell="U32" sqref="U32"/>
      <selection pane="topRight" activeCell="U32" sqref="U32"/>
      <selection pane="bottomLeft" activeCell="U32" sqref="U32"/>
      <selection pane="bottomRight" activeCell="S2" sqref="S2"/>
    </sheetView>
  </sheetViews>
  <sheetFormatPr defaultColWidth="9.15234375" defaultRowHeight="12.45"/>
  <cols>
    <col min="1" max="1" width="6.69140625" style="107" customWidth="1"/>
    <col min="2" max="2" width="31.15234375" style="107" customWidth="1"/>
    <col min="3" max="17" width="9.69140625" style="107" customWidth="1"/>
    <col min="18" max="18" width="6.69140625" style="107" customWidth="1"/>
    <col min="19" max="19" width="15.15234375" style="107" bestFit="1" customWidth="1"/>
    <col min="20" max="16384" width="9.15234375" style="107"/>
  </cols>
  <sheetData>
    <row r="1" spans="2:19" ht="26.25" customHeight="1">
      <c r="B1" s="241" t="s">
        <v>303</v>
      </c>
      <c r="C1" s="241"/>
      <c r="D1" s="241"/>
      <c r="E1" s="241"/>
      <c r="F1" s="241"/>
      <c r="G1" s="241"/>
      <c r="H1" s="241"/>
      <c r="I1" s="241"/>
      <c r="J1" s="241"/>
      <c r="K1" s="241"/>
      <c r="L1" s="241"/>
      <c r="M1" s="241"/>
      <c r="N1" s="241"/>
      <c r="O1" s="241"/>
      <c r="P1" s="241"/>
      <c r="Q1" s="241"/>
      <c r="R1" s="132"/>
    </row>
    <row r="2" spans="2:19" ht="12" customHeight="1">
      <c r="S2" s="146" t="s">
        <v>292</v>
      </c>
    </row>
    <row r="3" spans="2:19" ht="12" customHeight="1">
      <c r="Q3" s="105" t="s">
        <v>51</v>
      </c>
    </row>
    <row r="4" spans="2:19" ht="18.75" customHeight="1">
      <c r="B4" s="262" t="s">
        <v>9</v>
      </c>
      <c r="C4" s="239" t="s">
        <v>16</v>
      </c>
      <c r="D4" s="240"/>
      <c r="E4" s="240"/>
      <c r="F4" s="240"/>
      <c r="G4" s="240"/>
      <c r="H4" s="240"/>
      <c r="I4" s="240"/>
      <c r="J4" s="240"/>
      <c r="K4" s="240"/>
      <c r="L4" s="240"/>
      <c r="M4" s="240"/>
      <c r="N4" s="240"/>
      <c r="O4" s="240"/>
      <c r="P4" s="240"/>
      <c r="Q4" s="240"/>
    </row>
    <row r="5" spans="2:19" ht="18.75" customHeight="1">
      <c r="B5" s="263"/>
      <c r="C5" s="154">
        <v>2010</v>
      </c>
      <c r="D5" s="154">
        <v>2011</v>
      </c>
      <c r="E5" s="154">
        <v>2012</v>
      </c>
      <c r="F5" s="154">
        <v>2013</v>
      </c>
      <c r="G5" s="154">
        <v>2014</v>
      </c>
      <c r="H5" s="154">
        <v>2015</v>
      </c>
      <c r="I5" s="155">
        <v>2016</v>
      </c>
      <c r="J5" s="154">
        <v>2017</v>
      </c>
      <c r="K5" s="155">
        <v>2018</v>
      </c>
      <c r="L5" s="154">
        <v>2019</v>
      </c>
      <c r="M5" s="155">
        <v>2020</v>
      </c>
      <c r="N5" s="154">
        <v>2021</v>
      </c>
      <c r="O5" s="155">
        <v>2022</v>
      </c>
      <c r="P5" s="154">
        <v>2023</v>
      </c>
      <c r="Q5" s="155">
        <v>2024</v>
      </c>
    </row>
    <row r="6" spans="2:19" ht="6" customHeight="1">
      <c r="B6" s="2"/>
    </row>
    <row r="7" spans="2:19">
      <c r="B7" s="108" t="s">
        <v>168</v>
      </c>
      <c r="C7" s="109">
        <v>15</v>
      </c>
      <c r="D7" s="109">
        <v>16</v>
      </c>
      <c r="E7" s="109">
        <v>11</v>
      </c>
      <c r="F7" s="109">
        <v>13</v>
      </c>
      <c r="G7" s="109">
        <v>15</v>
      </c>
      <c r="H7" s="109">
        <v>11</v>
      </c>
      <c r="I7" s="109">
        <v>12</v>
      </c>
      <c r="J7" s="109">
        <v>14</v>
      </c>
      <c r="K7" s="109">
        <v>17</v>
      </c>
      <c r="L7" s="109">
        <v>16</v>
      </c>
      <c r="M7" s="109">
        <v>16</v>
      </c>
      <c r="N7" s="109">
        <v>16</v>
      </c>
      <c r="O7" s="109">
        <v>16</v>
      </c>
      <c r="P7" s="109">
        <v>16</v>
      </c>
      <c r="Q7" s="109">
        <v>17</v>
      </c>
      <c r="R7" s="109"/>
      <c r="S7" s="109"/>
    </row>
    <row r="8" spans="2:19">
      <c r="B8" s="2"/>
      <c r="C8" s="109"/>
      <c r="D8" s="109"/>
      <c r="E8" s="109"/>
      <c r="F8" s="109"/>
      <c r="G8" s="109"/>
      <c r="H8" s="109"/>
      <c r="I8" s="109"/>
      <c r="J8" s="109"/>
      <c r="K8" s="109"/>
      <c r="L8" s="109"/>
      <c r="M8" s="109"/>
      <c r="N8" s="109"/>
      <c r="O8" s="109"/>
      <c r="P8" s="109"/>
      <c r="Q8" s="109"/>
      <c r="R8" s="109"/>
      <c r="S8" s="109"/>
    </row>
    <row r="9" spans="2:19">
      <c r="B9" s="108" t="s">
        <v>231</v>
      </c>
      <c r="C9" s="109">
        <v>30</v>
      </c>
      <c r="D9" s="109">
        <v>31</v>
      </c>
      <c r="E9" s="109">
        <v>31</v>
      </c>
      <c r="F9" s="109">
        <v>37</v>
      </c>
      <c r="G9" s="109">
        <v>41</v>
      </c>
      <c r="H9" s="109">
        <v>45</v>
      </c>
      <c r="I9" s="109">
        <v>46</v>
      </c>
      <c r="J9" s="109">
        <v>53</v>
      </c>
      <c r="K9" s="109">
        <v>54</v>
      </c>
      <c r="L9" s="109">
        <v>52</v>
      </c>
      <c r="M9" s="109">
        <v>56</v>
      </c>
      <c r="N9" s="109">
        <v>57</v>
      </c>
      <c r="O9" s="109">
        <v>59</v>
      </c>
      <c r="P9" s="109">
        <v>61</v>
      </c>
      <c r="Q9" s="109">
        <v>61</v>
      </c>
      <c r="R9" s="109"/>
      <c r="S9" s="109"/>
    </row>
    <row r="10" spans="2:19" ht="6" customHeight="1">
      <c r="B10" s="110"/>
      <c r="C10" s="111"/>
      <c r="D10" s="111"/>
      <c r="E10" s="111"/>
      <c r="F10" s="111"/>
      <c r="G10" s="111"/>
      <c r="H10" s="111"/>
      <c r="I10" s="111"/>
      <c r="J10" s="111"/>
      <c r="K10" s="111"/>
      <c r="L10" s="111"/>
      <c r="M10" s="111"/>
      <c r="N10" s="111"/>
      <c r="O10" s="111"/>
      <c r="P10" s="111"/>
      <c r="Q10" s="111"/>
    </row>
    <row r="11" spans="2:19">
      <c r="B11" s="112" t="s">
        <v>232</v>
      </c>
      <c r="C11" s="109"/>
      <c r="D11" s="109"/>
      <c r="E11" s="109"/>
      <c r="F11" s="109"/>
      <c r="G11" s="109"/>
      <c r="H11" s="109"/>
      <c r="I11" s="109"/>
      <c r="J11" s="109"/>
      <c r="K11" s="109"/>
      <c r="L11" s="109"/>
      <c r="M11" s="109"/>
      <c r="N11" s="109"/>
      <c r="O11" s="109"/>
      <c r="P11" s="109"/>
      <c r="Q11" s="109"/>
    </row>
    <row r="12" spans="2:19">
      <c r="B12" s="110" t="s">
        <v>170</v>
      </c>
      <c r="C12" s="111">
        <v>29</v>
      </c>
      <c r="D12" s="111">
        <v>25</v>
      </c>
      <c r="E12" s="111">
        <v>29</v>
      </c>
      <c r="F12" s="111">
        <v>32</v>
      </c>
      <c r="G12" s="111">
        <v>24</v>
      </c>
      <c r="H12" s="111">
        <v>33</v>
      </c>
      <c r="I12" s="111">
        <v>33</v>
      </c>
      <c r="J12" s="111">
        <v>37</v>
      </c>
      <c r="K12" s="111">
        <v>42</v>
      </c>
      <c r="L12" s="111">
        <v>44</v>
      </c>
      <c r="M12" s="111">
        <v>46</v>
      </c>
      <c r="N12" s="111">
        <v>48</v>
      </c>
      <c r="O12" s="111">
        <v>50</v>
      </c>
      <c r="P12" s="111">
        <v>51</v>
      </c>
      <c r="Q12" s="111">
        <v>51</v>
      </c>
    </row>
    <row r="13" spans="2:19">
      <c r="B13" s="110" t="s">
        <v>21</v>
      </c>
      <c r="C13" s="113">
        <v>0</v>
      </c>
      <c r="D13" s="113">
        <v>5</v>
      </c>
      <c r="E13" s="113">
        <v>1</v>
      </c>
      <c r="F13" s="113">
        <v>1</v>
      </c>
      <c r="G13" s="113">
        <v>9</v>
      </c>
      <c r="H13" s="113">
        <v>7</v>
      </c>
      <c r="I13" s="113">
        <v>9</v>
      </c>
      <c r="J13" s="113">
        <v>9</v>
      </c>
      <c r="K13" s="113">
        <v>6</v>
      </c>
      <c r="L13" s="113">
        <v>7</v>
      </c>
      <c r="M13" s="111">
        <v>6</v>
      </c>
      <c r="N13" s="111">
        <v>6</v>
      </c>
      <c r="O13" s="111">
        <v>4</v>
      </c>
      <c r="P13" s="111">
        <v>4</v>
      </c>
      <c r="Q13" s="111">
        <v>5</v>
      </c>
    </row>
    <row r="14" spans="2:19">
      <c r="B14" s="110" t="s">
        <v>171</v>
      </c>
      <c r="C14" s="113">
        <v>1</v>
      </c>
      <c r="D14" s="113">
        <v>0</v>
      </c>
      <c r="E14" s="113">
        <v>0</v>
      </c>
      <c r="F14" s="113">
        <v>3</v>
      </c>
      <c r="G14" s="113">
        <v>0</v>
      </c>
      <c r="H14" s="113">
        <v>3</v>
      </c>
      <c r="I14" s="113">
        <v>1</v>
      </c>
      <c r="J14" s="113">
        <v>2</v>
      </c>
      <c r="K14" s="113">
        <v>1</v>
      </c>
      <c r="L14" s="113">
        <v>1</v>
      </c>
      <c r="M14" s="113">
        <v>0</v>
      </c>
      <c r="N14" s="113">
        <v>0</v>
      </c>
      <c r="O14" s="113">
        <v>0</v>
      </c>
      <c r="P14" s="113">
        <v>0</v>
      </c>
      <c r="Q14" s="113">
        <v>2</v>
      </c>
    </row>
    <row r="15" spans="2:19">
      <c r="B15" s="110" t="s">
        <v>23</v>
      </c>
      <c r="C15" s="113">
        <v>0</v>
      </c>
      <c r="D15" s="113">
        <v>1</v>
      </c>
      <c r="E15" s="113">
        <v>1</v>
      </c>
      <c r="F15" s="113">
        <v>0</v>
      </c>
      <c r="G15" s="113">
        <v>4</v>
      </c>
      <c r="H15" s="113">
        <v>2</v>
      </c>
      <c r="I15" s="113">
        <v>2</v>
      </c>
      <c r="J15" s="113">
        <v>1</v>
      </c>
      <c r="K15" s="113">
        <v>0</v>
      </c>
      <c r="L15" s="113">
        <v>0</v>
      </c>
      <c r="M15" s="113">
        <v>1</v>
      </c>
      <c r="N15" s="113">
        <v>0</v>
      </c>
      <c r="O15" s="113">
        <v>1</v>
      </c>
      <c r="P15" s="113">
        <v>2</v>
      </c>
      <c r="Q15" s="113">
        <v>2</v>
      </c>
    </row>
    <row r="16" spans="2:19">
      <c r="B16" s="110" t="s">
        <v>172</v>
      </c>
      <c r="C16" s="113">
        <v>0</v>
      </c>
      <c r="D16" s="113">
        <v>0</v>
      </c>
      <c r="E16" s="113">
        <v>0</v>
      </c>
      <c r="F16" s="113">
        <v>1</v>
      </c>
      <c r="G16" s="113">
        <v>4</v>
      </c>
      <c r="H16" s="113">
        <v>0</v>
      </c>
      <c r="I16" s="113">
        <v>1</v>
      </c>
      <c r="J16" s="113">
        <v>4</v>
      </c>
      <c r="K16" s="113">
        <v>5</v>
      </c>
      <c r="L16" s="113">
        <v>0</v>
      </c>
      <c r="M16" s="113">
        <v>3</v>
      </c>
      <c r="N16" s="113">
        <v>3</v>
      </c>
      <c r="O16" s="113">
        <v>4</v>
      </c>
      <c r="P16" s="113">
        <v>4</v>
      </c>
      <c r="Q16" s="113">
        <v>1</v>
      </c>
    </row>
    <row r="17" spans="2:17" ht="6" customHeight="1">
      <c r="B17" s="159"/>
      <c r="C17" s="159"/>
      <c r="D17" s="159"/>
      <c r="E17" s="159"/>
      <c r="F17" s="159"/>
      <c r="G17" s="159"/>
      <c r="H17" s="159"/>
      <c r="I17" s="159"/>
      <c r="J17" s="159"/>
      <c r="K17" s="159"/>
      <c r="L17" s="159"/>
      <c r="M17" s="159"/>
      <c r="N17" s="159"/>
      <c r="O17" s="159"/>
      <c r="P17" s="159"/>
      <c r="Q17" s="159"/>
    </row>
    <row r="18" spans="2:17" ht="3" customHeight="1">
      <c r="B18" s="158"/>
      <c r="C18" s="158"/>
      <c r="D18" s="158"/>
      <c r="E18" s="158"/>
      <c r="F18" s="158"/>
      <c r="G18" s="158"/>
      <c r="H18" s="158"/>
      <c r="I18" s="158"/>
      <c r="J18" s="158"/>
      <c r="K18" s="158"/>
      <c r="L18" s="158"/>
      <c r="M18" s="158"/>
      <c r="N18" s="158"/>
      <c r="O18" s="158"/>
      <c r="P18" s="158"/>
      <c r="Q18" s="158"/>
    </row>
    <row r="19" spans="2:17" ht="5.25" customHeight="1">
      <c r="B19" s="159"/>
      <c r="C19" s="159"/>
      <c r="D19" s="159"/>
      <c r="E19" s="159"/>
      <c r="F19" s="159"/>
      <c r="G19" s="159"/>
      <c r="H19" s="159"/>
      <c r="I19" s="159"/>
      <c r="J19" s="159"/>
      <c r="K19" s="159"/>
      <c r="L19" s="159"/>
      <c r="M19" s="159"/>
      <c r="N19" s="159"/>
      <c r="O19" s="159"/>
      <c r="P19" s="159"/>
      <c r="Q19" s="159"/>
    </row>
    <row r="20" spans="2:17" ht="12.75" customHeight="1">
      <c r="B20" s="264" t="s">
        <v>282</v>
      </c>
      <c r="C20" s="264"/>
      <c r="D20" s="264"/>
      <c r="E20" s="264"/>
      <c r="F20" s="264"/>
      <c r="G20" s="264"/>
      <c r="H20" s="264"/>
      <c r="I20" s="264"/>
      <c r="J20" s="264"/>
      <c r="K20" s="264"/>
      <c r="L20" s="264"/>
      <c r="M20" s="264"/>
      <c r="N20" s="264"/>
      <c r="O20" s="223"/>
      <c r="P20" s="223"/>
      <c r="Q20" s="223"/>
    </row>
    <row r="22" spans="2:17">
      <c r="B22" s="146"/>
    </row>
  </sheetData>
  <mergeCells count="4">
    <mergeCell ref="B4:B5"/>
    <mergeCell ref="B20:N20"/>
    <mergeCell ref="B1:Q1"/>
    <mergeCell ref="C4:Q4"/>
  </mergeCells>
  <hyperlinks>
    <hyperlink ref="S2" location="Contents!A1" tooltip="(voltar ao índice)" display="(back to contents)" xr:uid="{E2C9D6BC-DD34-4953-9F43-84B8DFD93BFC}"/>
  </hyperlinks>
  <printOptions horizontalCentered="1"/>
  <pageMargins left="0.47244094488188981" right="0.47244094488188981" top="0.6692913385826772" bottom="0.6692913385826772" header="0" footer="0"/>
  <pageSetup paperSize="9" scale="7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27AA6-CDA5-45FC-8549-1AEE2425123C}">
  <sheetPr>
    <pageSetUpPr fitToPage="1"/>
  </sheetPr>
  <dimension ref="B1:AG98"/>
  <sheetViews>
    <sheetView showGridLines="0" zoomScaleNormal="100" workbookViewId="0">
      <pane xSplit="3" ySplit="5" topLeftCell="D6" activePane="bottomRight" state="frozen"/>
      <selection activeCell="U32" sqref="U32"/>
      <selection pane="topRight" activeCell="U32" sqref="U32"/>
      <selection pane="bottomLeft" activeCell="U32" sqref="U32"/>
      <selection pane="bottomRight" activeCell="T2" sqref="T2"/>
    </sheetView>
  </sheetViews>
  <sheetFormatPr defaultColWidth="9.15234375" defaultRowHeight="12.45"/>
  <cols>
    <col min="1" max="1" width="6.69140625" style="12" customWidth="1"/>
    <col min="2" max="2" width="16.3828125" style="12" bestFit="1" customWidth="1"/>
    <col min="3" max="3" width="32.3828125" style="12" customWidth="1"/>
    <col min="4" max="9" width="9.69140625" style="12" customWidth="1"/>
    <col min="10" max="18" width="9.69140625" style="170" customWidth="1"/>
    <col min="19" max="19" width="6.69140625" style="170" customWidth="1"/>
    <col min="20" max="20" width="15.15234375" style="12" bestFit="1" customWidth="1"/>
    <col min="21" max="16384" width="9.15234375" style="12"/>
  </cols>
  <sheetData>
    <row r="1" spans="2:33" ht="26.25" customHeight="1">
      <c r="B1" s="241" t="s">
        <v>307</v>
      </c>
      <c r="C1" s="241"/>
      <c r="D1" s="241"/>
      <c r="E1" s="241"/>
      <c r="F1" s="241"/>
      <c r="G1" s="241"/>
      <c r="H1" s="241"/>
      <c r="I1" s="241"/>
      <c r="J1" s="241"/>
      <c r="K1" s="241"/>
      <c r="L1" s="241"/>
      <c r="M1" s="241"/>
      <c r="N1" s="241"/>
      <c r="O1" s="241"/>
      <c r="P1" s="241"/>
      <c r="Q1" s="241"/>
      <c r="R1" s="241"/>
    </row>
    <row r="2" spans="2:33" ht="12.65" customHeight="1">
      <c r="C2" s="73"/>
      <c r="T2" s="146" t="s">
        <v>292</v>
      </c>
    </row>
    <row r="3" spans="2:33" s="60" customFormat="1" ht="12.65" customHeight="1">
      <c r="O3" s="230"/>
      <c r="P3" s="230"/>
      <c r="R3" s="229" t="s">
        <v>51</v>
      </c>
      <c r="S3" s="67"/>
    </row>
    <row r="4" spans="2:33" s="3" customFormat="1" ht="18.75" customHeight="1">
      <c r="B4" s="254" t="s">
        <v>264</v>
      </c>
      <c r="C4" s="255" t="s">
        <v>239</v>
      </c>
      <c r="D4" s="240" t="s">
        <v>16</v>
      </c>
      <c r="E4" s="240"/>
      <c r="F4" s="240"/>
      <c r="G4" s="240"/>
      <c r="H4" s="240"/>
      <c r="I4" s="240"/>
      <c r="J4" s="240"/>
      <c r="K4" s="240"/>
      <c r="L4" s="240"/>
      <c r="M4" s="240"/>
      <c r="N4" s="240"/>
      <c r="O4" s="240"/>
      <c r="P4" s="240"/>
      <c r="Q4" s="240"/>
      <c r="R4" s="240"/>
      <c r="S4" s="171"/>
    </row>
    <row r="5" spans="2:33" s="3" customFormat="1" ht="18.75" customHeight="1">
      <c r="B5" s="254"/>
      <c r="C5" s="255"/>
      <c r="D5" s="147">
        <v>2010</v>
      </c>
      <c r="E5" s="147">
        <v>2011</v>
      </c>
      <c r="F5" s="147">
        <v>2012</v>
      </c>
      <c r="G5" s="147">
        <v>2013</v>
      </c>
      <c r="H5" s="147">
        <v>2014</v>
      </c>
      <c r="I5" s="147">
        <v>2015</v>
      </c>
      <c r="J5" s="148">
        <v>2016</v>
      </c>
      <c r="K5" s="148">
        <v>2017</v>
      </c>
      <c r="L5" s="148">
        <v>2018</v>
      </c>
      <c r="M5" s="148">
        <v>2019</v>
      </c>
      <c r="N5" s="148">
        <v>2020</v>
      </c>
      <c r="O5" s="148">
        <v>2021</v>
      </c>
      <c r="P5" s="148">
        <v>2022</v>
      </c>
      <c r="Q5" s="148">
        <v>2023</v>
      </c>
      <c r="R5" s="148">
        <v>2024</v>
      </c>
      <c r="S5" s="172"/>
    </row>
    <row r="6" spans="2:33" ht="6" customHeight="1">
      <c r="C6" s="2"/>
    </row>
    <row r="7" spans="2:33" s="3" customFormat="1" ht="13.5" customHeight="1">
      <c r="B7" s="3" t="s">
        <v>260</v>
      </c>
      <c r="C7" s="25" t="s">
        <v>169</v>
      </c>
      <c r="D7" s="18">
        <v>30</v>
      </c>
      <c r="E7" s="18">
        <v>31</v>
      </c>
      <c r="F7" s="18">
        <v>31</v>
      </c>
      <c r="G7" s="18">
        <v>37</v>
      </c>
      <c r="H7" s="18">
        <v>41</v>
      </c>
      <c r="I7" s="18">
        <v>45</v>
      </c>
      <c r="J7" s="18">
        <v>46</v>
      </c>
      <c r="K7" s="18">
        <v>53</v>
      </c>
      <c r="L7" s="18">
        <v>54</v>
      </c>
      <c r="M7" s="18">
        <v>52</v>
      </c>
      <c r="N7" s="18">
        <v>56</v>
      </c>
      <c r="O7" s="18">
        <v>57</v>
      </c>
      <c r="P7" s="18">
        <v>59</v>
      </c>
      <c r="Q7" s="18">
        <v>61</v>
      </c>
      <c r="R7" s="18">
        <v>61</v>
      </c>
      <c r="S7" s="101"/>
      <c r="T7" s="101"/>
      <c r="U7" s="101"/>
      <c r="V7" s="101"/>
      <c r="W7" s="101"/>
      <c r="X7" s="101"/>
      <c r="Y7" s="101"/>
      <c r="Z7" s="174"/>
      <c r="AA7" s="101"/>
      <c r="AB7" s="101"/>
      <c r="AC7" s="101"/>
      <c r="AD7" s="101"/>
      <c r="AE7" s="101"/>
      <c r="AF7" s="174"/>
      <c r="AG7" s="175"/>
    </row>
    <row r="8" spans="2:33" s="3" customFormat="1" ht="13.5" customHeight="1">
      <c r="C8" s="25" t="s">
        <v>170</v>
      </c>
      <c r="D8" s="18">
        <v>29</v>
      </c>
      <c r="E8" s="18">
        <v>25</v>
      </c>
      <c r="F8" s="18">
        <v>29</v>
      </c>
      <c r="G8" s="18">
        <v>32</v>
      </c>
      <c r="H8" s="18">
        <v>24</v>
      </c>
      <c r="I8" s="18">
        <v>33</v>
      </c>
      <c r="J8" s="18">
        <v>33</v>
      </c>
      <c r="K8" s="18">
        <v>37</v>
      </c>
      <c r="L8" s="18">
        <v>42</v>
      </c>
      <c r="M8" s="18">
        <v>44</v>
      </c>
      <c r="N8" s="18">
        <v>46</v>
      </c>
      <c r="O8" s="18">
        <v>48</v>
      </c>
      <c r="P8" s="18">
        <v>50</v>
      </c>
      <c r="Q8" s="18">
        <v>51</v>
      </c>
      <c r="R8" s="18">
        <v>51</v>
      </c>
      <c r="S8" s="101"/>
      <c r="T8" s="101"/>
      <c r="U8" s="101"/>
      <c r="V8" s="101"/>
      <c r="W8" s="101"/>
      <c r="X8" s="101"/>
      <c r="Y8" s="101"/>
      <c r="Z8" s="174"/>
      <c r="AA8" s="101"/>
      <c r="AB8" s="101"/>
      <c r="AC8" s="101"/>
      <c r="AD8" s="101"/>
      <c r="AE8" s="101"/>
      <c r="AF8" s="174"/>
      <c r="AG8" s="175"/>
    </row>
    <row r="9" spans="2:33" s="3" customFormat="1" ht="13.5" customHeight="1">
      <c r="C9" s="25" t="s">
        <v>21</v>
      </c>
      <c r="D9" s="18">
        <v>0</v>
      </c>
      <c r="E9" s="18">
        <v>5</v>
      </c>
      <c r="F9" s="18">
        <v>1</v>
      </c>
      <c r="G9" s="18">
        <v>1</v>
      </c>
      <c r="H9" s="18">
        <v>9</v>
      </c>
      <c r="I9" s="18">
        <v>7</v>
      </c>
      <c r="J9" s="18">
        <v>9</v>
      </c>
      <c r="K9" s="18">
        <v>9</v>
      </c>
      <c r="L9" s="18">
        <v>6</v>
      </c>
      <c r="M9" s="18">
        <v>7</v>
      </c>
      <c r="N9" s="18">
        <v>6</v>
      </c>
      <c r="O9" s="18">
        <v>6</v>
      </c>
      <c r="P9" s="18">
        <v>4</v>
      </c>
      <c r="Q9" s="18">
        <v>4</v>
      </c>
      <c r="R9" s="18">
        <v>5</v>
      </c>
      <c r="S9" s="101"/>
      <c r="T9" s="101"/>
      <c r="U9" s="101"/>
      <c r="V9" s="101"/>
      <c r="W9" s="101"/>
      <c r="X9" s="101"/>
      <c r="Y9" s="101"/>
      <c r="Z9" s="174"/>
      <c r="AA9" s="101"/>
      <c r="AB9" s="101"/>
      <c r="AC9" s="101"/>
      <c r="AD9" s="101"/>
      <c r="AE9" s="101"/>
      <c r="AF9" s="174"/>
      <c r="AG9" s="175"/>
    </row>
    <row r="10" spans="2:33" s="3" customFormat="1" ht="13.5" customHeight="1">
      <c r="C10" s="25" t="s">
        <v>171</v>
      </c>
      <c r="D10" s="18">
        <v>1</v>
      </c>
      <c r="E10" s="18">
        <v>0</v>
      </c>
      <c r="F10" s="18">
        <v>0</v>
      </c>
      <c r="G10" s="18">
        <v>3</v>
      </c>
      <c r="H10" s="18">
        <v>0</v>
      </c>
      <c r="I10" s="18">
        <v>3</v>
      </c>
      <c r="J10" s="18">
        <v>1</v>
      </c>
      <c r="K10" s="18">
        <v>2</v>
      </c>
      <c r="L10" s="18">
        <v>1</v>
      </c>
      <c r="M10" s="18">
        <v>1</v>
      </c>
      <c r="N10" s="18">
        <v>0</v>
      </c>
      <c r="O10" s="18">
        <v>0</v>
      </c>
      <c r="P10" s="18">
        <v>0</v>
      </c>
      <c r="Q10" s="18">
        <v>0</v>
      </c>
      <c r="R10" s="18">
        <v>2</v>
      </c>
      <c r="S10" s="101"/>
      <c r="T10" s="101"/>
      <c r="U10" s="101"/>
      <c r="V10" s="101"/>
      <c r="W10" s="101"/>
      <c r="X10" s="101"/>
      <c r="Y10" s="101"/>
      <c r="Z10" s="174"/>
      <c r="AA10" s="101"/>
      <c r="AB10" s="101"/>
      <c r="AC10" s="101"/>
      <c r="AD10" s="101"/>
      <c r="AE10" s="101"/>
      <c r="AF10" s="174"/>
      <c r="AG10" s="175"/>
    </row>
    <row r="11" spans="2:33" ht="13.5" customHeight="1">
      <c r="C11" s="25" t="s">
        <v>23</v>
      </c>
      <c r="D11" s="18">
        <v>0</v>
      </c>
      <c r="E11" s="18">
        <v>1</v>
      </c>
      <c r="F11" s="18">
        <v>1</v>
      </c>
      <c r="G11" s="18">
        <v>0</v>
      </c>
      <c r="H11" s="18">
        <v>4</v>
      </c>
      <c r="I11" s="18">
        <v>2</v>
      </c>
      <c r="J11" s="18">
        <v>2</v>
      </c>
      <c r="K11" s="18">
        <v>1</v>
      </c>
      <c r="L11" s="18">
        <v>0</v>
      </c>
      <c r="M11" s="18">
        <v>0</v>
      </c>
      <c r="N11" s="18">
        <v>1</v>
      </c>
      <c r="O11" s="18">
        <v>0</v>
      </c>
      <c r="P11" s="18">
        <v>1</v>
      </c>
      <c r="Q11" s="18">
        <v>2</v>
      </c>
      <c r="R11" s="18">
        <v>2</v>
      </c>
      <c r="S11" s="102"/>
      <c r="T11" s="102"/>
      <c r="U11" s="102"/>
      <c r="V11" s="102"/>
      <c r="W11" s="102"/>
      <c r="X11" s="102"/>
      <c r="Y11" s="102"/>
      <c r="Z11" s="170"/>
      <c r="AA11" s="102"/>
      <c r="AB11" s="102"/>
      <c r="AC11" s="102"/>
      <c r="AD11" s="102"/>
      <c r="AE11" s="102"/>
      <c r="AF11" s="170"/>
      <c r="AG11" s="176"/>
    </row>
    <row r="12" spans="2:33" ht="13.5" customHeight="1">
      <c r="C12" s="25" t="s">
        <v>172</v>
      </c>
      <c r="D12" s="18">
        <v>0</v>
      </c>
      <c r="E12" s="18">
        <v>0</v>
      </c>
      <c r="F12" s="18">
        <v>0</v>
      </c>
      <c r="G12" s="18">
        <v>1</v>
      </c>
      <c r="H12" s="18">
        <v>4</v>
      </c>
      <c r="I12" s="18">
        <v>0</v>
      </c>
      <c r="J12" s="18">
        <v>1</v>
      </c>
      <c r="K12" s="18">
        <v>4</v>
      </c>
      <c r="L12" s="18">
        <v>5</v>
      </c>
      <c r="M12" s="18">
        <v>0</v>
      </c>
      <c r="N12" s="18">
        <v>3</v>
      </c>
      <c r="O12" s="18">
        <v>3</v>
      </c>
      <c r="P12" s="18">
        <v>4</v>
      </c>
      <c r="Q12" s="18">
        <v>4</v>
      </c>
      <c r="R12" s="18">
        <v>1</v>
      </c>
      <c r="S12" s="102"/>
      <c r="W12" s="102"/>
      <c r="X12" s="102"/>
      <c r="Y12" s="102"/>
      <c r="Z12" s="170"/>
      <c r="AA12" s="102"/>
      <c r="AB12" s="102"/>
      <c r="AC12" s="102"/>
      <c r="AD12" s="102"/>
      <c r="AE12" s="102"/>
      <c r="AF12" s="170"/>
      <c r="AG12" s="176"/>
    </row>
    <row r="13" spans="2:33" ht="13.5" customHeight="1">
      <c r="C13" s="25"/>
      <c r="D13" s="182"/>
      <c r="E13" s="182"/>
      <c r="F13" s="182"/>
      <c r="G13" s="182"/>
      <c r="H13" s="182"/>
      <c r="I13" s="182"/>
      <c r="J13" s="182"/>
      <c r="K13" s="182"/>
      <c r="L13" s="182"/>
      <c r="M13" s="182"/>
      <c r="N13" s="182"/>
      <c r="O13" s="182"/>
      <c r="P13" s="182"/>
      <c r="Q13" s="182"/>
      <c r="R13" s="182"/>
      <c r="S13" s="102"/>
      <c r="T13" s="102"/>
      <c r="U13" s="102"/>
      <c r="Y13" s="102"/>
      <c r="Z13" s="170"/>
      <c r="AA13" s="102"/>
      <c r="AB13" s="102"/>
      <c r="AC13" s="102"/>
      <c r="AD13" s="102"/>
      <c r="AE13" s="102"/>
      <c r="AF13" s="170"/>
      <c r="AG13" s="176"/>
    </row>
    <row r="14" spans="2:33" s="3" customFormat="1" ht="13.5" customHeight="1">
      <c r="B14" s="12" t="s">
        <v>214</v>
      </c>
      <c r="C14" s="25" t="s">
        <v>169</v>
      </c>
      <c r="D14" s="182">
        <v>1</v>
      </c>
      <c r="E14" s="182">
        <v>1</v>
      </c>
      <c r="F14" s="182">
        <v>1</v>
      </c>
      <c r="G14" s="182">
        <v>1</v>
      </c>
      <c r="H14" s="182">
        <v>1</v>
      </c>
      <c r="I14" s="182">
        <v>4</v>
      </c>
      <c r="J14" s="182">
        <v>5</v>
      </c>
      <c r="K14" s="182">
        <v>5</v>
      </c>
      <c r="L14" s="182">
        <v>5</v>
      </c>
      <c r="M14" s="182">
        <v>5</v>
      </c>
      <c r="N14" s="182">
        <v>5</v>
      </c>
      <c r="O14" s="182">
        <v>5</v>
      </c>
      <c r="P14" s="182">
        <v>5</v>
      </c>
      <c r="Q14" s="182">
        <v>5</v>
      </c>
      <c r="R14" s="182">
        <v>5</v>
      </c>
      <c r="S14" s="101"/>
      <c r="T14" s="101"/>
      <c r="U14" s="101"/>
      <c r="V14" s="101"/>
      <c r="W14" s="101"/>
      <c r="X14" s="101"/>
      <c r="Y14" s="101"/>
      <c r="Z14" s="174"/>
      <c r="AA14" s="101"/>
      <c r="AB14" s="101"/>
      <c r="AC14" s="101"/>
      <c r="AD14" s="101"/>
      <c r="AE14" s="101"/>
      <c r="AF14" s="174"/>
      <c r="AG14" s="175"/>
    </row>
    <row r="15" spans="2:33" s="3" customFormat="1" ht="13.5" customHeight="1">
      <c r="B15" s="12"/>
      <c r="C15" s="25" t="s">
        <v>170</v>
      </c>
      <c r="D15" s="182">
        <v>1</v>
      </c>
      <c r="E15" s="182">
        <v>0</v>
      </c>
      <c r="F15" s="182">
        <v>1</v>
      </c>
      <c r="G15" s="182">
        <v>1</v>
      </c>
      <c r="H15" s="182">
        <v>0</v>
      </c>
      <c r="I15" s="182">
        <v>3</v>
      </c>
      <c r="J15" s="182">
        <v>4</v>
      </c>
      <c r="K15" s="182">
        <v>4</v>
      </c>
      <c r="L15" s="182">
        <v>5</v>
      </c>
      <c r="M15" s="182">
        <v>5</v>
      </c>
      <c r="N15" s="182">
        <v>5</v>
      </c>
      <c r="O15" s="182">
        <v>5</v>
      </c>
      <c r="P15" s="182">
        <v>5</v>
      </c>
      <c r="Q15" s="182">
        <v>5</v>
      </c>
      <c r="R15" s="182">
        <v>5</v>
      </c>
      <c r="S15" s="101"/>
      <c r="T15" s="101"/>
      <c r="U15" s="101"/>
      <c r="V15" s="101"/>
      <c r="W15" s="101"/>
      <c r="X15" s="101"/>
      <c r="Y15" s="101"/>
      <c r="Z15" s="174"/>
      <c r="AA15" s="101"/>
      <c r="AB15" s="101"/>
      <c r="AC15" s="101"/>
      <c r="AD15" s="101"/>
      <c r="AE15" s="101"/>
      <c r="AF15" s="174"/>
      <c r="AG15" s="175"/>
    </row>
    <row r="16" spans="2:33" ht="13.5" customHeight="1">
      <c r="C16" s="25" t="s">
        <v>21</v>
      </c>
      <c r="D16" s="182">
        <v>0</v>
      </c>
      <c r="E16" s="182">
        <v>1</v>
      </c>
      <c r="F16" s="182">
        <v>0</v>
      </c>
      <c r="G16" s="182">
        <v>0</v>
      </c>
      <c r="H16" s="182">
        <v>1</v>
      </c>
      <c r="I16" s="182">
        <v>1</v>
      </c>
      <c r="J16" s="182">
        <v>1</v>
      </c>
      <c r="K16" s="182">
        <v>1</v>
      </c>
      <c r="L16" s="182">
        <v>0</v>
      </c>
      <c r="M16" s="182">
        <v>0</v>
      </c>
      <c r="N16" s="182">
        <v>0</v>
      </c>
      <c r="O16" s="182">
        <v>0</v>
      </c>
      <c r="P16" s="182">
        <v>0</v>
      </c>
      <c r="Q16" s="182">
        <v>0</v>
      </c>
      <c r="R16" s="182">
        <v>0</v>
      </c>
      <c r="S16" s="102"/>
      <c r="T16" s="102"/>
      <c r="U16" s="102"/>
      <c r="V16" s="102"/>
      <c r="W16" s="102"/>
      <c r="X16" s="102"/>
      <c r="Y16" s="102"/>
      <c r="Z16" s="170"/>
      <c r="AA16" s="102"/>
      <c r="AB16" s="102"/>
      <c r="AC16" s="102"/>
      <c r="AD16" s="102"/>
      <c r="AE16" s="102"/>
      <c r="AF16" s="170"/>
      <c r="AG16" s="176"/>
    </row>
    <row r="17" spans="2:33" ht="13.5" customHeight="1">
      <c r="C17" s="25" t="s">
        <v>171</v>
      </c>
      <c r="D17" s="182">
        <v>0</v>
      </c>
      <c r="E17" s="182">
        <v>0</v>
      </c>
      <c r="F17" s="182">
        <v>0</v>
      </c>
      <c r="G17" s="182">
        <v>0</v>
      </c>
      <c r="H17" s="182">
        <v>0</v>
      </c>
      <c r="I17" s="182">
        <v>0</v>
      </c>
      <c r="J17" s="182">
        <v>0</v>
      </c>
      <c r="K17" s="182">
        <v>0</v>
      </c>
      <c r="L17" s="182">
        <v>0</v>
      </c>
      <c r="M17" s="182">
        <v>0</v>
      </c>
      <c r="N17" s="182">
        <v>0</v>
      </c>
      <c r="O17" s="182">
        <v>0</v>
      </c>
      <c r="P17" s="182">
        <v>0</v>
      </c>
      <c r="Q17" s="182">
        <v>0</v>
      </c>
      <c r="R17" s="182">
        <v>0</v>
      </c>
      <c r="S17" s="102"/>
      <c r="T17" s="102"/>
      <c r="U17" s="102"/>
      <c r="V17" s="102"/>
      <c r="W17" s="102"/>
      <c r="X17" s="102"/>
      <c r="Y17" s="102"/>
      <c r="Z17" s="170"/>
      <c r="AA17" s="102"/>
      <c r="AB17" s="102"/>
      <c r="AC17" s="102"/>
      <c r="AD17" s="102"/>
      <c r="AE17" s="102"/>
      <c r="AF17" s="170"/>
      <c r="AG17" s="176"/>
    </row>
    <row r="18" spans="2:33" ht="13.5" customHeight="1">
      <c r="C18" s="25" t="s">
        <v>23</v>
      </c>
      <c r="D18" s="182">
        <v>0</v>
      </c>
      <c r="E18" s="182">
        <v>0</v>
      </c>
      <c r="F18" s="182">
        <v>0</v>
      </c>
      <c r="G18" s="182">
        <v>0</v>
      </c>
      <c r="H18" s="182">
        <v>0</v>
      </c>
      <c r="I18" s="182">
        <v>0</v>
      </c>
      <c r="J18" s="182">
        <v>0</v>
      </c>
      <c r="K18" s="182">
        <v>0</v>
      </c>
      <c r="L18" s="182">
        <v>0</v>
      </c>
      <c r="M18" s="182">
        <v>0</v>
      </c>
      <c r="N18" s="182">
        <v>0</v>
      </c>
      <c r="O18" s="182">
        <v>0</v>
      </c>
      <c r="P18" s="182">
        <v>0</v>
      </c>
      <c r="Q18" s="182">
        <v>0</v>
      </c>
      <c r="R18" s="182">
        <v>0</v>
      </c>
      <c r="S18" s="102"/>
      <c r="T18" s="102"/>
      <c r="U18" s="102"/>
      <c r="V18" s="102"/>
      <c r="W18" s="102"/>
      <c r="X18" s="102"/>
      <c r="Y18" s="102"/>
      <c r="Z18" s="170"/>
      <c r="AA18" s="102"/>
      <c r="AB18" s="102"/>
      <c r="AC18" s="102"/>
      <c r="AD18" s="102"/>
      <c r="AE18" s="102"/>
      <c r="AF18" s="170"/>
      <c r="AG18" s="176"/>
    </row>
    <row r="19" spans="2:33" ht="13.5" customHeight="1">
      <c r="C19" s="25" t="s">
        <v>172</v>
      </c>
      <c r="D19" s="182">
        <v>0</v>
      </c>
      <c r="E19" s="182">
        <v>0</v>
      </c>
      <c r="F19" s="182">
        <v>0</v>
      </c>
      <c r="G19" s="182">
        <v>0</v>
      </c>
      <c r="H19" s="182">
        <v>0</v>
      </c>
      <c r="I19" s="182">
        <v>0</v>
      </c>
      <c r="J19" s="182">
        <v>0</v>
      </c>
      <c r="K19" s="182">
        <v>0</v>
      </c>
      <c r="L19" s="182">
        <v>0</v>
      </c>
      <c r="M19" s="182">
        <v>0</v>
      </c>
      <c r="N19" s="182">
        <v>0</v>
      </c>
      <c r="O19" s="182">
        <v>0</v>
      </c>
      <c r="P19" s="182">
        <v>0</v>
      </c>
      <c r="Q19" s="182">
        <v>0</v>
      </c>
      <c r="R19" s="182">
        <v>0</v>
      </c>
      <c r="S19" s="102"/>
      <c r="T19" s="102"/>
      <c r="U19" s="102"/>
      <c r="V19" s="102"/>
      <c r="W19" s="102"/>
      <c r="X19" s="102"/>
      <c r="Y19" s="102"/>
      <c r="Z19" s="170"/>
      <c r="AA19" s="102"/>
      <c r="AB19" s="102"/>
      <c r="AC19" s="102"/>
      <c r="AD19" s="102"/>
      <c r="AE19" s="102"/>
      <c r="AF19" s="170"/>
      <c r="AG19" s="176"/>
    </row>
    <row r="20" spans="2:33" ht="13.5" customHeight="1">
      <c r="C20" s="25"/>
      <c r="D20" s="182"/>
      <c r="E20" s="182"/>
      <c r="F20" s="182"/>
      <c r="G20" s="182"/>
      <c r="H20" s="182"/>
      <c r="I20" s="182"/>
      <c r="J20" s="182"/>
      <c r="K20" s="182"/>
      <c r="L20" s="182"/>
      <c r="M20" s="182"/>
      <c r="N20" s="182"/>
      <c r="O20" s="182"/>
      <c r="P20" s="182"/>
      <c r="Q20" s="182"/>
      <c r="R20" s="182"/>
      <c r="S20" s="102"/>
      <c r="T20" s="102"/>
      <c r="U20" s="102"/>
      <c r="V20" s="102"/>
      <c r="W20" s="102"/>
      <c r="X20" s="102"/>
      <c r="Y20" s="102"/>
      <c r="Z20" s="170"/>
      <c r="AA20" s="102"/>
      <c r="AB20" s="102"/>
      <c r="AC20" s="102"/>
      <c r="AD20" s="102"/>
      <c r="AE20" s="102"/>
      <c r="AF20" s="170"/>
      <c r="AG20" s="176"/>
    </row>
    <row r="21" spans="2:33" s="3" customFormat="1" ht="13.5" customHeight="1">
      <c r="B21" s="12" t="s">
        <v>215</v>
      </c>
      <c r="C21" s="25" t="s">
        <v>169</v>
      </c>
      <c r="D21" s="182">
        <v>0</v>
      </c>
      <c r="E21" s="182">
        <v>0</v>
      </c>
      <c r="F21" s="182">
        <v>0</v>
      </c>
      <c r="G21" s="182">
        <v>1</v>
      </c>
      <c r="H21" s="182">
        <v>2</v>
      </c>
      <c r="I21" s="182">
        <v>2</v>
      </c>
      <c r="J21" s="182">
        <v>2</v>
      </c>
      <c r="K21" s="182">
        <v>2</v>
      </c>
      <c r="L21" s="182">
        <v>2</v>
      </c>
      <c r="M21" s="182">
        <v>2</v>
      </c>
      <c r="N21" s="182">
        <v>4</v>
      </c>
      <c r="O21" s="182">
        <v>4</v>
      </c>
      <c r="P21" s="182">
        <v>4</v>
      </c>
      <c r="Q21" s="182">
        <v>4</v>
      </c>
      <c r="R21" s="182">
        <v>4</v>
      </c>
      <c r="S21" s="101"/>
      <c r="T21" s="101"/>
      <c r="U21" s="101"/>
      <c r="V21" s="101"/>
      <c r="W21" s="101"/>
      <c r="X21" s="101"/>
      <c r="Y21" s="101"/>
      <c r="Z21" s="174"/>
      <c r="AA21" s="101"/>
      <c r="AB21" s="101"/>
      <c r="AC21" s="101"/>
      <c r="AD21" s="101"/>
      <c r="AE21" s="101"/>
      <c r="AF21" s="174"/>
      <c r="AG21" s="175"/>
    </row>
    <row r="22" spans="2:33" s="3" customFormat="1" ht="13.5" customHeight="1">
      <c r="B22" s="12"/>
      <c r="C22" s="25" t="s">
        <v>170</v>
      </c>
      <c r="D22" s="182">
        <v>0</v>
      </c>
      <c r="E22" s="182">
        <v>0</v>
      </c>
      <c r="F22" s="182">
        <v>0</v>
      </c>
      <c r="G22" s="182">
        <v>0</v>
      </c>
      <c r="H22" s="182">
        <v>0</v>
      </c>
      <c r="I22" s="182">
        <v>1</v>
      </c>
      <c r="J22" s="182">
        <v>1</v>
      </c>
      <c r="K22" s="182">
        <v>1</v>
      </c>
      <c r="L22" s="182">
        <v>1</v>
      </c>
      <c r="M22" s="182">
        <v>1</v>
      </c>
      <c r="N22" s="182">
        <v>1</v>
      </c>
      <c r="O22" s="182">
        <v>1</v>
      </c>
      <c r="P22" s="182">
        <v>3</v>
      </c>
      <c r="Q22" s="182">
        <v>3</v>
      </c>
      <c r="R22" s="182">
        <v>3</v>
      </c>
      <c r="S22" s="101"/>
      <c r="T22" s="101"/>
      <c r="U22" s="101"/>
      <c r="V22" s="101"/>
      <c r="W22" s="101"/>
      <c r="X22" s="101"/>
      <c r="Y22" s="101"/>
      <c r="Z22" s="174"/>
      <c r="AA22" s="101"/>
      <c r="AB22" s="101"/>
      <c r="AC22" s="101"/>
      <c r="AD22" s="101"/>
      <c r="AE22" s="101"/>
      <c r="AF22" s="174"/>
      <c r="AG22" s="175"/>
    </row>
    <row r="23" spans="2:33" ht="13.5" customHeight="1">
      <c r="C23" s="25" t="s">
        <v>21</v>
      </c>
      <c r="D23" s="182">
        <v>0</v>
      </c>
      <c r="E23" s="182">
        <v>0</v>
      </c>
      <c r="F23" s="182">
        <v>0</v>
      </c>
      <c r="G23" s="182">
        <v>1</v>
      </c>
      <c r="H23" s="182">
        <v>1</v>
      </c>
      <c r="I23" s="182">
        <v>1</v>
      </c>
      <c r="J23" s="182">
        <v>1</v>
      </c>
      <c r="K23" s="182">
        <v>1</v>
      </c>
      <c r="L23" s="182">
        <v>1</v>
      </c>
      <c r="M23" s="182">
        <v>1</v>
      </c>
      <c r="N23" s="182">
        <v>1</v>
      </c>
      <c r="O23" s="182">
        <v>1</v>
      </c>
      <c r="P23" s="182">
        <v>1</v>
      </c>
      <c r="Q23" s="182">
        <v>0</v>
      </c>
      <c r="R23" s="182">
        <v>0</v>
      </c>
      <c r="S23" s="102"/>
      <c r="T23" s="102"/>
      <c r="U23" s="102"/>
      <c r="V23" s="102"/>
      <c r="W23" s="102"/>
      <c r="X23" s="102"/>
      <c r="Y23" s="102"/>
      <c r="Z23" s="170"/>
      <c r="AA23" s="102"/>
      <c r="AB23" s="102"/>
      <c r="AC23" s="102"/>
      <c r="AD23" s="102"/>
      <c r="AE23" s="102"/>
      <c r="AF23" s="170"/>
      <c r="AG23" s="176"/>
    </row>
    <row r="24" spans="2:33" ht="13.5" customHeight="1">
      <c r="C24" s="25" t="s">
        <v>171</v>
      </c>
      <c r="D24" s="182">
        <v>0</v>
      </c>
      <c r="E24" s="182">
        <v>0</v>
      </c>
      <c r="F24" s="182">
        <v>0</v>
      </c>
      <c r="G24" s="182">
        <v>0</v>
      </c>
      <c r="H24" s="182">
        <v>0</v>
      </c>
      <c r="I24" s="182">
        <v>0</v>
      </c>
      <c r="J24" s="182">
        <v>0</v>
      </c>
      <c r="K24" s="182">
        <v>0</v>
      </c>
      <c r="L24" s="182">
        <v>0</v>
      </c>
      <c r="M24" s="182">
        <v>0</v>
      </c>
      <c r="N24" s="182">
        <v>0</v>
      </c>
      <c r="O24" s="182">
        <v>0</v>
      </c>
      <c r="P24" s="182">
        <v>0</v>
      </c>
      <c r="Q24" s="182">
        <v>0</v>
      </c>
      <c r="R24" s="182">
        <v>1</v>
      </c>
      <c r="S24" s="102"/>
      <c r="T24" s="102"/>
      <c r="U24" s="102"/>
      <c r="V24" s="102"/>
      <c r="W24" s="102"/>
      <c r="X24" s="102"/>
      <c r="Y24" s="102"/>
      <c r="Z24" s="170"/>
      <c r="AA24" s="102"/>
      <c r="AB24" s="102"/>
      <c r="AC24" s="102"/>
      <c r="AD24" s="102"/>
      <c r="AE24" s="102"/>
      <c r="AF24" s="170"/>
      <c r="AG24" s="176"/>
    </row>
    <row r="25" spans="2:33" ht="13.5" customHeight="1">
      <c r="C25" s="25" t="s">
        <v>23</v>
      </c>
      <c r="D25" s="182">
        <v>0</v>
      </c>
      <c r="E25" s="182">
        <v>0</v>
      </c>
      <c r="F25" s="182">
        <v>0</v>
      </c>
      <c r="G25" s="182">
        <v>0</v>
      </c>
      <c r="H25" s="182">
        <v>0</v>
      </c>
      <c r="I25" s="182">
        <v>0</v>
      </c>
      <c r="J25" s="182">
        <v>0</v>
      </c>
      <c r="K25" s="182">
        <v>0</v>
      </c>
      <c r="L25" s="182">
        <v>0</v>
      </c>
      <c r="M25" s="182">
        <v>0</v>
      </c>
      <c r="N25" s="182">
        <v>0</v>
      </c>
      <c r="O25" s="182">
        <v>0</v>
      </c>
      <c r="P25" s="182">
        <v>0</v>
      </c>
      <c r="Q25" s="182">
        <v>1</v>
      </c>
      <c r="R25" s="182">
        <v>0</v>
      </c>
      <c r="S25" s="102"/>
      <c r="T25" s="102"/>
      <c r="U25" s="102"/>
      <c r="V25" s="102"/>
      <c r="W25" s="102"/>
      <c r="X25" s="102"/>
      <c r="Y25" s="102"/>
      <c r="Z25" s="170"/>
      <c r="AA25" s="102"/>
      <c r="AB25" s="102"/>
      <c r="AC25" s="102"/>
      <c r="AD25" s="102"/>
      <c r="AE25" s="102"/>
      <c r="AF25" s="170"/>
      <c r="AG25" s="176"/>
    </row>
    <row r="26" spans="2:33" ht="13.5" customHeight="1">
      <c r="C26" s="25" t="s">
        <v>172</v>
      </c>
      <c r="D26" s="182">
        <v>0</v>
      </c>
      <c r="E26" s="182">
        <v>0</v>
      </c>
      <c r="F26" s="182">
        <v>0</v>
      </c>
      <c r="G26" s="182">
        <v>0</v>
      </c>
      <c r="H26" s="182">
        <v>1</v>
      </c>
      <c r="I26" s="182">
        <v>0</v>
      </c>
      <c r="J26" s="182">
        <v>0</v>
      </c>
      <c r="K26" s="182">
        <v>0</v>
      </c>
      <c r="L26" s="182">
        <v>0</v>
      </c>
      <c r="M26" s="182">
        <v>0</v>
      </c>
      <c r="N26" s="182">
        <v>2</v>
      </c>
      <c r="O26" s="182">
        <v>2</v>
      </c>
      <c r="P26" s="182">
        <v>0</v>
      </c>
      <c r="Q26" s="182">
        <v>0</v>
      </c>
      <c r="R26" s="182">
        <v>0</v>
      </c>
      <c r="S26" s="102"/>
      <c r="T26" s="102"/>
      <c r="U26" s="102"/>
      <c r="V26" s="102"/>
      <c r="W26" s="102"/>
      <c r="X26" s="102"/>
      <c r="Y26" s="102"/>
      <c r="Z26" s="170"/>
      <c r="AA26" s="102"/>
      <c r="AB26" s="102"/>
      <c r="AC26" s="102"/>
      <c r="AD26" s="102"/>
      <c r="AE26" s="102"/>
      <c r="AF26" s="170"/>
      <c r="AG26" s="176"/>
    </row>
    <row r="27" spans="2:33" ht="13.5" customHeight="1">
      <c r="C27" s="25"/>
      <c r="D27" s="182"/>
      <c r="E27" s="182"/>
      <c r="F27" s="182"/>
      <c r="G27" s="182"/>
      <c r="H27" s="182"/>
      <c r="I27" s="182"/>
      <c r="J27" s="182"/>
      <c r="K27" s="182"/>
      <c r="L27" s="182"/>
      <c r="M27" s="182"/>
      <c r="N27" s="182"/>
      <c r="O27" s="182"/>
      <c r="P27" s="182"/>
      <c r="Q27" s="182"/>
      <c r="R27" s="182"/>
      <c r="S27" s="102"/>
      <c r="T27" s="102"/>
      <c r="U27" s="102"/>
      <c r="V27" s="102"/>
      <c r="W27" s="102"/>
      <c r="X27" s="102"/>
      <c r="Y27" s="102"/>
      <c r="Z27" s="170"/>
      <c r="AA27" s="102"/>
      <c r="AB27" s="102"/>
      <c r="AC27" s="102"/>
      <c r="AD27" s="102"/>
      <c r="AE27" s="102"/>
      <c r="AF27" s="170"/>
      <c r="AG27" s="176"/>
    </row>
    <row r="28" spans="2:33" s="3" customFormat="1" ht="13.5" customHeight="1">
      <c r="B28" s="12" t="s">
        <v>7</v>
      </c>
      <c r="C28" s="25" t="s">
        <v>169</v>
      </c>
      <c r="D28" s="182">
        <v>8</v>
      </c>
      <c r="E28" s="182">
        <v>8</v>
      </c>
      <c r="F28" s="182">
        <v>8</v>
      </c>
      <c r="G28" s="182">
        <v>10</v>
      </c>
      <c r="H28" s="182">
        <v>10</v>
      </c>
      <c r="I28" s="182">
        <v>10</v>
      </c>
      <c r="J28" s="182">
        <v>10</v>
      </c>
      <c r="K28" s="182">
        <v>10</v>
      </c>
      <c r="L28" s="182">
        <v>10</v>
      </c>
      <c r="M28" s="182">
        <v>9</v>
      </c>
      <c r="N28" s="182">
        <v>9</v>
      </c>
      <c r="O28" s="182">
        <v>10</v>
      </c>
      <c r="P28" s="182">
        <v>11</v>
      </c>
      <c r="Q28" s="182">
        <v>13</v>
      </c>
      <c r="R28" s="182">
        <v>13</v>
      </c>
      <c r="S28" s="101"/>
      <c r="T28" s="101"/>
      <c r="U28" s="101"/>
      <c r="V28" s="101"/>
      <c r="W28" s="101"/>
      <c r="X28" s="101"/>
      <c r="Y28" s="101"/>
      <c r="Z28" s="174"/>
      <c r="AA28" s="101"/>
      <c r="AB28" s="101"/>
      <c r="AC28" s="101"/>
      <c r="AD28" s="101"/>
      <c r="AE28" s="101"/>
      <c r="AF28" s="174"/>
      <c r="AG28" s="175"/>
    </row>
    <row r="29" spans="2:33" s="3" customFormat="1" ht="13.5" customHeight="1">
      <c r="B29" s="12"/>
      <c r="C29" s="25" t="s">
        <v>170</v>
      </c>
      <c r="D29" s="182">
        <v>8</v>
      </c>
      <c r="E29" s="182">
        <v>6</v>
      </c>
      <c r="F29" s="182">
        <v>7</v>
      </c>
      <c r="G29" s="182">
        <v>8</v>
      </c>
      <c r="H29" s="182">
        <v>6</v>
      </c>
      <c r="I29" s="182">
        <v>7</v>
      </c>
      <c r="J29" s="182">
        <v>7</v>
      </c>
      <c r="K29" s="182">
        <v>6</v>
      </c>
      <c r="L29" s="182">
        <v>8</v>
      </c>
      <c r="M29" s="182">
        <v>7</v>
      </c>
      <c r="N29" s="182">
        <v>8</v>
      </c>
      <c r="O29" s="182">
        <v>8</v>
      </c>
      <c r="P29" s="182">
        <v>8</v>
      </c>
      <c r="Q29" s="182">
        <v>9</v>
      </c>
      <c r="R29" s="182">
        <v>11</v>
      </c>
      <c r="S29" s="101"/>
      <c r="T29" s="101"/>
      <c r="U29" s="101"/>
      <c r="V29" s="101"/>
      <c r="W29" s="101"/>
      <c r="X29" s="101"/>
      <c r="Y29" s="101"/>
      <c r="Z29" s="174"/>
      <c r="AA29" s="101"/>
      <c r="AB29" s="101"/>
      <c r="AC29" s="101"/>
      <c r="AD29" s="101"/>
      <c r="AE29" s="101"/>
      <c r="AF29" s="174"/>
      <c r="AG29" s="175"/>
    </row>
    <row r="30" spans="2:33" ht="13.5" customHeight="1">
      <c r="C30" s="25" t="s">
        <v>21</v>
      </c>
      <c r="D30" s="182">
        <v>0</v>
      </c>
      <c r="E30" s="182">
        <v>2</v>
      </c>
      <c r="F30" s="182">
        <v>1</v>
      </c>
      <c r="G30" s="182">
        <v>0</v>
      </c>
      <c r="H30" s="182">
        <v>2</v>
      </c>
      <c r="I30" s="182">
        <v>1</v>
      </c>
      <c r="J30" s="182">
        <v>1</v>
      </c>
      <c r="K30" s="182">
        <v>2</v>
      </c>
      <c r="L30" s="182">
        <v>2</v>
      </c>
      <c r="M30" s="182">
        <v>1</v>
      </c>
      <c r="N30" s="182">
        <v>1</v>
      </c>
      <c r="O30" s="182">
        <v>2</v>
      </c>
      <c r="P30" s="182">
        <v>1</v>
      </c>
      <c r="Q30" s="182">
        <v>1</v>
      </c>
      <c r="R30" s="182">
        <v>1</v>
      </c>
      <c r="S30" s="102"/>
      <c r="T30" s="102"/>
      <c r="U30" s="102"/>
      <c r="V30" s="102"/>
      <c r="W30" s="102"/>
      <c r="X30" s="102"/>
      <c r="Y30" s="102"/>
      <c r="Z30" s="170"/>
      <c r="AA30" s="102"/>
      <c r="AB30" s="102"/>
      <c r="AC30" s="102"/>
      <c r="AD30" s="102"/>
      <c r="AE30" s="102"/>
      <c r="AF30" s="170"/>
      <c r="AG30" s="176"/>
    </row>
    <row r="31" spans="2:33" ht="13.5" customHeight="1">
      <c r="C31" s="25" t="s">
        <v>171</v>
      </c>
      <c r="D31" s="182">
        <v>0</v>
      </c>
      <c r="E31" s="182">
        <v>0</v>
      </c>
      <c r="F31" s="182">
        <v>0</v>
      </c>
      <c r="G31" s="182">
        <v>2</v>
      </c>
      <c r="H31" s="182">
        <v>0</v>
      </c>
      <c r="I31" s="182">
        <v>0</v>
      </c>
      <c r="J31" s="182">
        <v>0</v>
      </c>
      <c r="K31" s="182">
        <v>1</v>
      </c>
      <c r="L31" s="182">
        <v>0</v>
      </c>
      <c r="M31" s="182">
        <v>1</v>
      </c>
      <c r="N31" s="182">
        <v>0</v>
      </c>
      <c r="O31" s="182">
        <v>0</v>
      </c>
      <c r="P31" s="182">
        <v>0</v>
      </c>
      <c r="Q31" s="182">
        <v>0</v>
      </c>
      <c r="R31" s="182">
        <v>0</v>
      </c>
      <c r="S31" s="102"/>
      <c r="T31" s="102"/>
      <c r="U31" s="102"/>
      <c r="V31" s="102"/>
      <c r="W31" s="102"/>
      <c r="X31" s="102"/>
      <c r="Y31" s="102"/>
      <c r="Z31" s="170"/>
      <c r="AA31" s="102"/>
      <c r="AB31" s="102"/>
      <c r="AC31" s="102"/>
      <c r="AD31" s="102"/>
      <c r="AE31" s="102"/>
      <c r="AF31" s="170"/>
      <c r="AG31" s="176"/>
    </row>
    <row r="32" spans="2:33" ht="13.5" customHeight="1">
      <c r="C32" s="25" t="s">
        <v>23</v>
      </c>
      <c r="D32" s="182">
        <v>0</v>
      </c>
      <c r="E32" s="182">
        <v>0</v>
      </c>
      <c r="F32" s="182">
        <v>0</v>
      </c>
      <c r="G32" s="182">
        <v>0</v>
      </c>
      <c r="H32" s="182">
        <v>2</v>
      </c>
      <c r="I32" s="182">
        <v>2</v>
      </c>
      <c r="J32" s="182">
        <v>2</v>
      </c>
      <c r="K32" s="182">
        <v>1</v>
      </c>
      <c r="L32" s="182">
        <v>0</v>
      </c>
      <c r="M32" s="182">
        <v>0</v>
      </c>
      <c r="N32" s="182">
        <v>0</v>
      </c>
      <c r="O32" s="182">
        <v>0</v>
      </c>
      <c r="P32" s="182">
        <v>1</v>
      </c>
      <c r="Q32" s="182">
        <v>1</v>
      </c>
      <c r="R32" s="182">
        <v>1</v>
      </c>
      <c r="S32" s="102"/>
      <c r="T32" s="102"/>
      <c r="U32" s="102"/>
      <c r="V32" s="102"/>
      <c r="W32" s="102"/>
      <c r="X32" s="102"/>
      <c r="Y32" s="102"/>
      <c r="Z32" s="170"/>
      <c r="AA32" s="102"/>
      <c r="AB32" s="102"/>
      <c r="AC32" s="102"/>
      <c r="AD32" s="102"/>
      <c r="AE32" s="102"/>
      <c r="AF32" s="170"/>
      <c r="AG32" s="176"/>
    </row>
    <row r="33" spans="2:33" ht="13.5" customHeight="1">
      <c r="C33" s="25" t="s">
        <v>172</v>
      </c>
      <c r="D33" s="182">
        <v>0</v>
      </c>
      <c r="E33" s="182">
        <v>0</v>
      </c>
      <c r="F33" s="182">
        <v>0</v>
      </c>
      <c r="G33" s="182">
        <v>0</v>
      </c>
      <c r="H33" s="182">
        <v>0</v>
      </c>
      <c r="I33" s="182">
        <v>0</v>
      </c>
      <c r="J33" s="182">
        <v>0</v>
      </c>
      <c r="K33" s="182">
        <v>0</v>
      </c>
      <c r="L33" s="182">
        <v>0</v>
      </c>
      <c r="M33" s="182">
        <v>0</v>
      </c>
      <c r="N33" s="182">
        <v>0</v>
      </c>
      <c r="O33" s="182">
        <v>0</v>
      </c>
      <c r="P33" s="182">
        <v>1</v>
      </c>
      <c r="Q33" s="182">
        <v>2</v>
      </c>
      <c r="R33" s="182">
        <v>0</v>
      </c>
      <c r="S33" s="102"/>
      <c r="T33" s="102"/>
      <c r="U33" s="102"/>
      <c r="V33" s="102"/>
      <c r="W33" s="102"/>
      <c r="X33" s="102"/>
      <c r="Y33" s="102"/>
      <c r="Z33" s="170"/>
      <c r="AA33" s="102"/>
      <c r="AB33" s="102"/>
      <c r="AC33" s="102"/>
      <c r="AD33" s="102"/>
      <c r="AE33" s="102"/>
      <c r="AF33" s="170"/>
      <c r="AG33" s="176"/>
    </row>
    <row r="34" spans="2:33" ht="13.5" customHeight="1">
      <c r="C34" s="25"/>
      <c r="D34" s="182"/>
      <c r="E34" s="182"/>
      <c r="F34" s="182"/>
      <c r="G34" s="182"/>
      <c r="H34" s="182"/>
      <c r="I34" s="182"/>
      <c r="J34" s="182"/>
      <c r="K34" s="182"/>
      <c r="L34" s="182"/>
      <c r="M34" s="182"/>
      <c r="N34" s="182"/>
      <c r="O34" s="182"/>
      <c r="P34" s="182"/>
      <c r="Q34" s="182"/>
      <c r="R34" s="182"/>
      <c r="S34" s="102"/>
      <c r="T34" s="102"/>
      <c r="U34" s="102"/>
      <c r="V34" s="102"/>
      <c r="W34" s="102"/>
      <c r="X34" s="102"/>
      <c r="Y34" s="102"/>
      <c r="Z34" s="170"/>
      <c r="AA34" s="102"/>
      <c r="AB34" s="102"/>
      <c r="AC34" s="102"/>
      <c r="AD34" s="102"/>
      <c r="AE34" s="102"/>
      <c r="AF34" s="170"/>
      <c r="AG34" s="176"/>
    </row>
    <row r="35" spans="2:33" s="3" customFormat="1" ht="13.5" customHeight="1">
      <c r="B35" s="12" t="s">
        <v>216</v>
      </c>
      <c r="C35" s="25" t="s">
        <v>169</v>
      </c>
      <c r="D35" s="182">
        <v>3</v>
      </c>
      <c r="E35" s="182">
        <v>3</v>
      </c>
      <c r="F35" s="182">
        <v>3</v>
      </c>
      <c r="G35" s="182">
        <v>4</v>
      </c>
      <c r="H35" s="182">
        <v>5</v>
      </c>
      <c r="I35" s="182">
        <v>5</v>
      </c>
      <c r="J35" s="182">
        <v>5</v>
      </c>
      <c r="K35" s="182">
        <v>5</v>
      </c>
      <c r="L35" s="182">
        <v>7</v>
      </c>
      <c r="M35" s="182">
        <v>7</v>
      </c>
      <c r="N35" s="182">
        <v>7</v>
      </c>
      <c r="O35" s="182">
        <v>7</v>
      </c>
      <c r="P35" s="182">
        <v>7</v>
      </c>
      <c r="Q35" s="182">
        <v>7</v>
      </c>
      <c r="R35" s="182">
        <v>7</v>
      </c>
      <c r="S35" s="101"/>
      <c r="T35" s="101"/>
      <c r="U35" s="101"/>
      <c r="V35" s="101"/>
      <c r="W35" s="101"/>
      <c r="X35" s="101"/>
      <c r="Y35" s="101"/>
      <c r="Z35" s="174"/>
      <c r="AA35" s="101"/>
      <c r="AB35" s="101"/>
      <c r="AC35" s="101"/>
      <c r="AD35" s="101"/>
      <c r="AE35" s="101"/>
      <c r="AF35" s="174"/>
      <c r="AG35" s="175"/>
    </row>
    <row r="36" spans="2:33" s="3" customFormat="1" ht="13.5" customHeight="1">
      <c r="B36" s="12"/>
      <c r="C36" s="25" t="s">
        <v>170</v>
      </c>
      <c r="D36" s="182">
        <v>2</v>
      </c>
      <c r="E36" s="182">
        <v>2</v>
      </c>
      <c r="F36" s="182">
        <v>2</v>
      </c>
      <c r="G36" s="182">
        <v>2</v>
      </c>
      <c r="H36" s="182">
        <v>1</v>
      </c>
      <c r="I36" s="182">
        <v>2</v>
      </c>
      <c r="J36" s="182">
        <v>2</v>
      </c>
      <c r="K36" s="182">
        <v>2</v>
      </c>
      <c r="L36" s="182">
        <v>3</v>
      </c>
      <c r="M36" s="182">
        <v>4</v>
      </c>
      <c r="N36" s="182">
        <v>5</v>
      </c>
      <c r="O36" s="182">
        <v>5</v>
      </c>
      <c r="P36" s="182">
        <v>5</v>
      </c>
      <c r="Q36" s="182">
        <v>5</v>
      </c>
      <c r="R36" s="182">
        <v>3</v>
      </c>
      <c r="S36" s="101"/>
      <c r="T36" s="101"/>
      <c r="U36" s="101"/>
      <c r="V36" s="101"/>
      <c r="W36" s="101"/>
      <c r="X36" s="101"/>
      <c r="Y36" s="101"/>
      <c r="Z36" s="174"/>
      <c r="AA36" s="101"/>
      <c r="AB36" s="101"/>
      <c r="AC36" s="101"/>
      <c r="AD36" s="101"/>
      <c r="AE36" s="101"/>
      <c r="AF36" s="174"/>
      <c r="AG36" s="175"/>
    </row>
    <row r="37" spans="2:33" ht="13.5" customHeight="1">
      <c r="C37" s="25" t="s">
        <v>21</v>
      </c>
      <c r="D37" s="182">
        <v>0</v>
      </c>
      <c r="E37" s="182">
        <v>0</v>
      </c>
      <c r="F37" s="182">
        <v>0</v>
      </c>
      <c r="G37" s="182">
        <v>0</v>
      </c>
      <c r="H37" s="182">
        <v>1</v>
      </c>
      <c r="I37" s="182">
        <v>1</v>
      </c>
      <c r="J37" s="182">
        <v>3</v>
      </c>
      <c r="K37" s="182">
        <v>3</v>
      </c>
      <c r="L37" s="182">
        <v>2</v>
      </c>
      <c r="M37" s="182">
        <v>3</v>
      </c>
      <c r="N37" s="182">
        <v>2</v>
      </c>
      <c r="O37" s="182">
        <v>2</v>
      </c>
      <c r="P37" s="182">
        <v>1</v>
      </c>
      <c r="Q37" s="182">
        <v>1</v>
      </c>
      <c r="R37" s="182">
        <v>2</v>
      </c>
      <c r="S37" s="102"/>
      <c r="T37" s="102"/>
      <c r="U37" s="102"/>
      <c r="V37" s="102"/>
      <c r="W37" s="102"/>
      <c r="X37" s="102"/>
      <c r="Y37" s="102"/>
      <c r="Z37" s="170"/>
      <c r="AA37" s="102"/>
      <c r="AB37" s="102"/>
      <c r="AC37" s="102"/>
      <c r="AD37" s="102"/>
      <c r="AE37" s="102"/>
      <c r="AF37" s="170"/>
      <c r="AG37" s="176"/>
    </row>
    <row r="38" spans="2:33" ht="13.5" customHeight="1">
      <c r="C38" s="25" t="s">
        <v>171</v>
      </c>
      <c r="D38" s="182">
        <v>1</v>
      </c>
      <c r="E38" s="182">
        <v>0</v>
      </c>
      <c r="F38" s="182">
        <v>0</v>
      </c>
      <c r="G38" s="182">
        <v>1</v>
      </c>
      <c r="H38" s="182">
        <v>0</v>
      </c>
      <c r="I38" s="182">
        <v>2</v>
      </c>
      <c r="J38" s="182">
        <v>0</v>
      </c>
      <c r="K38" s="182">
        <v>0</v>
      </c>
      <c r="L38" s="182">
        <v>0</v>
      </c>
      <c r="M38" s="182">
        <v>0</v>
      </c>
      <c r="N38" s="182">
        <v>0</v>
      </c>
      <c r="O38" s="182">
        <v>0</v>
      </c>
      <c r="P38" s="182">
        <v>0</v>
      </c>
      <c r="Q38" s="182">
        <v>0</v>
      </c>
      <c r="R38" s="182">
        <v>1</v>
      </c>
      <c r="S38" s="102"/>
      <c r="T38" s="102"/>
      <c r="U38" s="102"/>
      <c r="V38" s="102"/>
      <c r="W38" s="102"/>
      <c r="X38" s="102"/>
      <c r="Y38" s="102"/>
      <c r="Z38" s="170"/>
      <c r="AA38" s="102"/>
      <c r="AB38" s="102"/>
      <c r="AC38" s="102"/>
      <c r="AD38" s="102"/>
      <c r="AE38" s="102"/>
      <c r="AF38" s="170"/>
      <c r="AG38" s="176"/>
    </row>
    <row r="39" spans="2:33" ht="13.5" customHeight="1">
      <c r="C39" s="25" t="s">
        <v>23</v>
      </c>
      <c r="D39" s="182">
        <v>0</v>
      </c>
      <c r="E39" s="182">
        <v>1</v>
      </c>
      <c r="F39" s="182">
        <v>1</v>
      </c>
      <c r="G39" s="182">
        <v>0</v>
      </c>
      <c r="H39" s="182">
        <v>2</v>
      </c>
      <c r="I39" s="182">
        <v>0</v>
      </c>
      <c r="J39" s="182">
        <v>0</v>
      </c>
      <c r="K39" s="182">
        <v>0</v>
      </c>
      <c r="L39" s="182">
        <v>0</v>
      </c>
      <c r="M39" s="182">
        <v>0</v>
      </c>
      <c r="N39" s="182">
        <v>0</v>
      </c>
      <c r="O39" s="182">
        <v>0</v>
      </c>
      <c r="P39" s="182">
        <v>0</v>
      </c>
      <c r="Q39" s="182">
        <v>0</v>
      </c>
      <c r="R39" s="182">
        <v>1</v>
      </c>
      <c r="S39" s="102"/>
      <c r="T39" s="102"/>
      <c r="U39" s="102"/>
      <c r="V39" s="102"/>
      <c r="W39" s="102"/>
      <c r="X39" s="102"/>
      <c r="Y39" s="102"/>
      <c r="Z39" s="170"/>
      <c r="AA39" s="102"/>
      <c r="AB39" s="102"/>
      <c r="AC39" s="102"/>
      <c r="AD39" s="102"/>
      <c r="AE39" s="102"/>
      <c r="AF39" s="170"/>
      <c r="AG39" s="176"/>
    </row>
    <row r="40" spans="2:33" ht="13.5" customHeight="1">
      <c r="C40" s="25" t="s">
        <v>172</v>
      </c>
      <c r="D40" s="182">
        <v>0</v>
      </c>
      <c r="E40" s="182">
        <v>0</v>
      </c>
      <c r="F40" s="182">
        <v>0</v>
      </c>
      <c r="G40" s="182">
        <v>1</v>
      </c>
      <c r="H40" s="182">
        <v>1</v>
      </c>
      <c r="I40" s="182">
        <v>0</v>
      </c>
      <c r="J40" s="182">
        <v>0</v>
      </c>
      <c r="K40" s="182">
        <v>0</v>
      </c>
      <c r="L40" s="182">
        <v>2</v>
      </c>
      <c r="M40" s="182">
        <v>0</v>
      </c>
      <c r="N40" s="182">
        <v>0</v>
      </c>
      <c r="O40" s="182">
        <v>0</v>
      </c>
      <c r="P40" s="182">
        <v>1</v>
      </c>
      <c r="Q40" s="182">
        <v>1</v>
      </c>
      <c r="R40" s="182">
        <v>0</v>
      </c>
      <c r="S40" s="102"/>
      <c r="T40" s="102"/>
      <c r="U40" s="102"/>
      <c r="V40" s="102"/>
      <c r="W40" s="102"/>
      <c r="X40" s="102"/>
      <c r="Y40" s="102"/>
      <c r="Z40" s="170"/>
      <c r="AA40" s="102"/>
      <c r="AB40" s="102"/>
      <c r="AC40" s="102"/>
      <c r="AD40" s="102"/>
      <c r="AE40" s="102"/>
      <c r="AF40" s="170"/>
      <c r="AG40" s="176"/>
    </row>
    <row r="41" spans="2:33" ht="13.5" customHeight="1">
      <c r="C41" s="25"/>
      <c r="D41" s="182"/>
      <c r="E41" s="182"/>
      <c r="F41" s="182"/>
      <c r="G41" s="182"/>
      <c r="H41" s="182"/>
      <c r="I41" s="182"/>
      <c r="J41" s="182"/>
      <c r="K41" s="182"/>
      <c r="L41" s="182"/>
      <c r="M41" s="182"/>
      <c r="N41" s="182"/>
      <c r="O41" s="182"/>
      <c r="P41" s="182"/>
      <c r="Q41" s="182"/>
      <c r="R41" s="182"/>
      <c r="S41" s="102"/>
      <c r="T41" s="102"/>
      <c r="U41" s="102"/>
      <c r="V41" s="102"/>
      <c r="W41" s="102"/>
      <c r="X41" s="102"/>
      <c r="Y41" s="102"/>
      <c r="Z41" s="170"/>
      <c r="AA41" s="102"/>
      <c r="AB41" s="102"/>
      <c r="AC41" s="102"/>
      <c r="AD41" s="102"/>
      <c r="AE41" s="102"/>
      <c r="AF41" s="170"/>
      <c r="AG41" s="176"/>
    </row>
    <row r="42" spans="2:33" s="3" customFormat="1" ht="13.5" customHeight="1">
      <c r="B42" s="12" t="s">
        <v>217</v>
      </c>
      <c r="C42" s="25" t="s">
        <v>169</v>
      </c>
      <c r="D42" s="182">
        <v>2</v>
      </c>
      <c r="E42" s="182">
        <v>2</v>
      </c>
      <c r="F42" s="182">
        <v>2</v>
      </c>
      <c r="G42" s="182">
        <v>2</v>
      </c>
      <c r="H42" s="182">
        <v>3</v>
      </c>
      <c r="I42" s="182">
        <v>3</v>
      </c>
      <c r="J42" s="182">
        <v>4</v>
      </c>
      <c r="K42" s="182">
        <v>5</v>
      </c>
      <c r="L42" s="182">
        <v>4</v>
      </c>
      <c r="M42" s="182">
        <v>4</v>
      </c>
      <c r="N42" s="182">
        <v>4</v>
      </c>
      <c r="O42" s="182">
        <v>4</v>
      </c>
      <c r="P42" s="182">
        <v>4</v>
      </c>
      <c r="Q42" s="182">
        <v>4</v>
      </c>
      <c r="R42" s="182">
        <v>4</v>
      </c>
      <c r="S42" s="101"/>
      <c r="T42" s="101"/>
      <c r="U42" s="101"/>
      <c r="V42" s="101"/>
      <c r="W42" s="101"/>
      <c r="X42" s="101"/>
      <c r="Y42" s="101"/>
      <c r="Z42" s="174"/>
      <c r="AA42" s="101"/>
      <c r="AB42" s="101"/>
      <c r="AC42" s="101"/>
      <c r="AD42" s="101"/>
      <c r="AE42" s="101"/>
      <c r="AF42" s="174"/>
      <c r="AG42" s="175"/>
    </row>
    <row r="43" spans="2:33" s="3" customFormat="1" ht="13.5" customHeight="1">
      <c r="B43" s="12"/>
      <c r="C43" s="25" t="s">
        <v>170</v>
      </c>
      <c r="D43" s="182">
        <v>2</v>
      </c>
      <c r="E43" s="182">
        <v>1</v>
      </c>
      <c r="F43" s="182">
        <v>2</v>
      </c>
      <c r="G43" s="182">
        <v>2</v>
      </c>
      <c r="H43" s="182">
        <v>1</v>
      </c>
      <c r="I43" s="182">
        <v>1</v>
      </c>
      <c r="J43" s="182">
        <v>1</v>
      </c>
      <c r="K43" s="182">
        <v>3</v>
      </c>
      <c r="L43" s="182">
        <v>3</v>
      </c>
      <c r="M43" s="182">
        <v>4</v>
      </c>
      <c r="N43" s="182">
        <v>3</v>
      </c>
      <c r="O43" s="182">
        <v>4</v>
      </c>
      <c r="P43" s="182">
        <v>4</v>
      </c>
      <c r="Q43" s="182">
        <v>4</v>
      </c>
      <c r="R43" s="182">
        <v>4</v>
      </c>
      <c r="S43" s="101"/>
      <c r="T43" s="101"/>
      <c r="U43" s="101"/>
      <c r="V43" s="101"/>
      <c r="W43" s="101"/>
      <c r="X43" s="101"/>
      <c r="Y43" s="101"/>
      <c r="Z43" s="174"/>
      <c r="AA43" s="101"/>
      <c r="AB43" s="101"/>
      <c r="AC43" s="101"/>
      <c r="AD43" s="101"/>
      <c r="AE43" s="101"/>
      <c r="AF43" s="174"/>
      <c r="AG43" s="175"/>
    </row>
    <row r="44" spans="2:33" ht="13.5" customHeight="1">
      <c r="C44" s="25" t="s">
        <v>21</v>
      </c>
      <c r="D44" s="182">
        <v>0</v>
      </c>
      <c r="E44" s="182">
        <v>1</v>
      </c>
      <c r="F44" s="182">
        <v>0</v>
      </c>
      <c r="G44" s="182">
        <v>0</v>
      </c>
      <c r="H44" s="182">
        <v>1</v>
      </c>
      <c r="I44" s="182">
        <v>1</v>
      </c>
      <c r="J44" s="182">
        <v>2</v>
      </c>
      <c r="K44" s="182">
        <v>1</v>
      </c>
      <c r="L44" s="182">
        <v>1</v>
      </c>
      <c r="M44" s="182">
        <v>0</v>
      </c>
      <c r="N44" s="182">
        <v>1</v>
      </c>
      <c r="O44" s="182">
        <v>0</v>
      </c>
      <c r="P44" s="182">
        <v>0</v>
      </c>
      <c r="Q44" s="182">
        <v>0</v>
      </c>
      <c r="R44" s="182">
        <v>0</v>
      </c>
      <c r="S44" s="102"/>
      <c r="T44" s="102"/>
      <c r="U44" s="102"/>
      <c r="V44" s="102"/>
      <c r="W44" s="102"/>
      <c r="X44" s="102"/>
      <c r="Y44" s="102"/>
      <c r="Z44" s="170"/>
      <c r="AA44" s="102"/>
      <c r="AB44" s="102"/>
      <c r="AC44" s="102"/>
      <c r="AD44" s="102"/>
      <c r="AE44" s="102"/>
      <c r="AF44" s="170"/>
      <c r="AG44" s="176"/>
    </row>
    <row r="45" spans="2:33" ht="13.5" customHeight="1">
      <c r="C45" s="25" t="s">
        <v>171</v>
      </c>
      <c r="D45" s="182">
        <v>0</v>
      </c>
      <c r="E45" s="182">
        <v>0</v>
      </c>
      <c r="F45" s="182">
        <v>0</v>
      </c>
      <c r="G45" s="182">
        <v>0</v>
      </c>
      <c r="H45" s="182">
        <v>0</v>
      </c>
      <c r="I45" s="182">
        <v>1</v>
      </c>
      <c r="J45" s="182">
        <v>0</v>
      </c>
      <c r="K45" s="182">
        <v>0</v>
      </c>
      <c r="L45" s="182">
        <v>0</v>
      </c>
      <c r="M45" s="182">
        <v>0</v>
      </c>
      <c r="N45" s="182">
        <v>0</v>
      </c>
      <c r="O45" s="182">
        <v>0</v>
      </c>
      <c r="P45" s="182">
        <v>0</v>
      </c>
      <c r="Q45" s="182">
        <v>0</v>
      </c>
      <c r="R45" s="182">
        <v>0</v>
      </c>
      <c r="S45" s="102"/>
      <c r="T45" s="102"/>
      <c r="U45" s="102"/>
      <c r="V45" s="102"/>
      <c r="W45" s="102"/>
      <c r="X45" s="102"/>
      <c r="Y45" s="102"/>
      <c r="Z45" s="170"/>
      <c r="AA45" s="102"/>
      <c r="AB45" s="102"/>
      <c r="AC45" s="102"/>
      <c r="AD45" s="102"/>
      <c r="AE45" s="102"/>
      <c r="AF45" s="170"/>
      <c r="AG45" s="176"/>
    </row>
    <row r="46" spans="2:33" ht="13.5" customHeight="1">
      <c r="C46" s="25" t="s">
        <v>23</v>
      </c>
      <c r="D46" s="182">
        <v>0</v>
      </c>
      <c r="E46" s="182">
        <v>0</v>
      </c>
      <c r="F46" s="182">
        <v>0</v>
      </c>
      <c r="G46" s="182">
        <v>0</v>
      </c>
      <c r="H46" s="182">
        <v>0</v>
      </c>
      <c r="I46" s="182">
        <v>0</v>
      </c>
      <c r="J46" s="182">
        <v>0</v>
      </c>
      <c r="K46" s="182">
        <v>0</v>
      </c>
      <c r="L46" s="182">
        <v>0</v>
      </c>
      <c r="M46" s="182">
        <v>0</v>
      </c>
      <c r="N46" s="182">
        <v>0</v>
      </c>
      <c r="O46" s="182">
        <v>0</v>
      </c>
      <c r="P46" s="182">
        <v>0</v>
      </c>
      <c r="Q46" s="182">
        <v>0</v>
      </c>
      <c r="R46" s="182">
        <v>0</v>
      </c>
      <c r="S46" s="102"/>
      <c r="T46" s="102"/>
      <c r="U46" s="102"/>
      <c r="V46" s="102"/>
      <c r="W46" s="102"/>
      <c r="X46" s="102"/>
      <c r="Y46" s="102"/>
      <c r="Z46" s="170"/>
      <c r="AA46" s="102"/>
      <c r="AB46" s="102"/>
      <c r="AC46" s="102"/>
      <c r="AD46" s="102"/>
      <c r="AE46" s="102"/>
      <c r="AF46" s="170"/>
      <c r="AG46" s="176"/>
    </row>
    <row r="47" spans="2:33" ht="13.5" customHeight="1">
      <c r="C47" s="25" t="s">
        <v>172</v>
      </c>
      <c r="D47" s="182">
        <v>0</v>
      </c>
      <c r="E47" s="182">
        <v>0</v>
      </c>
      <c r="F47" s="182">
        <v>0</v>
      </c>
      <c r="G47" s="182">
        <v>0</v>
      </c>
      <c r="H47" s="182">
        <v>1</v>
      </c>
      <c r="I47" s="182">
        <v>0</v>
      </c>
      <c r="J47" s="182">
        <v>1</v>
      </c>
      <c r="K47" s="182">
        <v>1</v>
      </c>
      <c r="L47" s="182">
        <v>0</v>
      </c>
      <c r="M47" s="182">
        <v>0</v>
      </c>
      <c r="N47" s="182">
        <v>0</v>
      </c>
      <c r="O47" s="182">
        <v>0</v>
      </c>
      <c r="P47" s="182">
        <v>0</v>
      </c>
      <c r="Q47" s="182">
        <v>0</v>
      </c>
      <c r="R47" s="182">
        <v>0</v>
      </c>
      <c r="S47" s="102"/>
      <c r="T47" s="102"/>
      <c r="U47" s="102"/>
      <c r="V47" s="102"/>
      <c r="W47" s="102"/>
      <c r="X47" s="102"/>
      <c r="Y47" s="102"/>
      <c r="Z47" s="170"/>
      <c r="AA47" s="102"/>
      <c r="AB47" s="102"/>
      <c r="AC47" s="102"/>
      <c r="AD47" s="102"/>
      <c r="AE47" s="102"/>
      <c r="AF47" s="170"/>
      <c r="AG47" s="176"/>
    </row>
    <row r="48" spans="2:33" ht="13.5" customHeight="1">
      <c r="C48" s="25"/>
      <c r="D48" s="182"/>
      <c r="E48" s="182"/>
      <c r="F48" s="182"/>
      <c r="G48" s="182"/>
      <c r="H48" s="182"/>
      <c r="I48" s="182"/>
      <c r="J48" s="182"/>
      <c r="K48" s="182"/>
      <c r="L48" s="182"/>
      <c r="M48" s="182"/>
      <c r="N48" s="182"/>
      <c r="O48" s="182"/>
      <c r="P48" s="182"/>
      <c r="Q48" s="182"/>
      <c r="R48" s="182"/>
      <c r="S48" s="102"/>
      <c r="T48" s="102"/>
      <c r="U48" s="102"/>
      <c r="V48" s="102"/>
      <c r="W48" s="102"/>
      <c r="X48" s="102"/>
      <c r="Y48" s="102"/>
      <c r="Z48" s="170"/>
      <c r="AA48" s="102"/>
      <c r="AB48" s="102"/>
      <c r="AC48" s="102"/>
      <c r="AD48" s="102"/>
      <c r="AE48" s="102"/>
      <c r="AF48" s="170"/>
      <c r="AG48" s="176"/>
    </row>
    <row r="49" spans="2:33" s="3" customFormat="1" ht="13.5" customHeight="1">
      <c r="B49" s="12" t="s">
        <v>218</v>
      </c>
      <c r="C49" s="25" t="s">
        <v>169</v>
      </c>
      <c r="D49" s="182">
        <v>2</v>
      </c>
      <c r="E49" s="182">
        <v>2</v>
      </c>
      <c r="F49" s="182">
        <v>2</v>
      </c>
      <c r="G49" s="182">
        <v>9</v>
      </c>
      <c r="H49" s="182">
        <v>2</v>
      </c>
      <c r="I49" s="182">
        <v>2</v>
      </c>
      <c r="J49" s="182">
        <v>3</v>
      </c>
      <c r="K49" s="182">
        <v>4</v>
      </c>
      <c r="L49" s="182">
        <v>4</v>
      </c>
      <c r="M49" s="182">
        <v>4</v>
      </c>
      <c r="N49" s="182">
        <v>4</v>
      </c>
      <c r="O49" s="182">
        <v>4</v>
      </c>
      <c r="P49" s="182">
        <v>4</v>
      </c>
      <c r="Q49" s="182">
        <v>4</v>
      </c>
      <c r="R49" s="182">
        <v>4</v>
      </c>
      <c r="S49" s="101"/>
      <c r="T49" s="101"/>
      <c r="U49" s="101"/>
      <c r="V49" s="101"/>
      <c r="W49" s="101"/>
      <c r="X49" s="101"/>
      <c r="Y49" s="101"/>
      <c r="Z49" s="174"/>
      <c r="AA49" s="101"/>
      <c r="AB49" s="101"/>
      <c r="AC49" s="101"/>
      <c r="AD49" s="101"/>
      <c r="AE49" s="101"/>
      <c r="AF49" s="174"/>
      <c r="AG49" s="175"/>
    </row>
    <row r="50" spans="2:33" s="3" customFormat="1" ht="13.5" customHeight="1">
      <c r="B50" s="12"/>
      <c r="C50" s="25" t="s">
        <v>170</v>
      </c>
      <c r="D50" s="182">
        <v>2</v>
      </c>
      <c r="E50" s="182">
        <v>2</v>
      </c>
      <c r="F50" s="182">
        <v>2</v>
      </c>
      <c r="G50" s="182">
        <v>9</v>
      </c>
      <c r="H50" s="182">
        <v>2</v>
      </c>
      <c r="I50" s="182">
        <v>2</v>
      </c>
      <c r="J50" s="182">
        <v>3</v>
      </c>
      <c r="K50" s="182">
        <v>4</v>
      </c>
      <c r="L50" s="182">
        <v>4</v>
      </c>
      <c r="M50" s="182">
        <v>4</v>
      </c>
      <c r="N50" s="182">
        <v>4</v>
      </c>
      <c r="O50" s="182">
        <v>4</v>
      </c>
      <c r="P50" s="182">
        <v>4</v>
      </c>
      <c r="Q50" s="182">
        <v>4</v>
      </c>
      <c r="R50" s="182">
        <v>4</v>
      </c>
      <c r="S50" s="101"/>
      <c r="T50" s="101"/>
      <c r="U50" s="101"/>
      <c r="V50" s="101"/>
      <c r="W50" s="101"/>
      <c r="X50" s="101"/>
      <c r="Y50" s="101"/>
      <c r="Z50" s="174"/>
      <c r="AA50" s="101"/>
      <c r="AB50" s="101"/>
      <c r="AC50" s="101"/>
      <c r="AD50" s="101"/>
      <c r="AE50" s="101"/>
      <c r="AF50" s="174"/>
      <c r="AG50" s="175"/>
    </row>
    <row r="51" spans="2:33" ht="13.5" customHeight="1">
      <c r="C51" s="25" t="s">
        <v>21</v>
      </c>
      <c r="D51" s="182">
        <v>0</v>
      </c>
      <c r="E51" s="182">
        <v>0</v>
      </c>
      <c r="F51" s="182">
        <v>0</v>
      </c>
      <c r="G51" s="182">
        <v>0</v>
      </c>
      <c r="H51" s="182">
        <v>0</v>
      </c>
      <c r="I51" s="182">
        <v>0</v>
      </c>
      <c r="J51" s="182">
        <v>0</v>
      </c>
      <c r="K51" s="182">
        <v>0</v>
      </c>
      <c r="L51" s="182">
        <v>0</v>
      </c>
      <c r="M51" s="182">
        <v>0</v>
      </c>
      <c r="N51" s="182">
        <v>0</v>
      </c>
      <c r="O51" s="182">
        <v>0</v>
      </c>
      <c r="P51" s="182">
        <v>0</v>
      </c>
      <c r="Q51" s="182">
        <v>0</v>
      </c>
      <c r="R51" s="182">
        <v>0</v>
      </c>
      <c r="S51" s="102"/>
      <c r="T51" s="102"/>
      <c r="U51" s="102"/>
      <c r="V51" s="102"/>
      <c r="W51" s="102"/>
      <c r="X51" s="102"/>
      <c r="Y51" s="102"/>
      <c r="Z51" s="170"/>
      <c r="AA51" s="102"/>
      <c r="AB51" s="102"/>
      <c r="AC51" s="102"/>
      <c r="AD51" s="102"/>
      <c r="AE51" s="102"/>
      <c r="AF51" s="170"/>
      <c r="AG51" s="176"/>
    </row>
    <row r="52" spans="2:33" ht="13.5" customHeight="1">
      <c r="C52" s="25" t="s">
        <v>171</v>
      </c>
      <c r="D52" s="182">
        <v>0</v>
      </c>
      <c r="E52" s="182">
        <v>0</v>
      </c>
      <c r="F52" s="182">
        <v>0</v>
      </c>
      <c r="G52" s="182">
        <v>0</v>
      </c>
      <c r="H52" s="182">
        <v>0</v>
      </c>
      <c r="I52" s="182">
        <v>0</v>
      </c>
      <c r="J52" s="182">
        <v>0</v>
      </c>
      <c r="K52" s="182">
        <v>0</v>
      </c>
      <c r="L52" s="182">
        <v>0</v>
      </c>
      <c r="M52" s="182">
        <v>0</v>
      </c>
      <c r="N52" s="182">
        <v>0</v>
      </c>
      <c r="O52" s="182">
        <v>0</v>
      </c>
      <c r="P52" s="182">
        <v>0</v>
      </c>
      <c r="Q52" s="182">
        <v>0</v>
      </c>
      <c r="R52" s="182">
        <v>0</v>
      </c>
      <c r="S52" s="102"/>
      <c r="T52" s="102"/>
      <c r="U52" s="102"/>
      <c r="V52" s="102"/>
      <c r="W52" s="102"/>
      <c r="X52" s="102"/>
      <c r="Y52" s="102"/>
      <c r="Z52" s="170"/>
      <c r="AA52" s="102"/>
      <c r="AB52" s="102"/>
      <c r="AC52" s="102"/>
      <c r="AD52" s="102"/>
      <c r="AE52" s="102"/>
      <c r="AF52" s="170"/>
      <c r="AG52" s="176"/>
    </row>
    <row r="53" spans="2:33" ht="13.5" customHeight="1">
      <c r="C53" s="25" t="s">
        <v>23</v>
      </c>
      <c r="D53" s="182">
        <v>0</v>
      </c>
      <c r="E53" s="182">
        <v>0</v>
      </c>
      <c r="F53" s="182">
        <v>0</v>
      </c>
      <c r="G53" s="182">
        <v>0</v>
      </c>
      <c r="H53" s="182">
        <v>0</v>
      </c>
      <c r="I53" s="182">
        <v>0</v>
      </c>
      <c r="J53" s="182">
        <v>0</v>
      </c>
      <c r="K53" s="182">
        <v>0</v>
      </c>
      <c r="L53" s="182">
        <v>0</v>
      </c>
      <c r="M53" s="182">
        <v>0</v>
      </c>
      <c r="N53" s="182">
        <v>0</v>
      </c>
      <c r="O53" s="182">
        <v>0</v>
      </c>
      <c r="P53" s="182">
        <v>0</v>
      </c>
      <c r="Q53" s="182">
        <v>0</v>
      </c>
      <c r="R53" s="182">
        <v>0</v>
      </c>
      <c r="S53" s="102"/>
      <c r="T53" s="102"/>
      <c r="U53" s="102"/>
      <c r="V53" s="102"/>
      <c r="W53" s="102"/>
      <c r="X53" s="102"/>
      <c r="Y53" s="102"/>
      <c r="Z53" s="170"/>
      <c r="AA53" s="102"/>
      <c r="AB53" s="102"/>
      <c r="AC53" s="102"/>
      <c r="AD53" s="102"/>
      <c r="AE53" s="102"/>
      <c r="AF53" s="170"/>
      <c r="AG53" s="176"/>
    </row>
    <row r="54" spans="2:33" ht="13.5" customHeight="1">
      <c r="C54" s="25" t="s">
        <v>172</v>
      </c>
      <c r="D54" s="182">
        <v>0</v>
      </c>
      <c r="E54" s="182">
        <v>0</v>
      </c>
      <c r="F54" s="182">
        <v>0</v>
      </c>
      <c r="G54" s="182">
        <v>0</v>
      </c>
      <c r="H54" s="182">
        <v>0</v>
      </c>
      <c r="I54" s="182">
        <v>0</v>
      </c>
      <c r="J54" s="182">
        <v>0</v>
      </c>
      <c r="K54" s="182">
        <v>0</v>
      </c>
      <c r="L54" s="182">
        <v>0</v>
      </c>
      <c r="M54" s="182">
        <v>0</v>
      </c>
      <c r="N54" s="182">
        <v>0</v>
      </c>
      <c r="O54" s="182">
        <v>0</v>
      </c>
      <c r="P54" s="182">
        <v>0</v>
      </c>
      <c r="Q54" s="182">
        <v>0</v>
      </c>
      <c r="R54" s="182">
        <v>0</v>
      </c>
      <c r="S54" s="102"/>
      <c r="T54" s="102"/>
      <c r="U54" s="102"/>
      <c r="V54" s="102"/>
      <c r="W54" s="102"/>
      <c r="X54" s="102"/>
      <c r="Y54" s="102"/>
      <c r="Z54" s="170"/>
      <c r="AA54" s="102"/>
      <c r="AB54" s="102"/>
      <c r="AC54" s="102"/>
      <c r="AD54" s="102"/>
      <c r="AE54" s="102"/>
      <c r="AF54" s="170"/>
      <c r="AG54" s="176"/>
    </row>
    <row r="55" spans="2:33" ht="13.5" customHeight="1">
      <c r="C55" s="25"/>
      <c r="D55" s="182"/>
      <c r="E55" s="182"/>
      <c r="F55" s="182"/>
      <c r="G55" s="182"/>
      <c r="H55" s="182"/>
      <c r="I55" s="182"/>
      <c r="J55" s="182"/>
      <c r="K55" s="182"/>
      <c r="L55" s="182"/>
      <c r="M55" s="182"/>
      <c r="N55" s="182"/>
      <c r="O55" s="182"/>
      <c r="P55" s="182"/>
      <c r="Q55" s="182"/>
      <c r="R55" s="182"/>
      <c r="S55" s="102"/>
      <c r="T55" s="102"/>
      <c r="U55" s="102"/>
      <c r="V55" s="102"/>
      <c r="W55" s="102"/>
      <c r="X55" s="102"/>
      <c r="Y55" s="102"/>
      <c r="Z55" s="170"/>
      <c r="AA55" s="102"/>
      <c r="AB55" s="102"/>
      <c r="AC55" s="102"/>
      <c r="AD55" s="102"/>
      <c r="AE55" s="102"/>
      <c r="AF55" s="170"/>
      <c r="AG55" s="176"/>
    </row>
    <row r="56" spans="2:33" s="3" customFormat="1" ht="13.5" customHeight="1">
      <c r="B56" s="12" t="s">
        <v>219</v>
      </c>
      <c r="C56" s="25" t="s">
        <v>169</v>
      </c>
      <c r="D56" s="182">
        <v>1</v>
      </c>
      <c r="E56" s="182">
        <v>1</v>
      </c>
      <c r="F56" s="182">
        <v>1</v>
      </c>
      <c r="G56" s="182">
        <v>1</v>
      </c>
      <c r="H56" s="182">
        <v>1</v>
      </c>
      <c r="I56" s="182">
        <v>1</v>
      </c>
      <c r="J56" s="182">
        <v>1</v>
      </c>
      <c r="K56" s="182">
        <v>4</v>
      </c>
      <c r="L56" s="182">
        <v>4</v>
      </c>
      <c r="M56" s="182">
        <v>4</v>
      </c>
      <c r="N56" s="182">
        <v>4</v>
      </c>
      <c r="O56" s="182">
        <v>3</v>
      </c>
      <c r="P56" s="182">
        <v>4</v>
      </c>
      <c r="Q56" s="182">
        <v>4</v>
      </c>
      <c r="R56" s="182">
        <v>4</v>
      </c>
      <c r="S56" s="101"/>
      <c r="T56" s="101"/>
      <c r="U56" s="101"/>
      <c r="V56" s="101"/>
      <c r="W56" s="101"/>
      <c r="X56" s="101"/>
      <c r="Y56" s="101"/>
      <c r="Z56" s="174"/>
      <c r="AA56" s="101"/>
      <c r="AB56" s="101"/>
      <c r="AC56" s="101"/>
      <c r="AD56" s="101"/>
      <c r="AE56" s="101"/>
      <c r="AF56" s="174"/>
      <c r="AG56" s="175"/>
    </row>
    <row r="57" spans="2:33" s="3" customFormat="1" ht="13.5" customHeight="1">
      <c r="B57" s="12"/>
      <c r="C57" s="25" t="s">
        <v>170</v>
      </c>
      <c r="D57" s="182">
        <v>1</v>
      </c>
      <c r="E57" s="182">
        <v>1</v>
      </c>
      <c r="F57" s="182">
        <v>1</v>
      </c>
      <c r="G57" s="182">
        <v>1</v>
      </c>
      <c r="H57" s="182">
        <v>0</v>
      </c>
      <c r="I57" s="182">
        <v>0</v>
      </c>
      <c r="J57" s="182">
        <v>0</v>
      </c>
      <c r="K57" s="182">
        <v>1</v>
      </c>
      <c r="L57" s="182">
        <v>1</v>
      </c>
      <c r="M57" s="182">
        <v>3</v>
      </c>
      <c r="N57" s="182">
        <v>3</v>
      </c>
      <c r="O57" s="182">
        <v>3</v>
      </c>
      <c r="P57" s="182">
        <v>3</v>
      </c>
      <c r="Q57" s="182">
        <v>3</v>
      </c>
      <c r="R57" s="182">
        <v>3</v>
      </c>
      <c r="S57" s="101"/>
      <c r="T57" s="101"/>
      <c r="U57" s="101"/>
      <c r="V57" s="101"/>
      <c r="W57" s="101"/>
      <c r="X57" s="101"/>
      <c r="Y57" s="101"/>
      <c r="Z57" s="174"/>
      <c r="AA57" s="101"/>
      <c r="AB57" s="101"/>
      <c r="AC57" s="101"/>
      <c r="AD57" s="101"/>
      <c r="AE57" s="101"/>
      <c r="AF57" s="174"/>
      <c r="AG57" s="175"/>
    </row>
    <row r="58" spans="2:33" ht="13.5" customHeight="1">
      <c r="C58" s="25" t="s">
        <v>21</v>
      </c>
      <c r="D58" s="183">
        <v>0</v>
      </c>
      <c r="E58" s="183">
        <v>0</v>
      </c>
      <c r="F58" s="182">
        <v>0</v>
      </c>
      <c r="G58" s="182">
        <v>0</v>
      </c>
      <c r="H58" s="183">
        <v>1</v>
      </c>
      <c r="I58" s="182">
        <v>1</v>
      </c>
      <c r="J58" s="182">
        <v>1</v>
      </c>
      <c r="K58" s="182">
        <v>0</v>
      </c>
      <c r="L58" s="182">
        <v>0</v>
      </c>
      <c r="M58" s="182">
        <v>1</v>
      </c>
      <c r="N58" s="182">
        <v>0</v>
      </c>
      <c r="O58" s="182">
        <v>0</v>
      </c>
      <c r="P58" s="182">
        <v>0</v>
      </c>
      <c r="Q58" s="182">
        <v>0</v>
      </c>
      <c r="R58" s="182">
        <v>0</v>
      </c>
      <c r="S58" s="102"/>
      <c r="T58" s="102"/>
      <c r="U58" s="102"/>
      <c r="V58" s="102"/>
      <c r="W58" s="102"/>
      <c r="X58" s="102"/>
      <c r="Y58" s="102"/>
      <c r="Z58" s="170"/>
      <c r="AA58" s="102"/>
      <c r="AB58" s="102"/>
      <c r="AC58" s="102"/>
      <c r="AD58" s="102"/>
      <c r="AE58" s="102"/>
      <c r="AF58" s="170"/>
      <c r="AG58" s="176"/>
    </row>
    <row r="59" spans="2:33" ht="13.5" customHeight="1">
      <c r="C59" s="25" t="s">
        <v>171</v>
      </c>
      <c r="D59" s="183">
        <v>0</v>
      </c>
      <c r="E59" s="183">
        <v>0</v>
      </c>
      <c r="F59" s="182">
        <v>0</v>
      </c>
      <c r="G59" s="182">
        <v>0</v>
      </c>
      <c r="H59" s="183">
        <v>0</v>
      </c>
      <c r="I59" s="182">
        <v>0</v>
      </c>
      <c r="J59" s="182">
        <v>0</v>
      </c>
      <c r="K59" s="182">
        <v>0</v>
      </c>
      <c r="L59" s="182">
        <v>0</v>
      </c>
      <c r="M59" s="182">
        <v>0</v>
      </c>
      <c r="N59" s="182">
        <v>0</v>
      </c>
      <c r="O59" s="182">
        <v>0</v>
      </c>
      <c r="P59" s="182">
        <v>0</v>
      </c>
      <c r="Q59" s="182">
        <v>0</v>
      </c>
      <c r="R59" s="182">
        <v>0</v>
      </c>
      <c r="S59" s="102"/>
      <c r="T59" s="102"/>
      <c r="U59" s="102"/>
      <c r="V59" s="102"/>
      <c r="W59" s="102"/>
      <c r="X59" s="102"/>
      <c r="Y59" s="102"/>
      <c r="Z59" s="170"/>
      <c r="AA59" s="102"/>
      <c r="AB59" s="102"/>
      <c r="AC59" s="102"/>
      <c r="AD59" s="102"/>
      <c r="AE59" s="102"/>
      <c r="AF59" s="170"/>
      <c r="AG59" s="176"/>
    </row>
    <row r="60" spans="2:33" ht="13.5" customHeight="1">
      <c r="C60" s="25" t="s">
        <v>23</v>
      </c>
      <c r="D60" s="183">
        <v>0</v>
      </c>
      <c r="E60" s="183">
        <v>0</v>
      </c>
      <c r="F60" s="182">
        <v>0</v>
      </c>
      <c r="G60" s="182">
        <v>0</v>
      </c>
      <c r="H60" s="183">
        <v>0</v>
      </c>
      <c r="I60" s="182">
        <v>0</v>
      </c>
      <c r="J60" s="182">
        <v>0</v>
      </c>
      <c r="K60" s="182">
        <v>0</v>
      </c>
      <c r="L60" s="182">
        <v>0</v>
      </c>
      <c r="M60" s="182">
        <v>0</v>
      </c>
      <c r="N60" s="182">
        <v>1</v>
      </c>
      <c r="O60" s="182">
        <v>0</v>
      </c>
      <c r="P60" s="182">
        <v>0</v>
      </c>
      <c r="Q60" s="182">
        <v>0</v>
      </c>
      <c r="R60" s="182">
        <v>0</v>
      </c>
      <c r="S60" s="102"/>
      <c r="T60" s="102"/>
      <c r="U60" s="102"/>
      <c r="V60" s="102"/>
      <c r="W60" s="102"/>
      <c r="X60" s="102"/>
      <c r="Y60" s="102"/>
      <c r="Z60" s="170"/>
      <c r="AA60" s="102"/>
      <c r="AB60" s="102"/>
      <c r="AC60" s="102"/>
      <c r="AD60" s="102"/>
      <c r="AE60" s="102"/>
      <c r="AF60" s="170"/>
      <c r="AG60" s="176"/>
    </row>
    <row r="61" spans="2:33" ht="13.5" customHeight="1">
      <c r="C61" s="25" t="s">
        <v>172</v>
      </c>
      <c r="D61" s="183">
        <v>0</v>
      </c>
      <c r="E61" s="183">
        <v>0</v>
      </c>
      <c r="F61" s="182">
        <v>0</v>
      </c>
      <c r="G61" s="182">
        <v>0</v>
      </c>
      <c r="H61" s="183">
        <v>0</v>
      </c>
      <c r="I61" s="182">
        <v>0</v>
      </c>
      <c r="J61" s="182">
        <v>0</v>
      </c>
      <c r="K61" s="182">
        <v>3</v>
      </c>
      <c r="L61" s="182">
        <v>3</v>
      </c>
      <c r="M61" s="182">
        <v>0</v>
      </c>
      <c r="N61" s="182">
        <v>0</v>
      </c>
      <c r="O61" s="182">
        <v>0</v>
      </c>
      <c r="P61" s="182">
        <v>1</v>
      </c>
      <c r="Q61" s="182">
        <v>1</v>
      </c>
      <c r="R61" s="182">
        <v>1</v>
      </c>
      <c r="S61" s="102"/>
      <c r="T61" s="102"/>
      <c r="U61" s="102"/>
      <c r="V61" s="102"/>
      <c r="W61" s="102"/>
      <c r="X61" s="102"/>
      <c r="Y61" s="102"/>
      <c r="Z61" s="170"/>
      <c r="AA61" s="102"/>
      <c r="AB61" s="102"/>
      <c r="AC61" s="102"/>
      <c r="AD61" s="102"/>
      <c r="AE61" s="102"/>
      <c r="AF61" s="170"/>
      <c r="AG61" s="176"/>
    </row>
    <row r="62" spans="2:33" ht="13.5" customHeight="1">
      <c r="C62" s="25"/>
      <c r="D62" s="183"/>
      <c r="E62" s="183"/>
      <c r="F62" s="182"/>
      <c r="G62" s="182"/>
      <c r="H62" s="183"/>
      <c r="I62" s="182"/>
      <c r="J62" s="182"/>
      <c r="K62" s="182"/>
      <c r="L62" s="182"/>
      <c r="M62" s="182"/>
      <c r="N62" s="182"/>
      <c r="O62" s="182"/>
      <c r="P62" s="182"/>
      <c r="Q62" s="182"/>
      <c r="R62" s="182"/>
      <c r="S62" s="102"/>
      <c r="T62" s="102"/>
      <c r="U62" s="102"/>
      <c r="V62" s="102"/>
      <c r="W62" s="102"/>
      <c r="X62" s="102"/>
      <c r="Y62" s="102"/>
      <c r="Z62" s="170"/>
      <c r="AA62" s="102"/>
      <c r="AB62" s="102"/>
      <c r="AC62" s="102"/>
      <c r="AD62" s="102"/>
      <c r="AE62" s="102"/>
      <c r="AF62" s="170"/>
      <c r="AG62" s="176"/>
    </row>
    <row r="63" spans="2:33" s="3" customFormat="1" ht="13.5" customHeight="1">
      <c r="B63" s="12" t="s">
        <v>220</v>
      </c>
      <c r="C63" s="25" t="s">
        <v>169</v>
      </c>
      <c r="D63" s="182">
        <v>5</v>
      </c>
      <c r="E63" s="182">
        <v>5</v>
      </c>
      <c r="F63" s="182">
        <v>5</v>
      </c>
      <c r="G63" s="182">
        <v>7</v>
      </c>
      <c r="H63" s="182">
        <v>7</v>
      </c>
      <c r="I63" s="182">
        <v>7</v>
      </c>
      <c r="J63" s="182">
        <v>5</v>
      </c>
      <c r="K63" s="182">
        <v>7</v>
      </c>
      <c r="L63" s="182">
        <v>7</v>
      </c>
      <c r="M63" s="182">
        <v>6</v>
      </c>
      <c r="N63" s="182">
        <v>8</v>
      </c>
      <c r="O63" s="182">
        <v>8</v>
      </c>
      <c r="P63" s="182">
        <v>8</v>
      </c>
      <c r="Q63" s="182">
        <v>8</v>
      </c>
      <c r="R63" s="182">
        <v>8</v>
      </c>
      <c r="S63" s="101"/>
      <c r="T63" s="101"/>
      <c r="U63" s="101"/>
      <c r="V63" s="101"/>
      <c r="W63" s="101"/>
      <c r="X63" s="101"/>
      <c r="Y63" s="101"/>
      <c r="Z63" s="174"/>
      <c r="AA63" s="101"/>
      <c r="AB63" s="101"/>
      <c r="AC63" s="101"/>
      <c r="AD63" s="101"/>
      <c r="AE63" s="101"/>
      <c r="AF63" s="174"/>
      <c r="AG63" s="175"/>
    </row>
    <row r="64" spans="2:33" s="3" customFormat="1" ht="13.5" customHeight="1">
      <c r="B64" s="12"/>
      <c r="C64" s="25" t="s">
        <v>170</v>
      </c>
      <c r="D64" s="182">
        <v>5</v>
      </c>
      <c r="E64" s="182">
        <v>5</v>
      </c>
      <c r="F64" s="182">
        <v>5</v>
      </c>
      <c r="G64" s="182">
        <v>7</v>
      </c>
      <c r="H64" s="182">
        <v>5</v>
      </c>
      <c r="I64" s="182">
        <v>6</v>
      </c>
      <c r="J64" s="182">
        <v>4</v>
      </c>
      <c r="K64" s="182">
        <v>6</v>
      </c>
      <c r="L64" s="182">
        <v>6</v>
      </c>
      <c r="M64" s="182">
        <v>5</v>
      </c>
      <c r="N64" s="182">
        <v>6</v>
      </c>
      <c r="O64" s="182">
        <v>7</v>
      </c>
      <c r="P64" s="182">
        <v>7</v>
      </c>
      <c r="Q64" s="182">
        <v>7</v>
      </c>
      <c r="R64" s="182">
        <v>7</v>
      </c>
      <c r="S64" s="101"/>
      <c r="T64" s="101"/>
      <c r="U64" s="101"/>
      <c r="V64" s="101"/>
      <c r="W64" s="101"/>
      <c r="X64" s="101"/>
      <c r="Y64" s="101"/>
      <c r="Z64" s="174"/>
      <c r="AA64" s="101"/>
      <c r="AB64" s="101"/>
      <c r="AC64" s="101"/>
      <c r="AD64" s="101"/>
      <c r="AE64" s="101"/>
      <c r="AF64" s="174"/>
      <c r="AG64" s="175"/>
    </row>
    <row r="65" spans="2:33" s="3" customFormat="1" ht="13.5" customHeight="1">
      <c r="B65" s="12"/>
      <c r="C65" s="25" t="s">
        <v>21</v>
      </c>
      <c r="D65" s="183">
        <v>0</v>
      </c>
      <c r="E65" s="183">
        <v>0</v>
      </c>
      <c r="F65" s="182">
        <v>0</v>
      </c>
      <c r="G65" s="182">
        <v>0</v>
      </c>
      <c r="H65" s="183">
        <v>2</v>
      </c>
      <c r="I65" s="182">
        <v>1</v>
      </c>
      <c r="J65" s="182">
        <v>0</v>
      </c>
      <c r="K65" s="182">
        <v>0</v>
      </c>
      <c r="L65" s="182">
        <v>0</v>
      </c>
      <c r="M65" s="182">
        <v>1</v>
      </c>
      <c r="N65" s="182">
        <v>1</v>
      </c>
      <c r="O65" s="182">
        <v>1</v>
      </c>
      <c r="P65" s="182">
        <v>1</v>
      </c>
      <c r="Q65" s="182">
        <v>1</v>
      </c>
      <c r="R65" s="182">
        <v>1</v>
      </c>
      <c r="S65" s="101"/>
      <c r="T65" s="101"/>
      <c r="U65" s="101"/>
      <c r="V65" s="101"/>
      <c r="W65" s="101"/>
      <c r="X65" s="101"/>
      <c r="Y65" s="101"/>
      <c r="Z65" s="174"/>
      <c r="AA65" s="101"/>
      <c r="AB65" s="101"/>
      <c r="AC65" s="101"/>
      <c r="AD65" s="101"/>
      <c r="AE65" s="101"/>
      <c r="AF65" s="174"/>
      <c r="AG65" s="175"/>
    </row>
    <row r="66" spans="2:33" ht="13.5" customHeight="1">
      <c r="C66" s="25" t="s">
        <v>171</v>
      </c>
      <c r="D66" s="183">
        <v>0</v>
      </c>
      <c r="E66" s="183">
        <v>0</v>
      </c>
      <c r="F66" s="182">
        <v>0</v>
      </c>
      <c r="G66" s="182">
        <v>0</v>
      </c>
      <c r="H66" s="183">
        <v>0</v>
      </c>
      <c r="I66" s="182">
        <v>0</v>
      </c>
      <c r="J66" s="182">
        <v>1</v>
      </c>
      <c r="K66" s="182">
        <v>1</v>
      </c>
      <c r="L66" s="182">
        <v>1</v>
      </c>
      <c r="M66" s="182">
        <v>0</v>
      </c>
      <c r="N66" s="182">
        <v>0</v>
      </c>
      <c r="O66" s="182">
        <v>0</v>
      </c>
      <c r="P66" s="182">
        <v>0</v>
      </c>
      <c r="Q66" s="182">
        <v>0</v>
      </c>
      <c r="R66" s="182">
        <v>0</v>
      </c>
      <c r="S66" s="102"/>
      <c r="T66" s="102"/>
      <c r="U66" s="102"/>
      <c r="V66" s="102"/>
      <c r="W66" s="102"/>
      <c r="X66" s="102"/>
      <c r="Y66" s="102"/>
      <c r="Z66" s="170"/>
      <c r="AA66" s="102"/>
      <c r="AB66" s="102"/>
      <c r="AC66" s="102"/>
      <c r="AD66" s="102"/>
      <c r="AE66" s="102"/>
      <c r="AF66" s="170"/>
      <c r="AG66" s="176"/>
    </row>
    <row r="67" spans="2:33" ht="13.5" customHeight="1">
      <c r="C67" s="25" t="s">
        <v>23</v>
      </c>
      <c r="D67" s="183">
        <v>0</v>
      </c>
      <c r="E67" s="183">
        <v>0</v>
      </c>
      <c r="F67" s="182">
        <v>0</v>
      </c>
      <c r="G67" s="182">
        <v>0</v>
      </c>
      <c r="H67" s="183">
        <v>0</v>
      </c>
      <c r="I67" s="182">
        <v>0</v>
      </c>
      <c r="J67" s="182">
        <v>0</v>
      </c>
      <c r="K67" s="182">
        <v>0</v>
      </c>
      <c r="L67" s="182">
        <v>0</v>
      </c>
      <c r="M67" s="182">
        <v>0</v>
      </c>
      <c r="N67" s="182">
        <v>0</v>
      </c>
      <c r="O67" s="182">
        <v>0</v>
      </c>
      <c r="P67" s="182">
        <v>0</v>
      </c>
      <c r="Q67" s="182">
        <v>0</v>
      </c>
      <c r="R67" s="182">
        <v>0</v>
      </c>
      <c r="S67" s="102"/>
      <c r="T67" s="102"/>
      <c r="U67" s="102"/>
      <c r="V67" s="102"/>
      <c r="W67" s="102"/>
      <c r="X67" s="102"/>
      <c r="Y67" s="102"/>
      <c r="Z67" s="170"/>
      <c r="AA67" s="102"/>
      <c r="AB67" s="102"/>
      <c r="AC67" s="102"/>
      <c r="AD67" s="102"/>
      <c r="AE67" s="102"/>
      <c r="AF67" s="170"/>
      <c r="AG67" s="176"/>
    </row>
    <row r="68" spans="2:33" ht="13.5" customHeight="1">
      <c r="C68" s="25" t="s">
        <v>172</v>
      </c>
      <c r="D68" s="12">
        <v>0</v>
      </c>
      <c r="E68" s="12">
        <v>0</v>
      </c>
      <c r="F68" s="12">
        <v>0</v>
      </c>
      <c r="G68" s="12">
        <v>0</v>
      </c>
      <c r="H68" s="12">
        <v>0</v>
      </c>
      <c r="I68" s="12">
        <v>0</v>
      </c>
      <c r="J68" s="12">
        <v>0</v>
      </c>
      <c r="K68" s="12">
        <v>0</v>
      </c>
      <c r="L68" s="12">
        <v>0</v>
      </c>
      <c r="M68" s="12">
        <v>0</v>
      </c>
      <c r="N68" s="12">
        <v>1</v>
      </c>
      <c r="O68" s="12">
        <v>0</v>
      </c>
      <c r="P68" s="12">
        <v>0</v>
      </c>
      <c r="Q68" s="12">
        <v>0</v>
      </c>
      <c r="R68" s="12">
        <v>0</v>
      </c>
      <c r="S68" s="102"/>
      <c r="T68" s="102"/>
      <c r="U68" s="102"/>
      <c r="V68" s="102"/>
      <c r="W68" s="102"/>
      <c r="X68" s="102"/>
      <c r="Y68" s="102"/>
      <c r="Z68" s="170"/>
      <c r="AA68" s="102"/>
      <c r="AB68" s="102"/>
      <c r="AC68" s="102"/>
      <c r="AD68" s="102"/>
      <c r="AE68" s="102"/>
      <c r="AF68" s="170"/>
      <c r="AG68" s="176"/>
    </row>
    <row r="69" spans="2:33" ht="13.5" customHeight="1">
      <c r="C69" s="25"/>
      <c r="J69" s="12"/>
      <c r="K69" s="12"/>
      <c r="L69" s="12"/>
      <c r="M69" s="12"/>
      <c r="N69" s="12"/>
      <c r="O69" s="12"/>
      <c r="P69" s="12"/>
      <c r="Q69" s="12"/>
      <c r="R69" s="12"/>
      <c r="S69" s="102"/>
      <c r="T69" s="102"/>
      <c r="U69" s="102"/>
      <c r="V69" s="102"/>
      <c r="W69" s="102"/>
      <c r="X69" s="102"/>
      <c r="Y69" s="102"/>
      <c r="Z69" s="170"/>
      <c r="AA69" s="102"/>
      <c r="AB69" s="102"/>
      <c r="AC69" s="102"/>
      <c r="AD69" s="102"/>
      <c r="AE69" s="102"/>
      <c r="AF69" s="170"/>
      <c r="AG69" s="176"/>
    </row>
    <row r="70" spans="2:33" s="3" customFormat="1" ht="13.5" customHeight="1">
      <c r="B70" s="12" t="s">
        <v>221</v>
      </c>
      <c r="C70" s="25" t="s">
        <v>169</v>
      </c>
      <c r="D70" s="182">
        <v>1</v>
      </c>
      <c r="E70" s="182">
        <v>1</v>
      </c>
      <c r="F70" s="182">
        <v>1</v>
      </c>
      <c r="G70" s="182">
        <v>1</v>
      </c>
      <c r="H70" s="182">
        <v>1</v>
      </c>
      <c r="I70" s="182">
        <v>1</v>
      </c>
      <c r="J70" s="182">
        <v>1</v>
      </c>
      <c r="K70" s="182">
        <v>1</v>
      </c>
      <c r="L70" s="182">
        <v>1</v>
      </c>
      <c r="M70" s="182">
        <v>1</v>
      </c>
      <c r="N70" s="182">
        <v>1</v>
      </c>
      <c r="O70" s="182">
        <v>1</v>
      </c>
      <c r="P70" s="182">
        <v>1</v>
      </c>
      <c r="Q70" s="182">
        <v>1</v>
      </c>
      <c r="R70" s="182">
        <v>1</v>
      </c>
      <c r="S70" s="101"/>
      <c r="T70" s="101"/>
      <c r="U70" s="101"/>
      <c r="V70" s="101"/>
      <c r="W70" s="101"/>
      <c r="X70" s="101"/>
      <c r="Y70" s="101"/>
      <c r="Z70" s="174"/>
      <c r="AA70" s="101"/>
      <c r="AB70" s="101"/>
      <c r="AC70" s="101"/>
      <c r="AD70" s="101"/>
      <c r="AE70" s="101"/>
      <c r="AF70" s="174"/>
      <c r="AG70" s="175"/>
    </row>
    <row r="71" spans="2:33" s="3" customFormat="1" ht="13.5" customHeight="1">
      <c r="B71" s="12"/>
      <c r="C71" s="25" t="s">
        <v>170</v>
      </c>
      <c r="D71" s="183">
        <v>1</v>
      </c>
      <c r="E71" s="183">
        <v>1</v>
      </c>
      <c r="F71" s="182">
        <v>1</v>
      </c>
      <c r="G71" s="182">
        <v>1</v>
      </c>
      <c r="H71" s="183">
        <v>1</v>
      </c>
      <c r="I71" s="182">
        <v>1</v>
      </c>
      <c r="J71" s="182">
        <v>1</v>
      </c>
      <c r="K71" s="182">
        <v>1</v>
      </c>
      <c r="L71" s="182">
        <v>1</v>
      </c>
      <c r="M71" s="182">
        <v>1</v>
      </c>
      <c r="N71" s="182">
        <v>1</v>
      </c>
      <c r="O71" s="182">
        <v>1</v>
      </c>
      <c r="P71" s="182">
        <v>1</v>
      </c>
      <c r="Q71" s="182">
        <v>1</v>
      </c>
      <c r="R71" s="182">
        <v>1</v>
      </c>
      <c r="S71" s="101"/>
      <c r="T71" s="101"/>
      <c r="U71" s="101"/>
      <c r="V71" s="101"/>
      <c r="W71" s="101"/>
      <c r="X71" s="101"/>
      <c r="Y71" s="101"/>
      <c r="Z71" s="174"/>
      <c r="AA71" s="101"/>
      <c r="AB71" s="101"/>
      <c r="AC71" s="101"/>
      <c r="AD71" s="101"/>
      <c r="AE71" s="101"/>
      <c r="AF71" s="174"/>
      <c r="AG71" s="175"/>
    </row>
    <row r="72" spans="2:33" ht="13.5" customHeight="1">
      <c r="C72" s="25" t="s">
        <v>21</v>
      </c>
      <c r="D72" s="183">
        <v>0</v>
      </c>
      <c r="E72" s="183">
        <v>0</v>
      </c>
      <c r="F72" s="182">
        <v>0</v>
      </c>
      <c r="G72" s="182">
        <v>0</v>
      </c>
      <c r="H72" s="183">
        <v>0</v>
      </c>
      <c r="I72" s="182">
        <v>0</v>
      </c>
      <c r="J72" s="182">
        <v>0</v>
      </c>
      <c r="K72" s="182">
        <v>0</v>
      </c>
      <c r="L72" s="182">
        <v>0</v>
      </c>
      <c r="M72" s="182">
        <v>0</v>
      </c>
      <c r="N72" s="182">
        <v>0</v>
      </c>
      <c r="O72" s="182">
        <v>0</v>
      </c>
      <c r="P72" s="182">
        <v>0</v>
      </c>
      <c r="Q72" s="182">
        <v>0</v>
      </c>
      <c r="R72" s="182">
        <v>0</v>
      </c>
      <c r="S72" s="102"/>
      <c r="T72" s="102"/>
      <c r="U72" s="102"/>
      <c r="V72" s="102"/>
      <c r="W72" s="102"/>
      <c r="X72" s="102"/>
      <c r="Y72" s="102"/>
      <c r="Z72" s="170"/>
      <c r="AA72" s="102"/>
      <c r="AB72" s="102"/>
      <c r="AC72" s="102"/>
      <c r="AD72" s="102"/>
      <c r="AE72" s="102"/>
      <c r="AF72" s="170"/>
      <c r="AG72" s="176"/>
    </row>
    <row r="73" spans="2:33" ht="13.5" customHeight="1">
      <c r="C73" s="25" t="s">
        <v>171</v>
      </c>
      <c r="D73" s="183">
        <v>0</v>
      </c>
      <c r="E73" s="183">
        <v>0</v>
      </c>
      <c r="F73" s="182">
        <v>0</v>
      </c>
      <c r="G73" s="182">
        <v>0</v>
      </c>
      <c r="H73" s="183">
        <v>0</v>
      </c>
      <c r="I73" s="182">
        <v>0</v>
      </c>
      <c r="J73" s="182">
        <v>0</v>
      </c>
      <c r="K73" s="182">
        <v>0</v>
      </c>
      <c r="L73" s="182">
        <v>0</v>
      </c>
      <c r="M73" s="182">
        <v>0</v>
      </c>
      <c r="N73" s="182">
        <v>0</v>
      </c>
      <c r="O73" s="182">
        <v>0</v>
      </c>
      <c r="P73" s="182">
        <v>0</v>
      </c>
      <c r="Q73" s="182">
        <v>0</v>
      </c>
      <c r="R73" s="182">
        <v>0</v>
      </c>
      <c r="S73" s="102"/>
      <c r="T73" s="102"/>
      <c r="U73" s="102"/>
      <c r="V73" s="102"/>
      <c r="W73" s="102"/>
      <c r="X73" s="102"/>
      <c r="Y73" s="102"/>
      <c r="Z73" s="170"/>
      <c r="AA73" s="102"/>
      <c r="AB73" s="102"/>
      <c r="AC73" s="102"/>
      <c r="AD73" s="102"/>
      <c r="AE73" s="102"/>
      <c r="AF73" s="170"/>
      <c r="AG73" s="176"/>
    </row>
    <row r="74" spans="2:33" ht="13.5" customHeight="1">
      <c r="C74" s="25" t="s">
        <v>23</v>
      </c>
      <c r="D74" s="183">
        <v>0</v>
      </c>
      <c r="E74" s="183">
        <v>0</v>
      </c>
      <c r="F74" s="182">
        <v>0</v>
      </c>
      <c r="G74" s="182">
        <v>0</v>
      </c>
      <c r="H74" s="183">
        <v>0</v>
      </c>
      <c r="I74" s="182">
        <v>0</v>
      </c>
      <c r="J74" s="182">
        <v>0</v>
      </c>
      <c r="K74" s="182">
        <v>0</v>
      </c>
      <c r="L74" s="182">
        <v>0</v>
      </c>
      <c r="M74" s="182">
        <v>0</v>
      </c>
      <c r="N74" s="182">
        <v>0</v>
      </c>
      <c r="O74" s="182">
        <v>0</v>
      </c>
      <c r="P74" s="182">
        <v>0</v>
      </c>
      <c r="Q74" s="182">
        <v>0</v>
      </c>
      <c r="R74" s="182">
        <v>0</v>
      </c>
      <c r="S74" s="102"/>
      <c r="T74" s="102"/>
      <c r="U74" s="102"/>
      <c r="V74" s="102"/>
      <c r="W74" s="102"/>
      <c r="X74" s="102"/>
      <c r="Y74" s="102"/>
      <c r="Z74" s="170"/>
      <c r="AA74" s="102"/>
      <c r="AB74" s="102"/>
      <c r="AC74" s="102"/>
      <c r="AD74" s="102"/>
      <c r="AE74" s="102"/>
      <c r="AF74" s="170"/>
      <c r="AG74" s="176"/>
    </row>
    <row r="75" spans="2:33" ht="13.5" customHeight="1">
      <c r="C75" s="25" t="s">
        <v>172</v>
      </c>
      <c r="D75" s="183">
        <v>0</v>
      </c>
      <c r="E75" s="183">
        <v>0</v>
      </c>
      <c r="F75" s="182">
        <v>0</v>
      </c>
      <c r="G75" s="182">
        <v>0</v>
      </c>
      <c r="H75" s="183">
        <v>0</v>
      </c>
      <c r="I75" s="182">
        <v>0</v>
      </c>
      <c r="J75" s="182">
        <v>0</v>
      </c>
      <c r="K75" s="182">
        <v>0</v>
      </c>
      <c r="L75" s="182">
        <v>0</v>
      </c>
      <c r="M75" s="182">
        <v>0</v>
      </c>
      <c r="N75" s="182">
        <v>0</v>
      </c>
      <c r="O75" s="182">
        <v>0</v>
      </c>
      <c r="P75" s="182">
        <v>0</v>
      </c>
      <c r="Q75" s="182">
        <v>0</v>
      </c>
      <c r="R75" s="182">
        <v>0</v>
      </c>
      <c r="S75" s="102"/>
      <c r="T75" s="102"/>
      <c r="U75" s="102"/>
      <c r="V75" s="102"/>
      <c r="W75" s="102"/>
      <c r="X75" s="102"/>
      <c r="Y75" s="102"/>
      <c r="Z75" s="170"/>
      <c r="AA75" s="102"/>
      <c r="AB75" s="102"/>
      <c r="AC75" s="102"/>
      <c r="AD75" s="102"/>
      <c r="AE75" s="102"/>
      <c r="AF75" s="170"/>
      <c r="AG75" s="176"/>
    </row>
    <row r="76" spans="2:33" ht="13.5" customHeight="1">
      <c r="C76" s="25"/>
      <c r="J76" s="12"/>
      <c r="K76" s="12"/>
      <c r="L76" s="12"/>
      <c r="M76" s="12"/>
      <c r="N76" s="12"/>
      <c r="O76" s="12"/>
      <c r="P76" s="12"/>
      <c r="Q76" s="12"/>
      <c r="R76" s="12"/>
      <c r="S76" s="102"/>
      <c r="T76" s="102"/>
      <c r="U76" s="102"/>
      <c r="V76" s="102"/>
      <c r="W76" s="102"/>
      <c r="X76" s="102"/>
      <c r="Y76" s="102"/>
      <c r="Z76" s="170"/>
      <c r="AA76" s="102"/>
      <c r="AB76" s="102"/>
      <c r="AC76" s="102"/>
      <c r="AD76" s="102"/>
      <c r="AE76" s="102"/>
      <c r="AF76" s="170"/>
      <c r="AG76" s="176"/>
    </row>
    <row r="77" spans="2:33" s="3" customFormat="1" ht="13.5" customHeight="1">
      <c r="B77" s="12" t="s">
        <v>222</v>
      </c>
      <c r="C77" s="25" t="s">
        <v>169</v>
      </c>
      <c r="D77" s="182">
        <v>1</v>
      </c>
      <c r="E77" s="182">
        <v>1</v>
      </c>
      <c r="F77" s="182">
        <v>1</v>
      </c>
      <c r="G77" s="182">
        <v>1</v>
      </c>
      <c r="H77" s="182">
        <v>2</v>
      </c>
      <c r="I77" s="182">
        <v>2</v>
      </c>
      <c r="J77" s="182">
        <v>2</v>
      </c>
      <c r="K77" s="182">
        <v>2</v>
      </c>
      <c r="L77" s="182">
        <v>2</v>
      </c>
      <c r="M77" s="182">
        <v>2</v>
      </c>
      <c r="N77" s="182">
        <v>2</v>
      </c>
      <c r="O77" s="182">
        <v>2</v>
      </c>
      <c r="P77" s="182">
        <v>2</v>
      </c>
      <c r="Q77" s="182">
        <v>2</v>
      </c>
      <c r="R77" s="182">
        <v>2</v>
      </c>
      <c r="S77" s="101"/>
      <c r="T77" s="101"/>
      <c r="U77" s="101"/>
      <c r="V77" s="101"/>
      <c r="W77" s="101"/>
      <c r="X77" s="101"/>
      <c r="Y77" s="101"/>
      <c r="Z77" s="174"/>
      <c r="AA77" s="101"/>
      <c r="AB77" s="101"/>
      <c r="AC77" s="101"/>
      <c r="AD77" s="101"/>
      <c r="AE77" s="101"/>
      <c r="AF77" s="174"/>
      <c r="AG77" s="175"/>
    </row>
    <row r="78" spans="2:33" s="3" customFormat="1" ht="13.5" customHeight="1">
      <c r="B78" s="12"/>
      <c r="C78" s="25" t="s">
        <v>170</v>
      </c>
      <c r="D78" s="182">
        <v>1</v>
      </c>
      <c r="E78" s="182">
        <v>0</v>
      </c>
      <c r="F78" s="182">
        <v>1</v>
      </c>
      <c r="G78" s="182">
        <v>1</v>
      </c>
      <c r="H78" s="182">
        <v>1</v>
      </c>
      <c r="I78" s="182">
        <v>2</v>
      </c>
      <c r="J78" s="182">
        <v>2</v>
      </c>
      <c r="K78" s="182">
        <v>2</v>
      </c>
      <c r="L78" s="182">
        <v>2</v>
      </c>
      <c r="M78" s="182">
        <v>2</v>
      </c>
      <c r="N78" s="182">
        <v>2</v>
      </c>
      <c r="O78" s="182">
        <v>2</v>
      </c>
      <c r="P78" s="182">
        <v>2</v>
      </c>
      <c r="Q78" s="182">
        <v>2</v>
      </c>
      <c r="R78" s="182">
        <v>2</v>
      </c>
      <c r="S78" s="101"/>
      <c r="T78" s="101"/>
      <c r="U78" s="101"/>
      <c r="V78" s="101"/>
      <c r="W78" s="101"/>
      <c r="X78" s="101"/>
      <c r="Y78" s="101"/>
      <c r="Z78" s="174"/>
      <c r="AA78" s="101"/>
      <c r="AB78" s="101"/>
      <c r="AC78" s="101"/>
      <c r="AD78" s="101"/>
      <c r="AE78" s="101"/>
      <c r="AF78" s="174"/>
      <c r="AG78" s="175"/>
    </row>
    <row r="79" spans="2:33" s="3" customFormat="1" ht="13.5" customHeight="1">
      <c r="B79" s="12"/>
      <c r="C79" s="25" t="s">
        <v>21</v>
      </c>
      <c r="D79" s="183">
        <v>0</v>
      </c>
      <c r="E79" s="183">
        <v>1</v>
      </c>
      <c r="F79" s="182">
        <v>0</v>
      </c>
      <c r="G79" s="182">
        <v>0</v>
      </c>
      <c r="H79" s="183">
        <v>0</v>
      </c>
      <c r="I79" s="182">
        <v>0</v>
      </c>
      <c r="J79" s="182">
        <v>0</v>
      </c>
      <c r="K79" s="182">
        <v>0</v>
      </c>
      <c r="L79" s="182">
        <v>0</v>
      </c>
      <c r="M79" s="182">
        <v>0</v>
      </c>
      <c r="N79" s="182">
        <v>0</v>
      </c>
      <c r="O79" s="182">
        <v>0</v>
      </c>
      <c r="P79" s="182">
        <v>0</v>
      </c>
      <c r="Q79" s="182">
        <v>0</v>
      </c>
      <c r="R79" s="182">
        <v>0</v>
      </c>
      <c r="S79" s="101"/>
      <c r="T79" s="101"/>
      <c r="U79" s="101"/>
      <c r="V79" s="101"/>
      <c r="W79" s="101"/>
      <c r="X79" s="101"/>
      <c r="Y79" s="101"/>
      <c r="Z79" s="174"/>
      <c r="AA79" s="101"/>
      <c r="AB79" s="101"/>
      <c r="AC79" s="101"/>
      <c r="AD79" s="101"/>
      <c r="AE79" s="101"/>
      <c r="AF79" s="174"/>
      <c r="AG79" s="175"/>
    </row>
    <row r="80" spans="2:33" ht="13.5" customHeight="1">
      <c r="C80" s="25" t="s">
        <v>171</v>
      </c>
      <c r="D80" s="183">
        <v>0</v>
      </c>
      <c r="E80" s="183">
        <v>0</v>
      </c>
      <c r="F80" s="182">
        <v>0</v>
      </c>
      <c r="G80" s="182">
        <v>0</v>
      </c>
      <c r="H80" s="183">
        <v>0</v>
      </c>
      <c r="I80" s="182">
        <v>0</v>
      </c>
      <c r="J80" s="182">
        <v>0</v>
      </c>
      <c r="K80" s="182">
        <v>0</v>
      </c>
      <c r="L80" s="182">
        <v>0</v>
      </c>
      <c r="M80" s="182">
        <v>0</v>
      </c>
      <c r="N80" s="182">
        <v>0</v>
      </c>
      <c r="O80" s="182">
        <v>0</v>
      </c>
      <c r="P80" s="182">
        <v>0</v>
      </c>
      <c r="Q80" s="182">
        <v>0</v>
      </c>
      <c r="R80" s="182">
        <v>0</v>
      </c>
      <c r="S80" s="102"/>
      <c r="T80" s="102"/>
      <c r="U80" s="102"/>
      <c r="V80" s="102"/>
      <c r="W80" s="102"/>
      <c r="X80" s="102"/>
      <c r="Y80" s="102"/>
      <c r="Z80" s="170"/>
      <c r="AA80" s="102"/>
      <c r="AB80" s="102"/>
      <c r="AC80" s="102"/>
      <c r="AD80" s="102"/>
      <c r="AE80" s="102"/>
      <c r="AF80" s="170"/>
      <c r="AG80" s="176"/>
    </row>
    <row r="81" spans="2:33" ht="13.5" customHeight="1">
      <c r="C81" s="25" t="s">
        <v>23</v>
      </c>
      <c r="D81" s="182">
        <v>0</v>
      </c>
      <c r="E81" s="182">
        <v>0</v>
      </c>
      <c r="F81" s="182">
        <v>0</v>
      </c>
      <c r="G81" s="182">
        <v>0</v>
      </c>
      <c r="H81" s="182">
        <v>0</v>
      </c>
      <c r="I81" s="182">
        <v>0</v>
      </c>
      <c r="J81" s="182">
        <v>0</v>
      </c>
      <c r="K81" s="182">
        <v>0</v>
      </c>
      <c r="L81" s="182">
        <v>0</v>
      </c>
      <c r="M81" s="182">
        <v>0</v>
      </c>
      <c r="N81" s="182">
        <v>0</v>
      </c>
      <c r="O81" s="182">
        <v>0</v>
      </c>
      <c r="P81" s="182">
        <v>0</v>
      </c>
      <c r="Q81" s="182">
        <v>0</v>
      </c>
      <c r="R81" s="182">
        <v>0</v>
      </c>
      <c r="S81" s="102"/>
      <c r="T81" s="102"/>
      <c r="U81" s="102"/>
      <c r="V81" s="102"/>
      <c r="W81" s="102"/>
      <c r="X81" s="102"/>
      <c r="Y81" s="102"/>
      <c r="Z81" s="170"/>
      <c r="AA81" s="102"/>
      <c r="AB81" s="102"/>
      <c r="AC81" s="102"/>
      <c r="AD81" s="102"/>
      <c r="AE81" s="102"/>
      <c r="AF81" s="170"/>
      <c r="AG81" s="176"/>
    </row>
    <row r="82" spans="2:33" ht="13.5" customHeight="1">
      <c r="C82" s="25" t="s">
        <v>172</v>
      </c>
      <c r="D82" s="182">
        <v>0</v>
      </c>
      <c r="E82" s="182">
        <v>0</v>
      </c>
      <c r="F82" s="182">
        <v>0</v>
      </c>
      <c r="G82" s="182">
        <v>0</v>
      </c>
      <c r="H82" s="182">
        <v>1</v>
      </c>
      <c r="I82" s="182">
        <v>0</v>
      </c>
      <c r="J82" s="182">
        <v>0</v>
      </c>
      <c r="K82" s="182">
        <v>0</v>
      </c>
      <c r="L82" s="182">
        <v>0</v>
      </c>
      <c r="M82" s="182">
        <v>0</v>
      </c>
      <c r="N82" s="182">
        <v>0</v>
      </c>
      <c r="O82" s="182">
        <v>0</v>
      </c>
      <c r="P82" s="182">
        <v>0</v>
      </c>
      <c r="Q82" s="182">
        <v>0</v>
      </c>
      <c r="R82" s="182">
        <v>0</v>
      </c>
      <c r="S82" s="102"/>
      <c r="T82" s="102"/>
      <c r="U82" s="102"/>
      <c r="V82" s="102"/>
      <c r="W82" s="102"/>
      <c r="X82" s="102"/>
      <c r="Y82" s="102"/>
      <c r="Z82" s="170"/>
      <c r="AA82" s="102"/>
      <c r="AB82" s="102"/>
      <c r="AC82" s="102"/>
      <c r="AD82" s="102"/>
      <c r="AE82" s="102"/>
      <c r="AF82" s="170"/>
      <c r="AG82" s="176"/>
    </row>
    <row r="83" spans="2:33" ht="13.5" customHeight="1">
      <c r="C83" s="25"/>
      <c r="D83" s="182"/>
      <c r="E83" s="182"/>
      <c r="F83" s="182"/>
      <c r="G83" s="182"/>
      <c r="H83" s="182"/>
      <c r="I83" s="182"/>
      <c r="J83" s="182"/>
      <c r="K83" s="182"/>
      <c r="L83" s="182"/>
      <c r="M83" s="182"/>
      <c r="N83" s="182"/>
      <c r="O83" s="182"/>
      <c r="P83" s="182"/>
      <c r="Q83" s="182"/>
      <c r="R83" s="182"/>
      <c r="S83" s="102"/>
      <c r="T83" s="102"/>
      <c r="U83" s="102"/>
      <c r="V83" s="102"/>
      <c r="W83" s="102"/>
      <c r="X83" s="102"/>
      <c r="Y83" s="102"/>
      <c r="Z83" s="170"/>
      <c r="AA83" s="102"/>
      <c r="AB83" s="102"/>
      <c r="AC83" s="102"/>
      <c r="AD83" s="102"/>
      <c r="AE83" s="102"/>
      <c r="AF83" s="170"/>
      <c r="AG83" s="176"/>
    </row>
    <row r="84" spans="2:33" s="3" customFormat="1" ht="13.5" customHeight="1">
      <c r="B84" s="12" t="s">
        <v>1</v>
      </c>
      <c r="C84" s="25" t="s">
        <v>169</v>
      </c>
      <c r="D84" s="182">
        <v>6</v>
      </c>
      <c r="E84" s="182">
        <v>7</v>
      </c>
      <c r="F84" s="182">
        <v>7</v>
      </c>
      <c r="G84" s="182">
        <v>0</v>
      </c>
      <c r="H84" s="182">
        <v>7</v>
      </c>
      <c r="I84" s="182">
        <v>8</v>
      </c>
      <c r="J84" s="182">
        <v>8</v>
      </c>
      <c r="K84" s="182">
        <v>8</v>
      </c>
      <c r="L84" s="182">
        <v>8</v>
      </c>
      <c r="M84" s="182">
        <v>8</v>
      </c>
      <c r="N84" s="182">
        <v>8</v>
      </c>
      <c r="O84" s="182">
        <v>9</v>
      </c>
      <c r="P84" s="182">
        <v>9</v>
      </c>
      <c r="Q84" s="182">
        <v>9</v>
      </c>
      <c r="R84" s="182">
        <v>9</v>
      </c>
      <c r="S84" s="101"/>
      <c r="T84" s="101"/>
      <c r="U84" s="101"/>
      <c r="V84" s="101"/>
      <c r="W84" s="101"/>
      <c r="X84" s="101"/>
      <c r="Y84" s="101"/>
      <c r="Z84" s="174"/>
      <c r="AA84" s="101"/>
      <c r="AB84" s="101"/>
      <c r="AC84" s="101"/>
      <c r="AD84" s="101"/>
      <c r="AE84" s="101"/>
      <c r="AF84" s="174"/>
      <c r="AG84" s="175"/>
    </row>
    <row r="85" spans="2:33" s="3" customFormat="1" ht="13.5" customHeight="1">
      <c r="B85" s="12"/>
      <c r="C85" s="25" t="s">
        <v>170</v>
      </c>
      <c r="D85" s="182">
        <v>6</v>
      </c>
      <c r="E85" s="182">
        <v>7</v>
      </c>
      <c r="F85" s="182">
        <v>7</v>
      </c>
      <c r="G85" s="182">
        <v>0</v>
      </c>
      <c r="H85" s="182">
        <v>7</v>
      </c>
      <c r="I85" s="182">
        <v>8</v>
      </c>
      <c r="J85" s="182">
        <v>8</v>
      </c>
      <c r="K85" s="182">
        <v>7</v>
      </c>
      <c r="L85" s="182">
        <v>8</v>
      </c>
      <c r="M85" s="182">
        <v>8</v>
      </c>
      <c r="N85" s="182">
        <v>8</v>
      </c>
      <c r="O85" s="182">
        <v>8</v>
      </c>
      <c r="P85" s="182">
        <v>8</v>
      </c>
      <c r="Q85" s="182">
        <v>8</v>
      </c>
      <c r="R85" s="182">
        <v>8</v>
      </c>
      <c r="S85" s="101"/>
      <c r="T85" s="101"/>
      <c r="U85" s="101"/>
      <c r="V85" s="101"/>
      <c r="W85" s="101"/>
      <c r="X85" s="101"/>
      <c r="Y85" s="101"/>
      <c r="Z85" s="174"/>
      <c r="AA85" s="101"/>
      <c r="AB85" s="101"/>
      <c r="AC85" s="101"/>
      <c r="AD85" s="101"/>
      <c r="AE85" s="101"/>
      <c r="AF85" s="174"/>
      <c r="AG85" s="175"/>
    </row>
    <row r="86" spans="2:33" s="3" customFormat="1" ht="13.5" customHeight="1">
      <c r="B86" s="12"/>
      <c r="C86" s="25" t="s">
        <v>21</v>
      </c>
      <c r="D86" s="182">
        <v>0</v>
      </c>
      <c r="E86" s="182">
        <v>0</v>
      </c>
      <c r="F86" s="182">
        <v>0</v>
      </c>
      <c r="G86" s="182">
        <v>0</v>
      </c>
      <c r="H86" s="182">
        <v>0</v>
      </c>
      <c r="I86" s="182">
        <v>0</v>
      </c>
      <c r="J86" s="182">
        <v>0</v>
      </c>
      <c r="K86" s="182">
        <v>1</v>
      </c>
      <c r="L86" s="182">
        <v>0</v>
      </c>
      <c r="M86" s="182">
        <v>0</v>
      </c>
      <c r="N86" s="182">
        <v>0</v>
      </c>
      <c r="O86" s="182">
        <v>0</v>
      </c>
      <c r="P86" s="182">
        <v>0</v>
      </c>
      <c r="Q86" s="182">
        <v>1</v>
      </c>
      <c r="R86" s="182">
        <v>1</v>
      </c>
      <c r="S86" s="101"/>
      <c r="T86" s="101"/>
      <c r="U86" s="101"/>
      <c r="V86" s="101"/>
      <c r="W86" s="101"/>
      <c r="X86" s="101"/>
      <c r="Y86" s="101"/>
      <c r="Z86" s="174"/>
      <c r="AA86" s="101"/>
      <c r="AB86" s="101"/>
      <c r="AC86" s="101"/>
      <c r="AD86" s="101"/>
      <c r="AE86" s="101"/>
      <c r="AF86" s="174"/>
      <c r="AG86" s="175"/>
    </row>
    <row r="87" spans="2:33" ht="13.5" customHeight="1">
      <c r="C87" s="25" t="s">
        <v>171</v>
      </c>
      <c r="D87" s="12">
        <v>0</v>
      </c>
      <c r="E87" s="12">
        <v>0</v>
      </c>
      <c r="F87" s="12">
        <v>0</v>
      </c>
      <c r="G87" s="12">
        <v>0</v>
      </c>
      <c r="H87" s="12">
        <v>0</v>
      </c>
      <c r="I87" s="12">
        <v>0</v>
      </c>
      <c r="J87" s="12">
        <v>0</v>
      </c>
      <c r="K87" s="12">
        <v>0</v>
      </c>
      <c r="L87" s="12">
        <v>0</v>
      </c>
      <c r="M87" s="12">
        <v>0</v>
      </c>
      <c r="N87" s="12">
        <v>0</v>
      </c>
      <c r="O87" s="12">
        <v>0</v>
      </c>
      <c r="P87" s="12">
        <v>0</v>
      </c>
      <c r="Q87" s="12">
        <v>0</v>
      </c>
      <c r="R87" s="12">
        <v>0</v>
      </c>
      <c r="S87" s="102"/>
      <c r="T87" s="102"/>
      <c r="U87" s="102"/>
      <c r="V87" s="102"/>
      <c r="W87" s="102"/>
      <c r="X87" s="102"/>
      <c r="Y87" s="102"/>
      <c r="Z87" s="170"/>
      <c r="AA87" s="102"/>
      <c r="AB87" s="102"/>
      <c r="AC87" s="102"/>
      <c r="AD87" s="102"/>
      <c r="AE87" s="102"/>
      <c r="AF87" s="170"/>
      <c r="AG87" s="176"/>
    </row>
    <row r="88" spans="2:33" ht="13.5" customHeight="1">
      <c r="C88" s="25" t="s">
        <v>23</v>
      </c>
      <c r="D88" s="12">
        <v>0</v>
      </c>
      <c r="E88" s="12">
        <v>0</v>
      </c>
      <c r="F88" s="12">
        <v>0</v>
      </c>
      <c r="G88" s="12">
        <v>0</v>
      </c>
      <c r="H88" s="12">
        <v>0</v>
      </c>
      <c r="I88" s="12">
        <v>0</v>
      </c>
      <c r="J88" s="12">
        <v>0</v>
      </c>
      <c r="K88" s="12">
        <v>0</v>
      </c>
      <c r="L88" s="12">
        <v>0</v>
      </c>
      <c r="M88" s="12">
        <v>0</v>
      </c>
      <c r="N88" s="12">
        <v>0</v>
      </c>
      <c r="O88" s="12">
        <v>0</v>
      </c>
      <c r="P88" s="12">
        <v>0</v>
      </c>
      <c r="Q88" s="12">
        <v>0</v>
      </c>
      <c r="R88" s="12">
        <v>0</v>
      </c>
      <c r="S88" s="102"/>
      <c r="T88" s="102"/>
      <c r="U88" s="102"/>
      <c r="V88" s="102"/>
      <c r="W88" s="102"/>
      <c r="X88" s="102"/>
      <c r="Y88" s="102"/>
      <c r="Z88" s="170"/>
      <c r="AA88" s="102"/>
      <c r="AB88" s="102"/>
      <c r="AC88" s="102"/>
      <c r="AD88" s="102"/>
      <c r="AE88" s="102"/>
      <c r="AF88" s="170"/>
      <c r="AG88" s="176"/>
    </row>
    <row r="89" spans="2:33" ht="13.5" customHeight="1">
      <c r="C89" s="25" t="s">
        <v>172</v>
      </c>
      <c r="D89" s="12">
        <v>0</v>
      </c>
      <c r="E89" s="12">
        <v>0</v>
      </c>
      <c r="F89" s="12">
        <v>0</v>
      </c>
      <c r="G89" s="12">
        <v>0</v>
      </c>
      <c r="H89" s="12">
        <v>0</v>
      </c>
      <c r="I89" s="12">
        <v>0</v>
      </c>
      <c r="J89" s="12">
        <v>0</v>
      </c>
      <c r="K89" s="12">
        <v>0</v>
      </c>
      <c r="L89" s="12">
        <v>0</v>
      </c>
      <c r="M89" s="12">
        <v>0</v>
      </c>
      <c r="N89" s="12">
        <v>0</v>
      </c>
      <c r="O89" s="12">
        <v>1</v>
      </c>
      <c r="P89" s="12">
        <v>1</v>
      </c>
      <c r="Q89" s="12">
        <v>0</v>
      </c>
      <c r="R89" s="12">
        <v>0</v>
      </c>
      <c r="S89" s="102"/>
      <c r="T89" s="102"/>
      <c r="U89" s="102"/>
      <c r="V89" s="102"/>
      <c r="W89" s="102"/>
      <c r="X89" s="102"/>
      <c r="Y89" s="102"/>
      <c r="Z89" s="170"/>
      <c r="AA89" s="102"/>
      <c r="AB89" s="102"/>
      <c r="AC89" s="102"/>
      <c r="AD89" s="102"/>
      <c r="AE89" s="102"/>
      <c r="AF89" s="170"/>
      <c r="AG89" s="176"/>
    </row>
    <row r="90" spans="2:33" ht="6" customHeight="1">
      <c r="B90" s="99"/>
      <c r="C90" s="99"/>
      <c r="D90" s="99"/>
      <c r="E90" s="99"/>
      <c r="F90" s="99"/>
      <c r="G90" s="99"/>
      <c r="H90" s="99"/>
      <c r="I90" s="99"/>
    </row>
    <row r="91" spans="2:33" ht="3" customHeight="1">
      <c r="B91" s="152"/>
      <c r="C91" s="152"/>
      <c r="D91" s="152"/>
      <c r="E91" s="152"/>
      <c r="F91" s="152"/>
      <c r="G91" s="152"/>
      <c r="H91" s="152"/>
      <c r="I91" s="152"/>
      <c r="J91" s="151"/>
      <c r="K91" s="151"/>
      <c r="L91" s="151"/>
      <c r="M91" s="151"/>
      <c r="N91" s="151"/>
      <c r="O91" s="151"/>
      <c r="P91" s="151"/>
      <c r="Q91" s="151"/>
      <c r="R91" s="151"/>
    </row>
    <row r="92" spans="2:33" ht="5.25" customHeight="1">
      <c r="J92" s="12"/>
      <c r="K92" s="12"/>
      <c r="L92" s="12"/>
      <c r="M92" s="12"/>
      <c r="N92" s="12"/>
      <c r="O92" s="12"/>
      <c r="P92" s="12"/>
      <c r="Q92" s="12"/>
      <c r="R92" s="12"/>
      <c r="S92" s="12"/>
    </row>
    <row r="93" spans="2:33" s="60" customFormat="1" ht="12.75" customHeight="1">
      <c r="B93" s="242" t="s">
        <v>240</v>
      </c>
      <c r="C93" s="242"/>
      <c r="D93" s="242"/>
      <c r="E93" s="242"/>
      <c r="F93" s="242"/>
      <c r="G93" s="242"/>
      <c r="H93" s="242"/>
      <c r="I93" s="242"/>
      <c r="J93" s="242"/>
      <c r="K93" s="242"/>
      <c r="L93" s="242"/>
      <c r="M93" s="242"/>
      <c r="N93" s="242"/>
      <c r="O93" s="242"/>
      <c r="P93" s="90"/>
      <c r="Q93" s="90"/>
      <c r="R93" s="90"/>
      <c r="S93" s="129"/>
    </row>
    <row r="94" spans="2:33" s="60" customFormat="1" ht="5.25" customHeight="1">
      <c r="C94" s="90"/>
      <c r="J94" s="129"/>
      <c r="K94" s="129"/>
      <c r="L94" s="129"/>
      <c r="M94" s="129"/>
      <c r="N94" s="129"/>
      <c r="O94" s="129"/>
      <c r="P94" s="129"/>
      <c r="Q94" s="129"/>
      <c r="R94" s="129"/>
      <c r="S94" s="129"/>
    </row>
    <row r="95" spans="2:33" ht="12.75" customHeight="1">
      <c r="B95" s="265" t="s">
        <v>293</v>
      </c>
      <c r="C95" s="265"/>
      <c r="D95" s="265"/>
      <c r="E95" s="265"/>
      <c r="F95" s="265"/>
      <c r="G95" s="265"/>
      <c r="H95" s="265"/>
      <c r="I95" s="265"/>
      <c r="J95" s="265"/>
      <c r="K95" s="265"/>
      <c r="L95" s="265"/>
      <c r="M95" s="265"/>
      <c r="N95" s="265"/>
      <c r="O95" s="265"/>
      <c r="P95" s="224"/>
      <c r="Q95" s="224"/>
      <c r="R95" s="224"/>
    </row>
    <row r="96" spans="2:33" s="60" customFormat="1" ht="11.25" customHeight="1">
      <c r="B96" s="242"/>
      <c r="C96" s="242"/>
      <c r="D96" s="242"/>
      <c r="E96" s="242"/>
      <c r="F96" s="242"/>
      <c r="G96" s="242"/>
      <c r="H96" s="242"/>
      <c r="I96" s="242"/>
      <c r="J96" s="242"/>
      <c r="K96" s="242"/>
      <c r="L96" s="242"/>
      <c r="M96" s="242"/>
      <c r="N96" s="242"/>
      <c r="O96" s="242"/>
      <c r="P96" s="90"/>
      <c r="Q96" s="90"/>
      <c r="R96" s="90"/>
      <c r="S96" s="129"/>
    </row>
    <row r="98" spans="2:12" s="170" customFormat="1">
      <c r="B98" s="146"/>
      <c r="L98" s="184"/>
    </row>
  </sheetData>
  <mergeCells count="7">
    <mergeCell ref="B1:R1"/>
    <mergeCell ref="B93:O93"/>
    <mergeCell ref="B95:O95"/>
    <mergeCell ref="B96:O96"/>
    <mergeCell ref="B4:B5"/>
    <mergeCell ref="C4:C5"/>
    <mergeCell ref="D4:R4"/>
  </mergeCells>
  <hyperlinks>
    <hyperlink ref="T2" location="Contents!A1" tooltip="(voltar ao índice)" display="(back to contents)" xr:uid="{08AD116F-DF42-49C7-B413-17D52A44AFB4}"/>
  </hyperlinks>
  <printOptions horizontalCentered="1"/>
  <pageMargins left="7.874015748031496E-2" right="7.874015748031496E-2" top="0.6692913385826772" bottom="0.47244094488188981" header="0" footer="0"/>
  <pageSetup paperSize="9" scale="52"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lha19">
    <pageSetUpPr fitToPage="1"/>
  </sheetPr>
  <dimension ref="B1:U23"/>
  <sheetViews>
    <sheetView zoomScaleNormal="100" workbookViewId="0">
      <pane xSplit="2" ySplit="5" topLeftCell="C6" activePane="bottomRight" state="frozen"/>
      <selection activeCell="Q2" sqref="Q2"/>
      <selection pane="topRight" activeCell="Q2" sqref="Q2"/>
      <selection pane="bottomLeft" activeCell="Q2" sqref="Q2"/>
      <selection pane="bottomRight" activeCell="Q3" sqref="Q3"/>
    </sheetView>
  </sheetViews>
  <sheetFormatPr defaultColWidth="9.15234375" defaultRowHeight="12.45"/>
  <cols>
    <col min="1" max="1" width="6.69140625" style="120" customWidth="1"/>
    <col min="2" max="2" width="39" style="120" customWidth="1"/>
    <col min="3" max="15" width="12.69140625" style="120" customWidth="1"/>
    <col min="16" max="16" width="6.69140625" style="120" customWidth="1"/>
    <col min="17" max="17" width="15.15234375" style="120" bestFit="1" customWidth="1"/>
    <col min="18" max="16384" width="9.15234375" style="120"/>
  </cols>
  <sheetData>
    <row r="1" spans="2:17">
      <c r="B1" s="266" t="s">
        <v>305</v>
      </c>
      <c r="C1" s="266"/>
      <c r="D1" s="266"/>
      <c r="E1" s="266"/>
      <c r="F1" s="266"/>
      <c r="G1" s="266"/>
      <c r="H1" s="266"/>
      <c r="I1" s="266"/>
      <c r="J1" s="266"/>
      <c r="K1" s="266"/>
      <c r="L1" s="266"/>
      <c r="M1" s="266"/>
      <c r="N1" s="266"/>
      <c r="O1" s="266"/>
      <c r="P1" s="135"/>
    </row>
    <row r="2" spans="2:17">
      <c r="B2" s="266"/>
      <c r="C2" s="266"/>
      <c r="D2" s="266"/>
      <c r="E2" s="266"/>
      <c r="F2" s="266"/>
      <c r="G2" s="266"/>
      <c r="H2" s="266"/>
      <c r="I2" s="266"/>
      <c r="J2" s="266"/>
      <c r="K2" s="266"/>
      <c r="L2" s="266"/>
      <c r="M2" s="266"/>
      <c r="N2" s="266"/>
      <c r="O2" s="266"/>
      <c r="P2" s="135"/>
    </row>
    <row r="3" spans="2:17">
      <c r="P3" s="135"/>
      <c r="Q3" s="146" t="s">
        <v>292</v>
      </c>
    </row>
    <row r="4" spans="2:17" ht="18.75" customHeight="1">
      <c r="B4" s="262" t="s">
        <v>9</v>
      </c>
      <c r="C4" s="261" t="s">
        <v>16</v>
      </c>
      <c r="D4" s="256"/>
      <c r="E4" s="256"/>
      <c r="F4" s="256"/>
      <c r="G4" s="256"/>
      <c r="H4" s="256"/>
      <c r="I4" s="256"/>
      <c r="J4" s="256"/>
      <c r="K4" s="256"/>
      <c r="L4" s="256"/>
      <c r="M4" s="256"/>
      <c r="N4" s="256"/>
      <c r="O4" s="256"/>
      <c r="P4" s="135"/>
    </row>
    <row r="5" spans="2:17" ht="18.75" customHeight="1">
      <c r="B5" s="263"/>
      <c r="C5" s="154">
        <v>2012</v>
      </c>
      <c r="D5" s="154">
        <v>2013</v>
      </c>
      <c r="E5" s="154">
        <v>2014</v>
      </c>
      <c r="F5" s="154">
        <v>2015</v>
      </c>
      <c r="G5" s="155">
        <v>2016</v>
      </c>
      <c r="H5" s="154">
        <v>2017</v>
      </c>
      <c r="I5" s="155">
        <v>2018</v>
      </c>
      <c r="J5" s="154">
        <v>2019</v>
      </c>
      <c r="K5" s="155">
        <v>2020</v>
      </c>
      <c r="L5" s="154">
        <v>2021</v>
      </c>
      <c r="M5" s="155">
        <v>2022</v>
      </c>
      <c r="N5" s="154">
        <v>2023</v>
      </c>
      <c r="O5" s="155">
        <v>2024</v>
      </c>
      <c r="P5" s="135"/>
    </row>
    <row r="6" spans="2:17" ht="6" customHeight="1">
      <c r="B6" s="136"/>
      <c r="C6" s="136"/>
      <c r="D6" s="136"/>
      <c r="E6" s="136"/>
      <c r="F6" s="136"/>
      <c r="G6" s="136"/>
      <c r="H6" s="136"/>
      <c r="I6" s="136"/>
      <c r="J6" s="136"/>
      <c r="K6" s="136"/>
      <c r="L6" s="136"/>
      <c r="M6" s="136"/>
      <c r="N6" s="136"/>
      <c r="O6" s="136"/>
      <c r="P6" s="135"/>
    </row>
    <row r="7" spans="2:17" ht="13.5" customHeight="1">
      <c r="B7" s="143" t="s">
        <v>189</v>
      </c>
      <c r="C7" s="138">
        <v>19740</v>
      </c>
      <c r="D7" s="138">
        <v>18958</v>
      </c>
      <c r="E7" s="139">
        <v>20540</v>
      </c>
      <c r="F7" s="139">
        <v>19555</v>
      </c>
      <c r="G7" s="139">
        <v>20584</v>
      </c>
      <c r="H7" s="139">
        <v>20525</v>
      </c>
      <c r="I7" s="139">
        <v>21791</v>
      </c>
      <c r="J7" s="139">
        <v>20194</v>
      </c>
      <c r="K7" s="167">
        <v>20182</v>
      </c>
      <c r="L7" s="167">
        <v>19353</v>
      </c>
      <c r="M7" s="167">
        <v>19826</v>
      </c>
      <c r="N7" s="167">
        <v>18802</v>
      </c>
      <c r="O7" s="167">
        <v>17165</v>
      </c>
      <c r="P7" s="135"/>
    </row>
    <row r="8" spans="2:17" ht="13.5" customHeight="1">
      <c r="B8" s="143" t="s">
        <v>190</v>
      </c>
      <c r="C8" s="138">
        <v>19621</v>
      </c>
      <c r="D8" s="138">
        <v>18950</v>
      </c>
      <c r="E8" s="139">
        <v>20521</v>
      </c>
      <c r="F8" s="139">
        <v>19543</v>
      </c>
      <c r="G8" s="139">
        <v>20572</v>
      </c>
      <c r="H8" s="139">
        <v>20525</v>
      </c>
      <c r="I8" s="139">
        <v>21765</v>
      </c>
      <c r="J8" s="139">
        <v>20194</v>
      </c>
      <c r="K8" s="167">
        <v>20166</v>
      </c>
      <c r="L8" s="167">
        <v>19353</v>
      </c>
      <c r="M8" s="167">
        <v>19390</v>
      </c>
      <c r="N8" s="167">
        <v>18038</v>
      </c>
      <c r="O8" s="167">
        <v>17155</v>
      </c>
      <c r="P8" s="135"/>
    </row>
    <row r="9" spans="2:17" ht="13.5" customHeight="1">
      <c r="B9" s="143" t="s">
        <v>191</v>
      </c>
      <c r="C9" s="138">
        <v>119</v>
      </c>
      <c r="D9" s="138">
        <v>8</v>
      </c>
      <c r="E9" s="139">
        <v>19</v>
      </c>
      <c r="F9" s="139">
        <v>12</v>
      </c>
      <c r="G9" s="139">
        <v>12</v>
      </c>
      <c r="H9" s="139">
        <v>0</v>
      </c>
      <c r="I9" s="139">
        <v>26</v>
      </c>
      <c r="J9" s="139">
        <v>0</v>
      </c>
      <c r="K9" s="168">
        <v>16</v>
      </c>
      <c r="L9" s="168">
        <v>0</v>
      </c>
      <c r="M9" s="168">
        <v>436</v>
      </c>
      <c r="N9" s="168">
        <v>764</v>
      </c>
      <c r="O9" s="168">
        <v>10</v>
      </c>
      <c r="P9" s="135"/>
    </row>
    <row r="10" spans="2:17" ht="13.5" customHeight="1">
      <c r="B10" s="143" t="s">
        <v>192</v>
      </c>
      <c r="C10" s="138">
        <v>15874</v>
      </c>
      <c r="D10" s="138">
        <v>15785</v>
      </c>
      <c r="E10" s="139">
        <v>15755</v>
      </c>
      <c r="F10" s="139">
        <v>14871</v>
      </c>
      <c r="G10" s="139">
        <v>15933</v>
      </c>
      <c r="H10" s="139">
        <v>15690</v>
      </c>
      <c r="I10" s="139">
        <v>16788</v>
      </c>
      <c r="J10" s="139">
        <v>16145</v>
      </c>
      <c r="K10" s="167">
        <v>15306</v>
      </c>
      <c r="L10" s="167">
        <v>16166</v>
      </c>
      <c r="M10" s="167">
        <v>14767</v>
      </c>
      <c r="N10" s="167">
        <v>14099</v>
      </c>
      <c r="O10" s="167">
        <v>13934</v>
      </c>
      <c r="P10" s="135"/>
    </row>
    <row r="11" spans="2:17" ht="13.5" customHeight="1">
      <c r="B11" s="143" t="s">
        <v>193</v>
      </c>
      <c r="C11" s="138">
        <v>15461</v>
      </c>
      <c r="D11" s="138">
        <v>15438</v>
      </c>
      <c r="E11" s="139">
        <v>15390</v>
      </c>
      <c r="F11" s="139">
        <v>14534</v>
      </c>
      <c r="G11" s="139">
        <v>15659</v>
      </c>
      <c r="H11" s="139">
        <v>15406</v>
      </c>
      <c r="I11" s="139">
        <v>16483</v>
      </c>
      <c r="J11" s="139">
        <v>15853</v>
      </c>
      <c r="K11" s="167">
        <v>15049</v>
      </c>
      <c r="L11" s="167">
        <v>16045</v>
      </c>
      <c r="M11" s="167">
        <v>14639</v>
      </c>
      <c r="N11" s="167">
        <v>13969</v>
      </c>
      <c r="O11" s="167">
        <v>13760</v>
      </c>
      <c r="P11" s="135"/>
    </row>
    <row r="12" spans="2:17" ht="13.5" customHeight="1">
      <c r="B12" s="143" t="s">
        <v>193</v>
      </c>
      <c r="C12" s="138">
        <v>413</v>
      </c>
      <c r="D12" s="138">
        <v>347</v>
      </c>
      <c r="E12" s="139">
        <v>365</v>
      </c>
      <c r="F12" s="139">
        <v>337</v>
      </c>
      <c r="G12" s="139">
        <v>274</v>
      </c>
      <c r="H12" s="139">
        <v>284</v>
      </c>
      <c r="I12" s="139">
        <v>305</v>
      </c>
      <c r="J12" s="139">
        <v>292</v>
      </c>
      <c r="K12" s="168">
        <v>257</v>
      </c>
      <c r="L12" s="168">
        <v>121</v>
      </c>
      <c r="M12" s="168">
        <v>138</v>
      </c>
      <c r="N12" s="168">
        <v>137</v>
      </c>
      <c r="O12" s="168">
        <v>174</v>
      </c>
      <c r="P12" s="135"/>
    </row>
    <row r="13" spans="2:17" ht="13.5" customHeight="1">
      <c r="B13" s="137" t="s">
        <v>187</v>
      </c>
      <c r="C13" s="140">
        <v>99.4</v>
      </c>
      <c r="D13" s="140">
        <v>99.96</v>
      </c>
      <c r="E13" s="141">
        <v>99.91</v>
      </c>
      <c r="F13" s="141">
        <v>99.94</v>
      </c>
      <c r="G13" s="142">
        <v>99.94</v>
      </c>
      <c r="H13" s="142">
        <v>100</v>
      </c>
      <c r="I13" s="142">
        <v>99.880684686338398</v>
      </c>
      <c r="J13" s="142">
        <v>100</v>
      </c>
      <c r="K13" s="142">
        <v>99.920721434942024</v>
      </c>
      <c r="L13" s="142">
        <v>100</v>
      </c>
      <c r="M13" s="142">
        <v>97.800867547664694</v>
      </c>
      <c r="N13" s="142">
        <v>95.936602489096899</v>
      </c>
      <c r="O13" s="142">
        <v>99.941741916690901</v>
      </c>
      <c r="P13" s="135"/>
    </row>
    <row r="14" spans="2:17" ht="13.5" customHeight="1">
      <c r="B14" s="137" t="s">
        <v>188</v>
      </c>
      <c r="C14" s="140">
        <v>97.4</v>
      </c>
      <c r="D14" s="140">
        <v>97.8</v>
      </c>
      <c r="E14" s="141">
        <v>97.68</v>
      </c>
      <c r="F14" s="141">
        <v>97.73</v>
      </c>
      <c r="G14" s="142">
        <v>98.28</v>
      </c>
      <c r="H14" s="142">
        <v>98.19</v>
      </c>
      <c r="I14" s="142">
        <v>98.183226113890882</v>
      </c>
      <c r="J14" s="142">
        <v>98.19</v>
      </c>
      <c r="K14" s="142">
        <v>98.320919900692545</v>
      </c>
      <c r="L14" s="142">
        <v>99.251515526413499</v>
      </c>
      <c r="M14" s="142">
        <v>99.133202410780797</v>
      </c>
      <c r="N14" s="142">
        <v>99.077948790694407</v>
      </c>
      <c r="O14" s="142">
        <v>98.751255920769296</v>
      </c>
      <c r="P14" s="135"/>
    </row>
    <row r="15" spans="2:17" ht="13.5" customHeight="1">
      <c r="B15" s="137" t="s">
        <v>186</v>
      </c>
      <c r="C15" s="140">
        <v>96.82</v>
      </c>
      <c r="D15" s="140">
        <v>97.76</v>
      </c>
      <c r="E15" s="141">
        <v>97.59</v>
      </c>
      <c r="F15" s="141">
        <v>97.67</v>
      </c>
      <c r="G15" s="142">
        <v>98.22</v>
      </c>
      <c r="H15" s="142">
        <v>98.19</v>
      </c>
      <c r="I15" s="142">
        <v>98.06</v>
      </c>
      <c r="J15" s="142">
        <v>98.191390523381898</v>
      </c>
      <c r="K15" s="142">
        <v>98.24</v>
      </c>
      <c r="L15" s="142">
        <v>99.251515526413499</v>
      </c>
      <c r="M15" s="142">
        <v>96.887521149777598</v>
      </c>
      <c r="N15" s="142">
        <v>95.004849012490794</v>
      </c>
      <c r="O15" s="142">
        <v>98.6937253318263</v>
      </c>
      <c r="P15" s="135"/>
    </row>
    <row r="16" spans="2:17" ht="6" customHeight="1">
      <c r="B16" s="114"/>
      <c r="C16" s="156"/>
      <c r="D16" s="156"/>
      <c r="E16" s="156"/>
      <c r="F16" s="156"/>
      <c r="G16" s="156"/>
      <c r="H16" s="156"/>
      <c r="I16" s="156"/>
      <c r="J16" s="156"/>
      <c r="K16" s="156"/>
      <c r="L16" s="156"/>
      <c r="M16" s="156"/>
      <c r="N16" s="156"/>
      <c r="O16" s="156"/>
      <c r="P16" s="135"/>
    </row>
    <row r="17" spans="2:21" ht="3" customHeight="1">
      <c r="B17" s="157"/>
      <c r="C17" s="158"/>
      <c r="D17" s="158"/>
      <c r="E17" s="158"/>
      <c r="F17" s="158"/>
      <c r="G17" s="158"/>
      <c r="H17" s="158"/>
      <c r="I17" s="158"/>
      <c r="J17" s="158"/>
      <c r="K17" s="158"/>
      <c r="L17" s="158"/>
      <c r="M17" s="158"/>
      <c r="N17" s="158"/>
      <c r="O17" s="158"/>
      <c r="P17" s="135"/>
    </row>
    <row r="18" spans="2:21" ht="5.25" customHeight="1">
      <c r="B18" s="114"/>
      <c r="C18" s="156"/>
      <c r="D18" s="156"/>
      <c r="E18" s="156"/>
      <c r="F18" s="156"/>
      <c r="G18" s="156"/>
      <c r="H18" s="156"/>
      <c r="I18" s="156"/>
      <c r="J18" s="156"/>
      <c r="K18" s="156"/>
      <c r="L18" s="156"/>
      <c r="M18" s="156"/>
      <c r="N18" s="156"/>
      <c r="O18" s="156"/>
      <c r="P18" s="135"/>
    </row>
    <row r="19" spans="2:21" ht="12.75" customHeight="1">
      <c r="B19" s="242" t="s">
        <v>283</v>
      </c>
      <c r="C19" s="242"/>
      <c r="D19" s="242"/>
      <c r="E19" s="242"/>
      <c r="F19" s="242"/>
      <c r="G19" s="242"/>
      <c r="H19" s="242"/>
      <c r="I19" s="242"/>
      <c r="J19" s="242"/>
      <c r="K19" s="242"/>
      <c r="L19" s="242"/>
      <c r="M19" s="90"/>
      <c r="N19" s="90"/>
      <c r="O19" s="90"/>
      <c r="P19" s="71"/>
      <c r="Q19" s="71"/>
      <c r="R19" s="71"/>
      <c r="S19" s="71"/>
      <c r="T19" s="71"/>
      <c r="U19" s="71"/>
    </row>
    <row r="20" spans="2:21">
      <c r="P20" s="135"/>
    </row>
    <row r="21" spans="2:21">
      <c r="B21" s="146"/>
      <c r="P21" s="135"/>
    </row>
    <row r="22" spans="2:21">
      <c r="P22" s="135"/>
    </row>
    <row r="23" spans="2:21">
      <c r="B23" s="133"/>
    </row>
  </sheetData>
  <mergeCells count="4">
    <mergeCell ref="B4:B5"/>
    <mergeCell ref="B19:L19"/>
    <mergeCell ref="B1:O2"/>
    <mergeCell ref="C4:O4"/>
  </mergeCells>
  <hyperlinks>
    <hyperlink ref="Q3" location="Contents!A1" tooltip="(voltar ao índice)" display="(back to contents)" xr:uid="{8F8D8EE7-6C47-451B-96C3-B0030F45C18C}"/>
  </hyperlinks>
  <printOptions horizontalCentered="1"/>
  <pageMargins left="0.47244094488188981" right="0.47244094488188981" top="0.6692913385826772" bottom="0.6692913385826772" header="0" footer="0"/>
  <pageSetup paperSize="9" scale="68"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10">
    <pageSetUpPr autoPageBreaks="0" fitToPage="1"/>
  </sheetPr>
  <dimension ref="B1:N52"/>
  <sheetViews>
    <sheetView zoomScaleNormal="100" workbookViewId="0">
      <pane xSplit="2" ySplit="5" topLeftCell="C6" activePane="bottomRight" state="frozen"/>
      <selection activeCell="Q2" sqref="Q2"/>
      <selection pane="topRight" activeCell="Q2" sqref="Q2"/>
      <selection pane="bottomLeft" activeCell="Q2" sqref="Q2"/>
      <selection pane="bottomRight" activeCell="N2" sqref="N2"/>
    </sheetView>
  </sheetViews>
  <sheetFormatPr defaultColWidth="9.15234375" defaultRowHeight="12.45"/>
  <cols>
    <col min="1" max="1" width="6.69140625" style="1" customWidth="1"/>
    <col min="2" max="2" width="40.69140625" style="1" customWidth="1"/>
    <col min="3" max="3" width="9.15234375" style="1" customWidth="1"/>
    <col min="4" max="12" width="9.15234375" style="1"/>
    <col min="13" max="13" width="6.69140625" style="1" customWidth="1"/>
    <col min="14" max="14" width="16.15234375" style="1" bestFit="1" customWidth="1"/>
    <col min="15" max="16384" width="9.15234375" style="1"/>
  </cols>
  <sheetData>
    <row r="1" spans="2:14" ht="28.5" customHeight="1">
      <c r="B1" s="257" t="s">
        <v>199</v>
      </c>
      <c r="C1" s="257"/>
      <c r="D1" s="257"/>
      <c r="E1" s="257"/>
      <c r="F1" s="257"/>
      <c r="G1" s="257"/>
      <c r="H1" s="257"/>
      <c r="I1" s="257"/>
      <c r="J1" s="257"/>
      <c r="K1" s="257"/>
      <c r="L1" s="257"/>
    </row>
    <row r="2" spans="2:14" ht="12.65" customHeight="1">
      <c r="B2" s="10"/>
      <c r="C2" s="10"/>
      <c r="D2" s="10"/>
      <c r="E2" s="10"/>
      <c r="F2" s="10"/>
      <c r="G2" s="10"/>
      <c r="H2" s="10"/>
      <c r="I2" s="10"/>
      <c r="J2" s="10"/>
      <c r="K2" s="10"/>
      <c r="L2" s="10"/>
      <c r="N2" s="146" t="s">
        <v>292</v>
      </c>
    </row>
    <row r="3" spans="2:14" ht="12.65" customHeight="1">
      <c r="L3" s="105" t="s">
        <v>75</v>
      </c>
    </row>
    <row r="4" spans="2:14" s="26" customFormat="1" ht="18.75" customHeight="1">
      <c r="B4" s="247" t="s">
        <v>9</v>
      </c>
      <c r="C4" s="270" t="s">
        <v>16</v>
      </c>
      <c r="D4" s="270"/>
      <c r="E4" s="270"/>
      <c r="F4" s="270"/>
      <c r="G4" s="270"/>
      <c r="H4" s="270"/>
      <c r="I4" s="270"/>
      <c r="J4" s="270"/>
      <c r="K4" s="270"/>
      <c r="L4" s="239"/>
    </row>
    <row r="5" spans="2:14" s="26" customFormat="1" ht="18.75" customHeight="1">
      <c r="B5" s="248"/>
      <c r="C5" s="147">
        <v>1992</v>
      </c>
      <c r="D5" s="147">
        <v>1993</v>
      </c>
      <c r="E5" s="147">
        <v>1994</v>
      </c>
      <c r="F5" s="147">
        <v>1995</v>
      </c>
      <c r="G5" s="147">
        <v>1996</v>
      </c>
      <c r="H5" s="147">
        <v>1997</v>
      </c>
      <c r="I5" s="147">
        <v>1998</v>
      </c>
      <c r="J5" s="147">
        <v>1999</v>
      </c>
      <c r="K5" s="147">
        <v>2000</v>
      </c>
      <c r="L5" s="148">
        <v>2001</v>
      </c>
    </row>
    <row r="6" spans="2:14" ht="6" customHeight="1">
      <c r="B6" s="2"/>
      <c r="C6" s="2"/>
      <c r="D6" s="2"/>
      <c r="E6" s="2"/>
      <c r="F6" s="2"/>
      <c r="G6" s="2"/>
      <c r="H6" s="2"/>
      <c r="I6" s="2"/>
    </row>
    <row r="7" spans="2:14" s="26" customFormat="1">
      <c r="B7" s="22" t="s">
        <v>112</v>
      </c>
      <c r="C7" s="33">
        <v>54608</v>
      </c>
      <c r="D7" s="33">
        <v>73909</v>
      </c>
      <c r="E7" s="33">
        <v>80796</v>
      </c>
      <c r="F7" s="64">
        <v>89298</v>
      </c>
      <c r="G7" s="64">
        <v>95650</v>
      </c>
      <c r="H7" s="33">
        <v>100844</v>
      </c>
      <c r="I7" s="64">
        <v>107128</v>
      </c>
      <c r="J7" s="64">
        <v>116159</v>
      </c>
      <c r="K7" s="64">
        <v>130861</v>
      </c>
      <c r="L7" s="64">
        <v>145460</v>
      </c>
    </row>
    <row r="8" spans="2:14" s="26" customFormat="1">
      <c r="B8" s="25" t="s">
        <v>104</v>
      </c>
      <c r="C8" s="33">
        <v>51643</v>
      </c>
      <c r="D8" s="33">
        <v>68650</v>
      </c>
      <c r="E8" s="33">
        <v>75424</v>
      </c>
      <c r="F8" s="33">
        <v>82036</v>
      </c>
      <c r="G8" s="33">
        <v>86472</v>
      </c>
      <c r="H8" s="33">
        <v>92772</v>
      </c>
      <c r="I8" s="33">
        <v>94836</v>
      </c>
      <c r="J8" s="33">
        <v>101038</v>
      </c>
      <c r="K8" s="33">
        <v>112704</v>
      </c>
      <c r="L8" s="33">
        <v>121704</v>
      </c>
    </row>
    <row r="9" spans="2:14">
      <c r="B9" s="11" t="s">
        <v>100</v>
      </c>
      <c r="C9" s="28">
        <v>2375</v>
      </c>
      <c r="D9" s="28">
        <v>4627</v>
      </c>
      <c r="E9" s="28">
        <v>4880</v>
      </c>
      <c r="F9" s="28">
        <v>5074</v>
      </c>
      <c r="G9" s="28">
        <v>6592</v>
      </c>
      <c r="H9" s="28">
        <v>7540</v>
      </c>
      <c r="I9" s="28">
        <v>4795</v>
      </c>
      <c r="J9" s="28">
        <v>4058</v>
      </c>
      <c r="K9" s="28">
        <v>945</v>
      </c>
      <c r="L9" s="28">
        <v>939</v>
      </c>
    </row>
    <row r="10" spans="2:14">
      <c r="B10" s="7" t="s">
        <v>101</v>
      </c>
      <c r="C10" s="28">
        <v>1657</v>
      </c>
      <c r="D10" s="28">
        <v>3469</v>
      </c>
      <c r="E10" s="28">
        <v>3593</v>
      </c>
      <c r="F10" s="28">
        <v>4165</v>
      </c>
      <c r="G10" s="28">
        <v>5605</v>
      </c>
      <c r="H10" s="28">
        <v>6837</v>
      </c>
      <c r="I10" s="28">
        <v>4173</v>
      </c>
      <c r="J10" s="28">
        <v>3089</v>
      </c>
      <c r="K10" s="17">
        <v>0</v>
      </c>
      <c r="L10" s="17">
        <v>0</v>
      </c>
    </row>
    <row r="11" spans="2:14">
      <c r="B11" s="7" t="s">
        <v>154</v>
      </c>
      <c r="C11" s="28">
        <v>718</v>
      </c>
      <c r="D11" s="28">
        <v>1158</v>
      </c>
      <c r="E11" s="28">
        <v>1287</v>
      </c>
      <c r="F11" s="30">
        <v>909</v>
      </c>
      <c r="G11" s="30">
        <v>987</v>
      </c>
      <c r="H11" s="28">
        <v>703</v>
      </c>
      <c r="I11" s="30">
        <v>622</v>
      </c>
      <c r="J11" s="30">
        <v>969</v>
      </c>
      <c r="K11" s="30">
        <v>945</v>
      </c>
      <c r="L11" s="30">
        <v>939</v>
      </c>
    </row>
    <row r="12" spans="2:14">
      <c r="B12" s="11" t="s">
        <v>234</v>
      </c>
      <c r="C12" s="28">
        <v>20563</v>
      </c>
      <c r="D12" s="28">
        <v>41323</v>
      </c>
      <c r="E12" s="28">
        <v>37335</v>
      </c>
      <c r="F12" s="28">
        <v>49755</v>
      </c>
      <c r="G12" s="28">
        <v>48007</v>
      </c>
      <c r="H12" s="28">
        <v>42141</v>
      </c>
      <c r="I12" s="28">
        <v>34358</v>
      </c>
      <c r="J12" s="28">
        <v>32292</v>
      </c>
      <c r="K12" s="28">
        <v>31450</v>
      </c>
      <c r="L12" s="28">
        <v>27798</v>
      </c>
    </row>
    <row r="13" spans="2:14">
      <c r="B13" s="11" t="s">
        <v>102</v>
      </c>
      <c r="C13" s="28">
        <v>27790</v>
      </c>
      <c r="D13" s="28">
        <v>20201</v>
      </c>
      <c r="E13" s="28">
        <v>30078</v>
      </c>
      <c r="F13" s="28">
        <v>22876</v>
      </c>
      <c r="G13" s="28">
        <v>27707</v>
      </c>
      <c r="H13" s="28">
        <v>39925</v>
      </c>
      <c r="I13" s="28">
        <v>53368</v>
      </c>
      <c r="J13" s="28">
        <v>62855</v>
      </c>
      <c r="K13" s="28">
        <v>78103</v>
      </c>
      <c r="L13" s="28">
        <v>91576</v>
      </c>
    </row>
    <row r="14" spans="2:14">
      <c r="B14" s="11" t="s">
        <v>103</v>
      </c>
      <c r="C14" s="28">
        <v>915</v>
      </c>
      <c r="D14" s="28">
        <v>2500</v>
      </c>
      <c r="E14" s="28">
        <v>3131</v>
      </c>
      <c r="F14" s="28">
        <v>4332</v>
      </c>
      <c r="G14" s="28">
        <v>4165</v>
      </c>
      <c r="H14" s="28">
        <v>3166</v>
      </c>
      <c r="I14" s="28">
        <v>2316</v>
      </c>
      <c r="J14" s="28">
        <v>1833</v>
      </c>
      <c r="K14" s="28">
        <v>2206</v>
      </c>
      <c r="L14" s="28">
        <v>1391</v>
      </c>
    </row>
    <row r="15" spans="2:14">
      <c r="B15" s="7" t="s">
        <v>105</v>
      </c>
      <c r="C15" s="38">
        <v>218</v>
      </c>
      <c r="D15" s="38">
        <v>561</v>
      </c>
      <c r="E15" s="38">
        <v>1515</v>
      </c>
      <c r="F15" s="38">
        <v>1563</v>
      </c>
      <c r="G15" s="38">
        <v>1836</v>
      </c>
      <c r="H15" s="28">
        <v>917</v>
      </c>
      <c r="I15" s="28">
        <v>656</v>
      </c>
      <c r="J15" s="17">
        <v>0</v>
      </c>
      <c r="K15" s="17">
        <v>0</v>
      </c>
      <c r="L15" s="17">
        <v>0</v>
      </c>
    </row>
    <row r="16" spans="2:14" ht="6" customHeight="1">
      <c r="B16" s="7"/>
      <c r="C16" s="38"/>
      <c r="D16" s="38"/>
      <c r="E16" s="38"/>
      <c r="F16" s="38"/>
      <c r="G16" s="38"/>
      <c r="H16" s="28"/>
      <c r="I16" s="28"/>
      <c r="J16" s="17"/>
      <c r="K16" s="17"/>
      <c r="L16" s="17"/>
    </row>
    <row r="17" spans="2:12" s="26" customFormat="1">
      <c r="B17" s="22" t="s">
        <v>80</v>
      </c>
      <c r="C17" s="33" t="s">
        <v>0</v>
      </c>
      <c r="D17" s="33" t="s">
        <v>0</v>
      </c>
      <c r="E17" s="33">
        <v>2027</v>
      </c>
      <c r="F17" s="33">
        <v>2900</v>
      </c>
      <c r="G17" s="33">
        <v>3813</v>
      </c>
      <c r="H17" s="33">
        <v>3415</v>
      </c>
      <c r="I17" s="33">
        <v>6976</v>
      </c>
      <c r="J17" s="33">
        <v>9339</v>
      </c>
      <c r="K17" s="33">
        <v>11828</v>
      </c>
      <c r="L17" s="33">
        <v>16745</v>
      </c>
    </row>
    <row r="18" spans="2:12">
      <c r="B18" s="11" t="s">
        <v>81</v>
      </c>
      <c r="C18" s="267" t="s">
        <v>0</v>
      </c>
      <c r="D18" s="267" t="s">
        <v>0</v>
      </c>
      <c r="E18" s="267">
        <v>1504</v>
      </c>
      <c r="F18" s="267">
        <v>2083</v>
      </c>
      <c r="G18" s="267">
        <v>2542</v>
      </c>
      <c r="H18" s="267">
        <v>1025</v>
      </c>
      <c r="I18" s="267">
        <v>3506</v>
      </c>
      <c r="J18" s="267">
        <v>4021</v>
      </c>
      <c r="K18" s="267">
        <v>4528</v>
      </c>
      <c r="L18" s="267">
        <v>6068</v>
      </c>
    </row>
    <row r="19" spans="2:12">
      <c r="B19" s="11" t="s">
        <v>82</v>
      </c>
      <c r="C19" s="267"/>
      <c r="D19" s="267"/>
      <c r="E19" s="267"/>
      <c r="F19" s="267"/>
      <c r="G19" s="267"/>
      <c r="H19" s="267"/>
      <c r="I19" s="267"/>
      <c r="J19" s="267"/>
      <c r="K19" s="267"/>
      <c r="L19" s="267"/>
    </row>
    <row r="20" spans="2:12">
      <c r="B20" s="11" t="s">
        <v>77</v>
      </c>
      <c r="C20" s="28" t="s">
        <v>0</v>
      </c>
      <c r="D20" s="28" t="s">
        <v>0</v>
      </c>
      <c r="E20" s="28">
        <v>523</v>
      </c>
      <c r="F20" s="28">
        <v>817</v>
      </c>
      <c r="G20" s="28">
        <v>1271</v>
      </c>
      <c r="H20" s="28">
        <v>510</v>
      </c>
      <c r="I20" s="28">
        <v>2100</v>
      </c>
      <c r="J20" s="28">
        <v>2260</v>
      </c>
      <c r="K20" s="28">
        <v>2525</v>
      </c>
      <c r="L20" s="28">
        <v>3298</v>
      </c>
    </row>
    <row r="21" spans="2:12" s="45" customFormat="1">
      <c r="B21" s="11" t="s">
        <v>114</v>
      </c>
      <c r="C21" s="47" t="s">
        <v>0</v>
      </c>
      <c r="D21" s="47" t="s">
        <v>0</v>
      </c>
      <c r="E21" s="97" t="s">
        <v>0</v>
      </c>
      <c r="F21" s="97" t="s">
        <v>0</v>
      </c>
      <c r="G21" s="97" t="s">
        <v>0</v>
      </c>
      <c r="H21" s="97" t="s">
        <v>0</v>
      </c>
      <c r="I21" s="97" t="s">
        <v>0</v>
      </c>
      <c r="J21" s="38">
        <v>32</v>
      </c>
      <c r="K21" s="38">
        <v>119</v>
      </c>
      <c r="L21" s="38">
        <v>249</v>
      </c>
    </row>
    <row r="22" spans="2:12">
      <c r="B22" s="11" t="s">
        <v>83</v>
      </c>
      <c r="C22" s="17">
        <v>0</v>
      </c>
      <c r="D22" s="17">
        <v>0</v>
      </c>
      <c r="E22" s="17">
        <v>0</v>
      </c>
      <c r="F22" s="17">
        <v>0</v>
      </c>
      <c r="G22" s="17">
        <v>0</v>
      </c>
      <c r="H22" s="38">
        <v>1880</v>
      </c>
      <c r="I22" s="38">
        <v>1371</v>
      </c>
      <c r="J22" s="38">
        <v>3027</v>
      </c>
      <c r="K22" s="28">
        <v>4657</v>
      </c>
      <c r="L22" s="28">
        <v>7131</v>
      </c>
    </row>
    <row r="23" spans="2:12">
      <c r="B23" s="7"/>
      <c r="C23" s="28"/>
      <c r="D23" s="28"/>
      <c r="E23" s="28"/>
      <c r="F23" s="30"/>
      <c r="G23" s="30"/>
      <c r="H23" s="28"/>
      <c r="I23" s="30"/>
      <c r="J23" s="30"/>
      <c r="K23" s="30"/>
      <c r="L23" s="30"/>
    </row>
    <row r="24" spans="2:12" s="26" customFormat="1">
      <c r="B24" s="22" t="s">
        <v>128</v>
      </c>
      <c r="C24" s="33" t="s">
        <v>0</v>
      </c>
      <c r="D24" s="33" t="s">
        <v>0</v>
      </c>
      <c r="E24" s="33" t="s">
        <v>0</v>
      </c>
      <c r="F24" s="33" t="s">
        <v>0</v>
      </c>
      <c r="G24" s="33" t="s">
        <v>0</v>
      </c>
      <c r="H24" s="33" t="s">
        <v>0</v>
      </c>
      <c r="I24" s="33" t="s">
        <v>0</v>
      </c>
      <c r="J24" s="33" t="s">
        <v>0</v>
      </c>
      <c r="K24" s="33">
        <v>317</v>
      </c>
      <c r="L24" s="33">
        <v>2151</v>
      </c>
    </row>
    <row r="25" spans="2:12">
      <c r="B25" s="11" t="s">
        <v>117</v>
      </c>
      <c r="C25" s="38" t="s">
        <v>0</v>
      </c>
      <c r="D25" s="38" t="s">
        <v>0</v>
      </c>
      <c r="E25" s="38" t="s">
        <v>0</v>
      </c>
      <c r="F25" s="38" t="s">
        <v>0</v>
      </c>
      <c r="G25" s="38" t="s">
        <v>0</v>
      </c>
      <c r="H25" s="38" t="s">
        <v>0</v>
      </c>
      <c r="I25" s="38" t="s">
        <v>0</v>
      </c>
      <c r="J25" s="38" t="s">
        <v>0</v>
      </c>
      <c r="K25" s="28">
        <v>317</v>
      </c>
      <c r="L25" s="28">
        <v>429</v>
      </c>
    </row>
    <row r="26" spans="2:12" s="26" customFormat="1">
      <c r="B26" s="22" t="s">
        <v>124</v>
      </c>
      <c r="C26" s="33">
        <v>1298</v>
      </c>
      <c r="D26" s="33">
        <v>3528</v>
      </c>
      <c r="E26" s="33">
        <v>1550</v>
      </c>
      <c r="F26" s="33">
        <v>2499</v>
      </c>
      <c r="G26" s="33">
        <v>3430</v>
      </c>
      <c r="H26" s="33">
        <v>3566</v>
      </c>
      <c r="I26" s="33">
        <v>3887</v>
      </c>
      <c r="J26" s="33">
        <v>3616</v>
      </c>
      <c r="K26" s="33">
        <v>3638</v>
      </c>
      <c r="L26" s="33">
        <v>2349</v>
      </c>
    </row>
    <row r="27" spans="2:12">
      <c r="B27" s="11" t="s">
        <v>118</v>
      </c>
      <c r="C27" s="17">
        <v>0</v>
      </c>
      <c r="D27" s="17">
        <v>0</v>
      </c>
      <c r="E27" s="17">
        <v>0</v>
      </c>
      <c r="F27" s="17">
        <v>0</v>
      </c>
      <c r="G27" s="17">
        <v>0</v>
      </c>
      <c r="H27" s="17">
        <v>0</v>
      </c>
      <c r="I27" s="17">
        <v>0</v>
      </c>
      <c r="J27" s="17">
        <v>0</v>
      </c>
      <c r="K27" s="28">
        <v>28</v>
      </c>
      <c r="L27" s="28">
        <v>172</v>
      </c>
    </row>
    <row r="28" spans="2:12" ht="12.75" customHeight="1">
      <c r="B28" s="7"/>
      <c r="C28" s="28"/>
      <c r="D28" s="28"/>
      <c r="E28" s="28"/>
      <c r="F28" s="28"/>
      <c r="G28" s="28"/>
      <c r="H28" s="28"/>
      <c r="I28" s="28"/>
      <c r="J28" s="28"/>
      <c r="K28" s="28"/>
      <c r="L28" s="28"/>
    </row>
    <row r="29" spans="2:12" s="26" customFormat="1">
      <c r="B29" s="22" t="s">
        <v>1</v>
      </c>
      <c r="C29" s="33">
        <v>1667</v>
      </c>
      <c r="D29" s="33">
        <v>1730</v>
      </c>
      <c r="E29" s="33">
        <v>1795</v>
      </c>
      <c r="F29" s="33">
        <v>1864</v>
      </c>
      <c r="G29" s="33">
        <v>1935</v>
      </c>
      <c r="H29" s="33">
        <v>2008</v>
      </c>
      <c r="I29" s="33">
        <v>2085</v>
      </c>
      <c r="J29" s="33">
        <v>2165</v>
      </c>
      <c r="K29" s="33">
        <v>2346</v>
      </c>
      <c r="L29" s="33">
        <v>2337</v>
      </c>
    </row>
    <row r="30" spans="2:12">
      <c r="B30" s="11" t="s">
        <v>121</v>
      </c>
      <c r="C30" s="47">
        <v>1667</v>
      </c>
      <c r="D30" s="47">
        <v>1730</v>
      </c>
      <c r="E30" s="47">
        <v>1795</v>
      </c>
      <c r="F30" s="47">
        <v>1864</v>
      </c>
      <c r="G30" s="47">
        <v>1935</v>
      </c>
      <c r="H30" s="47">
        <v>2008</v>
      </c>
      <c r="I30" s="47">
        <v>2085</v>
      </c>
      <c r="J30" s="47">
        <v>2165</v>
      </c>
      <c r="K30" s="47">
        <v>2346</v>
      </c>
      <c r="L30" s="47">
        <v>2337</v>
      </c>
    </row>
    <row r="31" spans="2:12" ht="12.75" customHeight="1">
      <c r="B31" s="11"/>
      <c r="C31" s="47"/>
      <c r="D31" s="47"/>
      <c r="E31" s="47"/>
      <c r="F31" s="47"/>
      <c r="G31" s="47"/>
      <c r="H31" s="47"/>
      <c r="I31" s="47"/>
      <c r="J31" s="47"/>
      <c r="K31" s="47"/>
      <c r="L31" s="47"/>
    </row>
    <row r="32" spans="2:12" s="26" customFormat="1">
      <c r="B32" s="22" t="s">
        <v>76</v>
      </c>
      <c r="C32" s="33">
        <v>1516</v>
      </c>
      <c r="D32" s="33">
        <v>4089</v>
      </c>
      <c r="E32" s="33">
        <v>5911</v>
      </c>
      <c r="F32" s="33">
        <v>5655</v>
      </c>
      <c r="G32" s="33">
        <v>7120</v>
      </c>
      <c r="H32" s="33">
        <v>8357</v>
      </c>
      <c r="I32" s="33">
        <v>8826</v>
      </c>
      <c r="J32" s="33">
        <v>12658</v>
      </c>
      <c r="K32" s="33">
        <v>16282</v>
      </c>
      <c r="L32" s="33">
        <v>19291</v>
      </c>
    </row>
    <row r="33" spans="2:12">
      <c r="B33" s="11" t="s">
        <v>89</v>
      </c>
      <c r="C33" s="28">
        <v>890</v>
      </c>
      <c r="D33" s="28">
        <v>3002</v>
      </c>
      <c r="E33" s="28">
        <v>3514</v>
      </c>
      <c r="F33" s="28">
        <v>2956</v>
      </c>
      <c r="G33" s="28">
        <v>3640</v>
      </c>
      <c r="H33" s="28">
        <v>4345</v>
      </c>
      <c r="I33" s="28">
        <v>4737</v>
      </c>
      <c r="J33" s="28">
        <v>5771</v>
      </c>
      <c r="K33" s="28">
        <v>6469</v>
      </c>
      <c r="L33" s="28">
        <v>7508</v>
      </c>
    </row>
    <row r="34" spans="2:12">
      <c r="B34" s="11" t="s">
        <v>77</v>
      </c>
      <c r="C34" s="28">
        <v>408</v>
      </c>
      <c r="D34" s="28">
        <v>526</v>
      </c>
      <c r="E34" s="28">
        <v>668</v>
      </c>
      <c r="F34" s="28">
        <v>909</v>
      </c>
      <c r="G34" s="28">
        <v>1382</v>
      </c>
      <c r="H34" s="28">
        <v>1515</v>
      </c>
      <c r="I34" s="28">
        <v>1835</v>
      </c>
      <c r="J34" s="28">
        <v>2544</v>
      </c>
      <c r="K34" s="28">
        <v>3054</v>
      </c>
      <c r="L34" s="28">
        <v>3396</v>
      </c>
    </row>
    <row r="35" spans="2:12">
      <c r="B35" s="11" t="s">
        <v>78</v>
      </c>
      <c r="C35" s="38" t="s">
        <v>0</v>
      </c>
      <c r="D35" s="38" t="s">
        <v>0</v>
      </c>
      <c r="E35" s="28">
        <v>214</v>
      </c>
      <c r="F35" s="28">
        <v>227</v>
      </c>
      <c r="G35" s="28">
        <v>262</v>
      </c>
      <c r="H35" s="28">
        <v>617</v>
      </c>
      <c r="I35" s="28">
        <v>883</v>
      </c>
      <c r="J35" s="28">
        <v>1315</v>
      </c>
      <c r="K35" s="28">
        <v>2102</v>
      </c>
      <c r="L35" s="28">
        <v>1255</v>
      </c>
    </row>
    <row r="36" spans="2:12">
      <c r="B36" s="11" t="s">
        <v>90</v>
      </c>
      <c r="C36" s="28">
        <v>218</v>
      </c>
      <c r="D36" s="28">
        <v>561</v>
      </c>
      <c r="E36" s="28">
        <v>1515</v>
      </c>
      <c r="F36" s="28">
        <v>1563</v>
      </c>
      <c r="G36" s="28">
        <v>1836</v>
      </c>
      <c r="H36" s="28">
        <v>1880</v>
      </c>
      <c r="I36" s="28">
        <v>1371</v>
      </c>
      <c r="J36" s="28">
        <v>3027</v>
      </c>
      <c r="K36" s="28">
        <v>4657</v>
      </c>
      <c r="L36" s="28">
        <v>7131</v>
      </c>
    </row>
    <row r="37" spans="2:12" ht="6" customHeight="1">
      <c r="C37" s="99"/>
      <c r="D37" s="99"/>
      <c r="E37" s="99"/>
      <c r="F37" s="99"/>
      <c r="G37" s="99"/>
      <c r="H37" s="99"/>
      <c r="I37" s="99"/>
      <c r="J37" s="99"/>
      <c r="K37" s="99"/>
      <c r="L37" s="99"/>
    </row>
    <row r="38" spans="2:12" ht="3" customHeight="1">
      <c r="B38" s="151"/>
      <c r="C38" s="152"/>
      <c r="D38" s="152"/>
      <c r="E38" s="152"/>
      <c r="F38" s="152"/>
      <c r="G38" s="152"/>
      <c r="H38" s="152"/>
      <c r="I38" s="152"/>
      <c r="J38" s="152"/>
      <c r="K38" s="152"/>
      <c r="L38" s="152"/>
    </row>
    <row r="39" spans="2:12" ht="5.25" customHeight="1">
      <c r="C39" s="99"/>
      <c r="D39" s="99"/>
      <c r="E39" s="99"/>
      <c r="F39" s="99"/>
      <c r="G39" s="99"/>
      <c r="H39" s="99"/>
      <c r="I39" s="99"/>
      <c r="J39" s="99"/>
      <c r="K39" s="99"/>
      <c r="L39" s="99"/>
    </row>
    <row r="40" spans="2:12" ht="12.75" customHeight="1">
      <c r="B40" s="273" t="s">
        <v>157</v>
      </c>
      <c r="C40" s="273"/>
      <c r="D40" s="273"/>
      <c r="E40" s="273"/>
      <c r="F40" s="273"/>
      <c r="G40" s="273"/>
      <c r="H40" s="273"/>
      <c r="I40" s="273"/>
      <c r="J40" s="273"/>
      <c r="K40" s="273"/>
      <c r="L40" s="273"/>
    </row>
    <row r="41" spans="2:12" ht="5.25" customHeight="1">
      <c r="B41" s="71"/>
      <c r="C41" s="83"/>
      <c r="D41" s="83"/>
      <c r="E41" s="83"/>
      <c r="F41" s="83"/>
      <c r="G41" s="83"/>
      <c r="H41" s="83"/>
      <c r="I41" s="83"/>
      <c r="J41" s="83"/>
      <c r="K41" s="83"/>
      <c r="L41" s="83"/>
    </row>
    <row r="42" spans="2:12" ht="12.75" customHeight="1">
      <c r="B42" s="242" t="s">
        <v>123</v>
      </c>
      <c r="C42" s="242"/>
      <c r="D42" s="242"/>
      <c r="E42" s="242"/>
      <c r="F42" s="242"/>
      <c r="G42" s="242"/>
      <c r="H42" s="242"/>
      <c r="I42" s="242"/>
      <c r="J42" s="242"/>
      <c r="K42" s="242"/>
      <c r="L42" s="242"/>
    </row>
    <row r="43" spans="2:12" ht="13.5" customHeight="1">
      <c r="B43" s="242" t="s">
        <v>159</v>
      </c>
      <c r="C43" s="242"/>
      <c r="D43" s="242"/>
      <c r="E43" s="242"/>
      <c r="F43" s="242"/>
      <c r="G43" s="242"/>
      <c r="H43" s="242"/>
      <c r="I43" s="242"/>
      <c r="J43" s="242"/>
      <c r="K43" s="242"/>
      <c r="L43" s="242"/>
    </row>
    <row r="44" spans="2:12" ht="12.65" customHeight="1">
      <c r="B44" s="273" t="s">
        <v>125</v>
      </c>
      <c r="C44" s="242"/>
      <c r="D44" s="242"/>
      <c r="E44" s="242"/>
      <c r="F44" s="242"/>
      <c r="G44" s="242"/>
      <c r="H44" s="242"/>
      <c r="I44" s="242"/>
      <c r="J44" s="242"/>
      <c r="K44" s="242"/>
      <c r="L44" s="242"/>
    </row>
    <row r="45" spans="2:12" ht="12.65" customHeight="1">
      <c r="B45" s="273" t="s">
        <v>126</v>
      </c>
      <c r="C45" s="242"/>
      <c r="D45" s="242"/>
      <c r="E45" s="242"/>
      <c r="F45" s="242"/>
      <c r="G45" s="242"/>
      <c r="H45" s="242"/>
      <c r="I45" s="242"/>
      <c r="J45" s="242"/>
      <c r="K45" s="242"/>
      <c r="L45" s="242"/>
    </row>
    <row r="46" spans="2:12" ht="12.65" customHeight="1">
      <c r="B46" s="273" t="s">
        <v>127</v>
      </c>
      <c r="C46" s="242"/>
      <c r="D46" s="242"/>
      <c r="E46" s="242"/>
      <c r="F46" s="242"/>
      <c r="G46" s="242"/>
      <c r="H46" s="242"/>
      <c r="I46" s="242"/>
      <c r="J46" s="242"/>
      <c r="K46" s="242"/>
      <c r="L46" s="242"/>
    </row>
    <row r="47" spans="2:12" ht="12.65" customHeight="1">
      <c r="B47" s="271" t="s">
        <v>155</v>
      </c>
      <c r="C47" s="272"/>
      <c r="D47" s="272"/>
      <c r="E47" s="272"/>
      <c r="F47" s="272"/>
      <c r="G47" s="272"/>
      <c r="H47" s="272"/>
      <c r="I47" s="272"/>
      <c r="J47" s="272"/>
      <c r="K47" s="272"/>
      <c r="L47" s="272"/>
    </row>
    <row r="48" spans="2:12" ht="12.65" customHeight="1">
      <c r="B48" s="268"/>
      <c r="C48" s="269"/>
      <c r="D48" s="269"/>
      <c r="E48" s="269"/>
      <c r="F48" s="269"/>
      <c r="G48" s="269"/>
      <c r="H48" s="269"/>
    </row>
    <row r="50" spans="3:12">
      <c r="C50" s="82"/>
      <c r="D50" s="82"/>
      <c r="E50" s="82"/>
      <c r="F50" s="82"/>
      <c r="G50" s="82"/>
      <c r="H50" s="82"/>
      <c r="I50" s="82"/>
      <c r="J50" s="82"/>
      <c r="K50" s="82"/>
      <c r="L50" s="82"/>
    </row>
    <row r="51" spans="3:12">
      <c r="C51" s="65"/>
      <c r="D51" s="65"/>
      <c r="E51" s="65"/>
      <c r="F51" s="65"/>
      <c r="G51" s="65"/>
      <c r="H51" s="65"/>
      <c r="I51" s="65"/>
      <c r="J51" s="65"/>
      <c r="K51" s="60"/>
      <c r="L51" s="60"/>
    </row>
    <row r="52" spans="3:12">
      <c r="C52" s="65"/>
      <c r="D52" s="65"/>
      <c r="E52" s="65"/>
      <c r="F52" s="65"/>
      <c r="G52" s="65"/>
      <c r="H52" s="65"/>
      <c r="I52" s="65"/>
      <c r="J52" s="65"/>
      <c r="K52" s="60"/>
      <c r="L52" s="60"/>
    </row>
  </sheetData>
  <mergeCells count="21">
    <mergeCell ref="B48:H48"/>
    <mergeCell ref="C4:L4"/>
    <mergeCell ref="B47:L47"/>
    <mergeCell ref="B43:L43"/>
    <mergeCell ref="B44:L44"/>
    <mergeCell ref="B45:L45"/>
    <mergeCell ref="B46:L46"/>
    <mergeCell ref="J18:J19"/>
    <mergeCell ref="K18:K19"/>
    <mergeCell ref="L18:L19"/>
    <mergeCell ref="B40:L40"/>
    <mergeCell ref="B42:L42"/>
    <mergeCell ref="B1:L1"/>
    <mergeCell ref="B4:B5"/>
    <mergeCell ref="C18:C19"/>
    <mergeCell ref="D18:D19"/>
    <mergeCell ref="E18:E19"/>
    <mergeCell ref="F18:F19"/>
    <mergeCell ref="G18:G19"/>
    <mergeCell ref="H18:H19"/>
    <mergeCell ref="I18:I19"/>
  </mergeCells>
  <phoneticPr fontId="0" type="noConversion"/>
  <hyperlinks>
    <hyperlink ref="N2" location="Contents!A1" tooltip="(voltar ao índice)" display="(back to contents)" xr:uid="{00000000-0004-0000-0300-000000000000}"/>
  </hyperlinks>
  <printOptions horizontalCentered="1"/>
  <pageMargins left="7.874015748031496E-2" right="7.874015748031496E-2" top="0.6692913385826772" bottom="0.47244094488188981" header="0" footer="0"/>
  <pageSetup paperSize="9" scale="89"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33</vt:i4>
      </vt:variant>
      <vt:variant>
        <vt:lpstr>Intervalos com Nome</vt:lpstr>
      </vt:variant>
      <vt:variant>
        <vt:i4>37</vt:i4>
      </vt:variant>
    </vt:vector>
  </HeadingPairs>
  <TitlesOfParts>
    <vt:vector size="70" baseType="lpstr">
      <vt:lpstr>Contents</vt:lpstr>
      <vt:lpstr>S.C_Sig</vt:lpstr>
      <vt:lpstr>1.1</vt:lpstr>
      <vt:lpstr>1.2</vt:lpstr>
      <vt:lpstr>1.3</vt:lpstr>
      <vt:lpstr>1.4</vt:lpstr>
      <vt:lpstr>1.5</vt:lpstr>
      <vt:lpstr>1.6</vt:lpstr>
      <vt:lpstr>2.1</vt:lpstr>
      <vt:lpstr>2.2</vt:lpstr>
      <vt:lpstr>2.3</vt:lpstr>
      <vt:lpstr>2.4</vt:lpstr>
      <vt:lpstr>2.5</vt:lpstr>
      <vt:lpstr>3.1</vt:lpstr>
      <vt:lpstr>3.2</vt:lpstr>
      <vt:lpstr>3.3</vt:lpstr>
      <vt:lpstr>3.4</vt:lpstr>
      <vt:lpstr>3.5</vt:lpstr>
      <vt:lpstr>3.6</vt:lpstr>
      <vt:lpstr>4.1</vt:lpstr>
      <vt:lpstr>4.2</vt:lpstr>
      <vt:lpstr>4.3</vt:lpstr>
      <vt:lpstr>4.4</vt:lpstr>
      <vt:lpstr>4.5</vt:lpstr>
      <vt:lpstr>5.1</vt:lpstr>
      <vt:lpstr>5.2</vt:lpstr>
      <vt:lpstr>5.3</vt:lpstr>
      <vt:lpstr>6.1</vt:lpstr>
      <vt:lpstr>6.2</vt:lpstr>
      <vt:lpstr>6.3</vt:lpstr>
      <vt:lpstr>6.4</vt:lpstr>
      <vt:lpstr>6.5</vt:lpstr>
      <vt:lpstr>6.6</vt:lpstr>
      <vt:lpstr>'1.1'!Área_de_Impressão</vt:lpstr>
      <vt:lpstr>'1.2'!Área_de_Impressão</vt:lpstr>
      <vt:lpstr>'1.3'!Área_de_Impressão</vt:lpstr>
      <vt:lpstr>'1.4'!Área_de_Impressão</vt:lpstr>
      <vt:lpstr>'1.5'!Área_de_Impressão</vt:lpstr>
      <vt:lpstr>'1.6'!Área_de_Impressão</vt:lpstr>
      <vt:lpstr>'2.1'!Área_de_Impressão</vt:lpstr>
      <vt:lpstr>'2.2'!Área_de_Impressão</vt:lpstr>
      <vt:lpstr>'2.3'!Área_de_Impressão</vt:lpstr>
      <vt:lpstr>'2.4'!Área_de_Impressão</vt:lpstr>
      <vt:lpstr>'2.5'!Área_de_Impressão</vt:lpstr>
      <vt:lpstr>'3.1'!Área_de_Impressão</vt:lpstr>
      <vt:lpstr>'3.2'!Área_de_Impressão</vt:lpstr>
      <vt:lpstr>'3.3'!Área_de_Impressão</vt:lpstr>
      <vt:lpstr>'3.4'!Área_de_Impressão</vt:lpstr>
      <vt:lpstr>'3.5'!Área_de_Impressão</vt:lpstr>
      <vt:lpstr>'3.6'!Área_de_Impressão</vt:lpstr>
      <vt:lpstr>'4.1'!Área_de_Impressão</vt:lpstr>
      <vt:lpstr>'4.2'!Área_de_Impressão</vt:lpstr>
      <vt:lpstr>'4.3'!Área_de_Impressão</vt:lpstr>
      <vt:lpstr>'4.4'!Área_de_Impressão</vt:lpstr>
      <vt:lpstr>'4.5'!Área_de_Impressão</vt:lpstr>
      <vt:lpstr>'5.1'!Área_de_Impressão</vt:lpstr>
      <vt:lpstr>'5.2'!Área_de_Impressão</vt:lpstr>
      <vt:lpstr>'5.3'!Área_de_Impressão</vt:lpstr>
      <vt:lpstr>'6.1'!Área_de_Impressão</vt:lpstr>
      <vt:lpstr>'6.2'!Área_de_Impressão</vt:lpstr>
      <vt:lpstr>'6.3'!Área_de_Impressão</vt:lpstr>
      <vt:lpstr>'6.4'!Área_de_Impressão</vt:lpstr>
      <vt:lpstr>'6.5'!Área_de_Impressão</vt:lpstr>
      <vt:lpstr>'6.6'!Área_de_Impressão</vt:lpstr>
      <vt:lpstr>Contents!Área_de_Impressão</vt:lpstr>
      <vt:lpstr>S.C_Sig!Área_de_Impressão</vt:lpstr>
      <vt:lpstr>'1.1'!Títulos_de_Impressão</vt:lpstr>
      <vt:lpstr>'3.1'!Títulos_de_Impressão</vt:lpstr>
      <vt:lpstr>'3.2'!Títulos_de_Impressão</vt:lpstr>
      <vt:lpstr>'4.1'!Títulos_de_Impressão</vt:lpstr>
    </vt:vector>
  </TitlesOfParts>
  <Company>Governo Regional da Madeira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RMPJV</dc:creator>
  <cp:lastModifiedBy>Jesus Costa</cp:lastModifiedBy>
  <cp:lastPrinted>2026-01-28T14:42:46Z</cp:lastPrinted>
  <dcterms:created xsi:type="dcterms:W3CDTF">2005-01-06T11:07:45Z</dcterms:created>
  <dcterms:modified xsi:type="dcterms:W3CDTF">2026-01-28T16:51:04Z</dcterms:modified>
</cp:coreProperties>
</file>